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9" sheetId="1" r:id="rId1"/>
  </sheets>
  <definedNames>
    <definedName name="_xlnm.Print_Area" localSheetId="0">'9'!$A$1:$L$52,'9'!$N$1:$Y$52</definedName>
  </definedNames>
  <calcPr fullCalcOnLoad="1"/>
</workbook>
</file>

<file path=xl/sharedStrings.xml><?xml version="1.0" encoding="utf-8"?>
<sst xmlns="http://schemas.openxmlformats.org/spreadsheetml/2006/main" count="152" uniqueCount="73">
  <si>
    <t xml:space="preserve">  合    計</t>
  </si>
  <si>
    <t>沖  縄</t>
  </si>
  <si>
    <t>鹿児島</t>
  </si>
  <si>
    <t>宮  崎</t>
  </si>
  <si>
    <t>大  分</t>
  </si>
  <si>
    <t>熊  本</t>
  </si>
  <si>
    <t>長  崎</t>
  </si>
  <si>
    <t>佐  賀</t>
  </si>
  <si>
    <t>福  岡</t>
  </si>
  <si>
    <t>高  知</t>
  </si>
  <si>
    <t>愛  媛</t>
  </si>
  <si>
    <t>香  川</t>
  </si>
  <si>
    <t>徳  島</t>
  </si>
  <si>
    <t>山  口</t>
  </si>
  <si>
    <t>広  島</t>
  </si>
  <si>
    <t>岡  山</t>
  </si>
  <si>
    <t>島  根</t>
  </si>
  <si>
    <t>鳥  取</t>
  </si>
  <si>
    <t>和歌山</t>
  </si>
  <si>
    <t>奈  良</t>
  </si>
  <si>
    <t>兵  庫</t>
  </si>
  <si>
    <t>大  阪</t>
  </si>
  <si>
    <t>京  都</t>
  </si>
  <si>
    <t>滋  賀</t>
  </si>
  <si>
    <t>三  重</t>
  </si>
  <si>
    <t>愛  知</t>
  </si>
  <si>
    <t>静  岡</t>
  </si>
  <si>
    <t>岐  阜</t>
  </si>
  <si>
    <t>長  野</t>
  </si>
  <si>
    <t>山  梨</t>
  </si>
  <si>
    <t>福  井</t>
  </si>
  <si>
    <t>石  川</t>
  </si>
  <si>
    <t>富  山</t>
  </si>
  <si>
    <t>新  潟</t>
  </si>
  <si>
    <t>神奈川</t>
  </si>
  <si>
    <t>東  京</t>
  </si>
  <si>
    <t>千  葉</t>
  </si>
  <si>
    <t>埼  玉</t>
  </si>
  <si>
    <t>群  馬</t>
  </si>
  <si>
    <t>10</t>
  </si>
  <si>
    <t>栃  木</t>
  </si>
  <si>
    <t>09</t>
  </si>
  <si>
    <t>茨  城</t>
  </si>
  <si>
    <t>08</t>
  </si>
  <si>
    <t>福  島</t>
  </si>
  <si>
    <t>07</t>
  </si>
  <si>
    <t>山  形</t>
  </si>
  <si>
    <t>06</t>
  </si>
  <si>
    <t>秋  田</t>
  </si>
  <si>
    <t>05</t>
  </si>
  <si>
    <t>宮  城</t>
  </si>
  <si>
    <t>04</t>
  </si>
  <si>
    <t>岩  手</t>
  </si>
  <si>
    <t>03</t>
  </si>
  <si>
    <t>青  森</t>
  </si>
  <si>
    <t>02</t>
  </si>
  <si>
    <t>北海道</t>
  </si>
  <si>
    <t>01</t>
  </si>
  <si>
    <t>金      額</t>
  </si>
  <si>
    <t>件  数</t>
  </si>
  <si>
    <t>件 数</t>
  </si>
  <si>
    <t>金     額</t>
  </si>
  <si>
    <t>計</t>
  </si>
  <si>
    <t>特 別 一 時 金</t>
  </si>
  <si>
    <t>特 別 支 給 金</t>
  </si>
  <si>
    <t xml:space="preserve">  都道府県</t>
  </si>
  <si>
    <t>合        計</t>
  </si>
  <si>
    <t>特   別   年   金</t>
  </si>
  <si>
    <t>遺    族    特    別    支    給    金</t>
  </si>
  <si>
    <t>障     害     特     別     支     給     金</t>
  </si>
  <si>
    <t>傷 病 特 別 支 給 金</t>
  </si>
  <si>
    <t>休 業 特 別 支 給 金</t>
  </si>
  <si>
    <t>９　都道府県別　特別支給金支払状況（通勤災害）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</si>
</sst>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1"/>
      <name val="ＭＳ Ｐ明朝"/>
      <family val="1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1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176" fontId="3" fillId="0" borderId="18" xfId="0" applyNumberFormat="1" applyFont="1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 horizontal="center"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 horizontal="center"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18" xfId="0" applyNumberFormat="1" applyFont="1" applyFill="1" applyBorder="1" applyAlignment="1" applyProtection="1">
      <alignment horizontal="center"/>
      <protection/>
    </xf>
    <xf numFmtId="176" fontId="3" fillId="0" borderId="10" xfId="0" applyNumberFormat="1" applyFont="1" applyFill="1" applyBorder="1" applyAlignment="1" applyProtection="1">
      <alignment horizontal="center"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176" fontId="3" fillId="0" borderId="17" xfId="0" applyNumberFormat="1" applyFont="1" applyFill="1" applyBorder="1" applyAlignment="1" applyProtection="1">
      <alignment horizontal="center"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24" xfId="0" applyNumberFormat="1" applyFont="1" applyFill="1" applyBorder="1" applyAlignment="1">
      <alignment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 applyProtection="1">
      <alignment/>
      <protection/>
    </xf>
    <xf numFmtId="176" fontId="4" fillId="0" borderId="31" xfId="48" applyNumberFormat="1" applyFont="1" applyFill="1" applyBorder="1" applyAlignment="1">
      <alignment vertical="center"/>
    </xf>
    <xf numFmtId="176" fontId="3" fillId="0" borderId="31" xfId="48" applyNumberFormat="1" applyFont="1" applyFill="1" applyBorder="1" applyAlignment="1">
      <alignment vertical="center"/>
    </xf>
    <xf numFmtId="176" fontId="3" fillId="0" borderId="0" xfId="48" applyNumberFormat="1" applyFont="1" applyFill="1" applyAlignment="1">
      <alignment vertical="center"/>
    </xf>
    <xf numFmtId="176" fontId="3" fillId="0" borderId="31" xfId="0" applyNumberFormat="1" applyFont="1" applyFill="1" applyBorder="1" applyAlignment="1" applyProtection="1">
      <alignment/>
      <protection/>
    </xf>
    <xf numFmtId="176" fontId="3" fillId="0" borderId="31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32" xfId="0" applyNumberFormat="1" applyFont="1" applyFill="1" applyBorder="1" applyAlignment="1" applyProtection="1">
      <alignment horizontal="center"/>
      <protection/>
    </xf>
    <xf numFmtId="176" fontId="3" fillId="0" borderId="33" xfId="0" applyNumberFormat="1" applyFont="1" applyFill="1" applyBorder="1" applyAlignment="1" applyProtection="1">
      <alignment horizontal="center"/>
      <protection/>
    </xf>
    <xf numFmtId="176" fontId="3" fillId="0" borderId="30" xfId="0" applyNumberFormat="1" applyFont="1" applyFill="1" applyBorder="1" applyAlignment="1" applyProtection="1">
      <alignment horizontal="center" vertical="center"/>
      <protection/>
    </xf>
    <xf numFmtId="176" fontId="3" fillId="0" borderId="34" xfId="0" applyNumberFormat="1" applyFont="1" applyFill="1" applyBorder="1" applyAlignment="1" applyProtection="1">
      <alignment horizontal="center" vertical="center"/>
      <protection/>
    </xf>
    <xf numFmtId="176" fontId="3" fillId="0" borderId="18" xfId="0" applyNumberFormat="1" applyFont="1" applyFill="1" applyBorder="1" applyAlignment="1" applyProtection="1">
      <alignment horizontal="center" vertical="center"/>
      <protection/>
    </xf>
    <xf numFmtId="176" fontId="3" fillId="0" borderId="35" xfId="0" applyNumberFormat="1" applyFont="1" applyFill="1" applyBorder="1" applyAlignment="1" applyProtection="1">
      <alignment horizontal="center" vertical="center"/>
      <protection/>
    </xf>
    <xf numFmtId="176" fontId="3" fillId="0" borderId="36" xfId="0" applyNumberFormat="1" applyFont="1" applyFill="1" applyBorder="1" applyAlignment="1" applyProtection="1">
      <alignment horizontal="center" vertical="center"/>
      <protection/>
    </xf>
    <xf numFmtId="176" fontId="3" fillId="0" borderId="17" xfId="0" applyNumberFormat="1" applyFont="1" applyFill="1" applyBorder="1" applyAlignment="1" applyProtection="1">
      <alignment horizontal="center" vertical="center"/>
      <protection/>
    </xf>
    <xf numFmtId="176" fontId="3" fillId="0" borderId="37" xfId="0" applyNumberFormat="1" applyFont="1" applyFill="1" applyBorder="1" applyAlignment="1" applyProtection="1">
      <alignment horizontal="center"/>
      <protection/>
    </xf>
    <xf numFmtId="176" fontId="3" fillId="0" borderId="38" xfId="0" applyNumberFormat="1" applyFont="1" applyFill="1" applyBorder="1" applyAlignment="1" applyProtection="1">
      <alignment horizontal="center"/>
      <protection/>
    </xf>
    <xf numFmtId="176" fontId="3" fillId="0" borderId="39" xfId="0" applyNumberFormat="1" applyFont="1" applyFill="1" applyBorder="1" applyAlignment="1" applyProtection="1">
      <alignment horizontal="center"/>
      <protection/>
    </xf>
    <xf numFmtId="176" fontId="3" fillId="0" borderId="40" xfId="0" applyNumberFormat="1" applyFont="1" applyFill="1" applyBorder="1" applyAlignment="1" applyProtection="1">
      <alignment horizontal="center"/>
      <protection/>
    </xf>
    <xf numFmtId="176" fontId="3" fillId="0" borderId="41" xfId="0" applyNumberFormat="1" applyFont="1" applyFill="1" applyBorder="1" applyAlignment="1" applyProtection="1">
      <alignment horizontal="center"/>
      <protection/>
    </xf>
    <xf numFmtId="176" fontId="3" fillId="0" borderId="29" xfId="0" applyNumberFormat="1" applyFont="1" applyFill="1" applyBorder="1" applyAlignment="1" applyProtection="1">
      <alignment horizontal="center" vertical="center"/>
      <protection/>
    </xf>
    <xf numFmtId="176" fontId="3" fillId="0" borderId="19" xfId="0" applyNumberFormat="1" applyFont="1" applyFill="1" applyBorder="1" applyAlignment="1" applyProtection="1">
      <alignment horizontal="center" vertical="center"/>
      <protection/>
    </xf>
    <xf numFmtId="176" fontId="3" fillId="0" borderId="42" xfId="0" applyNumberFormat="1" applyFont="1" applyFill="1" applyBorder="1" applyAlignment="1" applyProtection="1">
      <alignment horizontal="center"/>
      <protection/>
    </xf>
    <xf numFmtId="176" fontId="3" fillId="0" borderId="4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="70" zoomScaleSheetLayoutView="70" zoomScalePageLayoutView="0" workbookViewId="0" topLeftCell="A1">
      <selection activeCell="A1" sqref="A1:IV1"/>
    </sheetView>
  </sheetViews>
  <sheetFormatPr defaultColWidth="9.00390625" defaultRowHeight="13.5"/>
  <cols>
    <col min="1" max="1" width="4.50390625" style="0" customWidth="1"/>
    <col min="2" max="2" width="8.625" style="0" customWidth="1"/>
    <col min="3" max="3" width="12.625" style="0" customWidth="1"/>
    <col min="4" max="4" width="23.375" style="0" customWidth="1"/>
    <col min="5" max="5" width="12.625" style="0" customWidth="1"/>
    <col min="6" max="6" width="23.375" style="0" customWidth="1"/>
    <col min="7" max="7" width="12.625" style="0" customWidth="1"/>
    <col min="8" max="8" width="23.375" style="0" customWidth="1"/>
    <col min="9" max="9" width="12.625" style="0" customWidth="1"/>
    <col min="10" max="10" width="23.375" style="0" customWidth="1"/>
    <col min="11" max="11" width="12.625" style="0" customWidth="1"/>
    <col min="12" max="12" width="23.375" style="0" customWidth="1"/>
    <col min="13" max="13" width="2.50390625" style="0" customWidth="1"/>
    <col min="14" max="14" width="4.50390625" style="0" customWidth="1"/>
    <col min="15" max="15" width="8.625" style="0" customWidth="1"/>
    <col min="16" max="16" width="10.125" style="0" customWidth="1"/>
    <col min="17" max="17" width="22.625" style="0" customWidth="1"/>
    <col min="18" max="18" width="8.875" style="0" customWidth="1"/>
    <col min="19" max="19" width="21.875" style="0" customWidth="1"/>
    <col min="20" max="20" width="8.875" style="0" customWidth="1"/>
    <col min="21" max="21" width="23.375" style="0" customWidth="1"/>
    <col min="22" max="22" width="10.50390625" style="0" customWidth="1"/>
    <col min="23" max="23" width="18.875" style="0" customWidth="1"/>
    <col min="24" max="24" width="12.625" style="0" customWidth="1"/>
    <col min="25" max="25" width="22.50390625" style="0" customWidth="1"/>
  </cols>
  <sheetData>
    <row r="1" spans="1:25" s="1" customFormat="1" ht="15.75" thickBot="1">
      <c r="A1" s="36"/>
      <c r="B1" s="36"/>
      <c r="C1" s="37" t="s">
        <v>72</v>
      </c>
      <c r="D1" s="36"/>
      <c r="E1" s="36"/>
      <c r="F1" s="36"/>
      <c r="G1" s="36"/>
      <c r="H1" s="36"/>
      <c r="I1" s="35"/>
      <c r="J1" s="35"/>
      <c r="K1" s="34"/>
      <c r="L1" s="33"/>
      <c r="M1" s="38"/>
      <c r="N1" s="36"/>
      <c r="O1" s="36"/>
      <c r="P1" s="37" t="s">
        <v>72</v>
      </c>
      <c r="Q1" s="36"/>
      <c r="R1" s="36"/>
      <c r="S1" s="36"/>
      <c r="T1" s="36"/>
      <c r="U1" s="36"/>
      <c r="V1" s="35"/>
      <c r="W1" s="35"/>
      <c r="X1" s="34"/>
      <c r="Y1" s="33"/>
    </row>
    <row r="2" spans="1:26" s="1" customFormat="1" ht="15">
      <c r="A2" s="32"/>
      <c r="B2" s="31"/>
      <c r="C2" s="41" t="s">
        <v>71</v>
      </c>
      <c r="D2" s="42"/>
      <c r="E2" s="45" t="s">
        <v>70</v>
      </c>
      <c r="F2" s="42"/>
      <c r="G2" s="47" t="s">
        <v>69</v>
      </c>
      <c r="H2" s="48"/>
      <c r="I2" s="48"/>
      <c r="J2" s="48"/>
      <c r="K2" s="48"/>
      <c r="L2" s="49"/>
      <c r="M2" s="9"/>
      <c r="N2" s="32"/>
      <c r="O2" s="31"/>
      <c r="P2" s="50" t="s">
        <v>68</v>
      </c>
      <c r="Q2" s="48"/>
      <c r="R2" s="48"/>
      <c r="S2" s="48"/>
      <c r="T2" s="48"/>
      <c r="U2" s="51"/>
      <c r="V2" s="45" t="s">
        <v>67</v>
      </c>
      <c r="W2" s="42"/>
      <c r="X2" s="45" t="s">
        <v>66</v>
      </c>
      <c r="Y2" s="52"/>
      <c r="Z2" s="3"/>
    </row>
    <row r="3" spans="1:26" s="1" customFormat="1" ht="15">
      <c r="A3" s="30" t="s">
        <v>65</v>
      </c>
      <c r="B3" s="29"/>
      <c r="C3" s="43"/>
      <c r="D3" s="44"/>
      <c r="E3" s="46"/>
      <c r="F3" s="44"/>
      <c r="G3" s="39" t="s">
        <v>64</v>
      </c>
      <c r="H3" s="40"/>
      <c r="I3" s="39" t="s">
        <v>63</v>
      </c>
      <c r="J3" s="40"/>
      <c r="K3" s="39" t="s">
        <v>62</v>
      </c>
      <c r="L3" s="54"/>
      <c r="M3" s="9"/>
      <c r="N3" s="30" t="s">
        <v>65</v>
      </c>
      <c r="O3" s="29"/>
      <c r="P3" s="55" t="s">
        <v>64</v>
      </c>
      <c r="Q3" s="40"/>
      <c r="R3" s="39" t="s">
        <v>63</v>
      </c>
      <c r="S3" s="40"/>
      <c r="T3" s="39" t="s">
        <v>62</v>
      </c>
      <c r="U3" s="40"/>
      <c r="V3" s="46"/>
      <c r="W3" s="44"/>
      <c r="X3" s="46"/>
      <c r="Y3" s="53"/>
      <c r="Z3" s="3"/>
    </row>
    <row r="4" spans="1:26" s="1" customFormat="1" ht="15">
      <c r="A4" s="12"/>
      <c r="B4" s="27"/>
      <c r="C4" s="23" t="s">
        <v>60</v>
      </c>
      <c r="D4" s="26" t="s">
        <v>58</v>
      </c>
      <c r="E4" s="26" t="s">
        <v>60</v>
      </c>
      <c r="F4" s="26" t="s">
        <v>58</v>
      </c>
      <c r="G4" s="26" t="s">
        <v>60</v>
      </c>
      <c r="H4" s="26" t="s">
        <v>58</v>
      </c>
      <c r="I4" s="26" t="s">
        <v>60</v>
      </c>
      <c r="J4" s="26" t="s">
        <v>58</v>
      </c>
      <c r="K4" s="26" t="s">
        <v>60</v>
      </c>
      <c r="L4" s="25" t="s">
        <v>58</v>
      </c>
      <c r="M4" s="28"/>
      <c r="N4" s="12"/>
      <c r="O4" s="27"/>
      <c r="P4" s="23" t="s">
        <v>60</v>
      </c>
      <c r="Q4" s="26" t="s">
        <v>58</v>
      </c>
      <c r="R4" s="26" t="s">
        <v>60</v>
      </c>
      <c r="S4" s="26" t="s">
        <v>61</v>
      </c>
      <c r="T4" s="26" t="s">
        <v>60</v>
      </c>
      <c r="U4" s="26" t="s">
        <v>58</v>
      </c>
      <c r="V4" s="26" t="s">
        <v>60</v>
      </c>
      <c r="W4" s="26" t="s">
        <v>58</v>
      </c>
      <c r="X4" s="26" t="s">
        <v>59</v>
      </c>
      <c r="Y4" s="25" t="s">
        <v>58</v>
      </c>
      <c r="Z4" s="3"/>
    </row>
    <row r="5" spans="1:26" s="1" customFormat="1" ht="15">
      <c r="A5" s="24" t="s">
        <v>57</v>
      </c>
      <c r="B5" s="18" t="s">
        <v>56</v>
      </c>
      <c r="C5" s="3">
        <v>2821</v>
      </c>
      <c r="D5" s="20">
        <v>100449703</v>
      </c>
      <c r="E5" s="20">
        <v>0</v>
      </c>
      <c r="F5" s="20">
        <v>0</v>
      </c>
      <c r="G5" s="20">
        <v>99</v>
      </c>
      <c r="H5" s="20">
        <v>46600000</v>
      </c>
      <c r="I5" s="20">
        <v>45</v>
      </c>
      <c r="J5" s="20">
        <v>9100876</v>
      </c>
      <c r="K5" s="20">
        <v>144</v>
      </c>
      <c r="L5" s="19">
        <v>55700876</v>
      </c>
      <c r="M5" s="9"/>
      <c r="N5" s="24" t="s">
        <v>57</v>
      </c>
      <c r="O5" s="18" t="s">
        <v>56</v>
      </c>
      <c r="P5" s="3">
        <v>12</v>
      </c>
      <c r="Q5" s="20">
        <v>36000000</v>
      </c>
      <c r="R5" s="20">
        <v>1</v>
      </c>
      <c r="S5" s="20">
        <v>327000</v>
      </c>
      <c r="T5" s="20">
        <v>13</v>
      </c>
      <c r="U5" s="20">
        <v>36327000</v>
      </c>
      <c r="V5" s="20">
        <v>2866</v>
      </c>
      <c r="W5" s="20">
        <v>121899784</v>
      </c>
      <c r="X5" s="20">
        <v>5844</v>
      </c>
      <c r="Y5" s="19">
        <v>314377363</v>
      </c>
      <c r="Z5" s="3"/>
    </row>
    <row r="6" spans="1:26" s="1" customFormat="1" ht="15">
      <c r="A6" s="24" t="s">
        <v>55</v>
      </c>
      <c r="B6" s="18" t="s">
        <v>54</v>
      </c>
      <c r="C6" s="3">
        <v>376</v>
      </c>
      <c r="D6" s="20">
        <v>14228951</v>
      </c>
      <c r="E6" s="20">
        <v>0</v>
      </c>
      <c r="F6" s="20">
        <v>0</v>
      </c>
      <c r="G6" s="20">
        <v>17</v>
      </c>
      <c r="H6" s="20">
        <v>10850000</v>
      </c>
      <c r="I6" s="20">
        <v>9</v>
      </c>
      <c r="J6" s="20">
        <v>2149033</v>
      </c>
      <c r="K6" s="20">
        <v>26</v>
      </c>
      <c r="L6" s="19">
        <v>12999033</v>
      </c>
      <c r="M6" s="9"/>
      <c r="N6" s="24" t="s">
        <v>55</v>
      </c>
      <c r="O6" s="18" t="s">
        <v>54</v>
      </c>
      <c r="P6" s="3">
        <v>3</v>
      </c>
      <c r="Q6" s="20">
        <v>9000000</v>
      </c>
      <c r="R6" s="20">
        <v>1</v>
      </c>
      <c r="S6" s="20">
        <v>1631000</v>
      </c>
      <c r="T6" s="20">
        <v>4</v>
      </c>
      <c r="U6" s="20">
        <v>10631000</v>
      </c>
      <c r="V6" s="20">
        <v>509</v>
      </c>
      <c r="W6" s="20">
        <v>19762287</v>
      </c>
      <c r="X6" s="20">
        <v>915</v>
      </c>
      <c r="Y6" s="19">
        <v>57621271</v>
      </c>
      <c r="Z6" s="3"/>
    </row>
    <row r="7" spans="1:26" s="1" customFormat="1" ht="15">
      <c r="A7" s="24" t="s">
        <v>53</v>
      </c>
      <c r="B7" s="18" t="s">
        <v>52</v>
      </c>
      <c r="C7" s="3">
        <v>380</v>
      </c>
      <c r="D7" s="20">
        <v>18256904</v>
      </c>
      <c r="E7" s="20">
        <v>1</v>
      </c>
      <c r="F7" s="20">
        <v>976196</v>
      </c>
      <c r="G7" s="20">
        <v>10</v>
      </c>
      <c r="H7" s="20">
        <v>10090000</v>
      </c>
      <c r="I7" s="20">
        <v>3</v>
      </c>
      <c r="J7" s="20">
        <v>1653815</v>
      </c>
      <c r="K7" s="20">
        <v>13</v>
      </c>
      <c r="L7" s="19">
        <v>11743815</v>
      </c>
      <c r="M7" s="9"/>
      <c r="N7" s="24" t="s">
        <v>53</v>
      </c>
      <c r="O7" s="18" t="s">
        <v>52</v>
      </c>
      <c r="P7" s="3">
        <v>5</v>
      </c>
      <c r="Q7" s="20">
        <v>15000000</v>
      </c>
      <c r="R7" s="20">
        <v>3</v>
      </c>
      <c r="S7" s="20">
        <v>1084128</v>
      </c>
      <c r="T7" s="20">
        <v>8</v>
      </c>
      <c r="U7" s="20">
        <v>16084128</v>
      </c>
      <c r="V7" s="20">
        <v>1121</v>
      </c>
      <c r="W7" s="20">
        <v>35678783</v>
      </c>
      <c r="X7" s="20">
        <v>1523</v>
      </c>
      <c r="Y7" s="19">
        <v>82739826</v>
      </c>
      <c r="Z7" s="3"/>
    </row>
    <row r="8" spans="1:26" s="1" customFormat="1" ht="15">
      <c r="A8" s="24" t="s">
        <v>51</v>
      </c>
      <c r="B8" s="18" t="s">
        <v>50</v>
      </c>
      <c r="C8" s="3">
        <v>852</v>
      </c>
      <c r="D8" s="20">
        <v>45293454</v>
      </c>
      <c r="E8" s="20">
        <v>3</v>
      </c>
      <c r="F8" s="20">
        <v>3420000</v>
      </c>
      <c r="G8" s="20">
        <v>50</v>
      </c>
      <c r="H8" s="20">
        <v>21950000</v>
      </c>
      <c r="I8" s="20">
        <v>28</v>
      </c>
      <c r="J8" s="20">
        <v>5529459</v>
      </c>
      <c r="K8" s="20">
        <v>78</v>
      </c>
      <c r="L8" s="19">
        <v>27479459</v>
      </c>
      <c r="M8" s="9"/>
      <c r="N8" s="24" t="s">
        <v>51</v>
      </c>
      <c r="O8" s="18" t="s">
        <v>50</v>
      </c>
      <c r="P8" s="3">
        <v>10</v>
      </c>
      <c r="Q8" s="20">
        <v>30000000</v>
      </c>
      <c r="R8" s="20">
        <v>5</v>
      </c>
      <c r="S8" s="20">
        <v>867400</v>
      </c>
      <c r="T8" s="20">
        <v>15</v>
      </c>
      <c r="U8" s="20">
        <v>30867400</v>
      </c>
      <c r="V8" s="20">
        <v>2332</v>
      </c>
      <c r="W8" s="20">
        <v>86535333</v>
      </c>
      <c r="X8" s="20">
        <v>3280</v>
      </c>
      <c r="Y8" s="19">
        <v>193595646</v>
      </c>
      <c r="Z8" s="3"/>
    </row>
    <row r="9" spans="1:26" s="1" customFormat="1" ht="15">
      <c r="A9" s="23" t="s">
        <v>49</v>
      </c>
      <c r="B9" s="13" t="s">
        <v>48</v>
      </c>
      <c r="C9" s="3">
        <v>248</v>
      </c>
      <c r="D9" s="20">
        <v>8739754</v>
      </c>
      <c r="E9" s="20">
        <v>1</v>
      </c>
      <c r="F9" s="20">
        <v>1110630</v>
      </c>
      <c r="G9" s="20">
        <v>14</v>
      </c>
      <c r="H9" s="20">
        <v>6170000</v>
      </c>
      <c r="I9" s="20">
        <v>7</v>
      </c>
      <c r="J9" s="20">
        <v>1734319</v>
      </c>
      <c r="K9" s="11">
        <v>21</v>
      </c>
      <c r="L9" s="10">
        <v>7904319</v>
      </c>
      <c r="M9" s="9"/>
      <c r="N9" s="23" t="s">
        <v>49</v>
      </c>
      <c r="O9" s="13" t="s">
        <v>48</v>
      </c>
      <c r="P9" s="3">
        <v>2</v>
      </c>
      <c r="Q9" s="20">
        <v>6000000</v>
      </c>
      <c r="R9" s="20">
        <v>0</v>
      </c>
      <c r="S9" s="20">
        <v>0</v>
      </c>
      <c r="T9" s="20">
        <v>2</v>
      </c>
      <c r="U9" s="20">
        <v>6000000</v>
      </c>
      <c r="V9" s="20">
        <v>592</v>
      </c>
      <c r="W9" s="20">
        <v>22676073</v>
      </c>
      <c r="X9" s="20">
        <v>864</v>
      </c>
      <c r="Y9" s="19">
        <v>46430776</v>
      </c>
      <c r="Z9" s="3"/>
    </row>
    <row r="10" spans="1:26" s="1" customFormat="1" ht="15">
      <c r="A10" s="24" t="s">
        <v>47</v>
      </c>
      <c r="B10" s="18" t="s">
        <v>46</v>
      </c>
      <c r="C10" s="17">
        <v>209</v>
      </c>
      <c r="D10" s="16">
        <v>8783064</v>
      </c>
      <c r="E10" s="16">
        <v>0</v>
      </c>
      <c r="F10" s="16">
        <v>0</v>
      </c>
      <c r="G10" s="16">
        <v>11</v>
      </c>
      <c r="H10" s="16">
        <v>2510000</v>
      </c>
      <c r="I10" s="16">
        <v>9</v>
      </c>
      <c r="J10" s="21">
        <v>2265420</v>
      </c>
      <c r="K10" s="20">
        <v>20</v>
      </c>
      <c r="L10" s="19">
        <v>4775420</v>
      </c>
      <c r="M10" s="9"/>
      <c r="N10" s="24" t="s">
        <v>47</v>
      </c>
      <c r="O10" s="18" t="s">
        <v>46</v>
      </c>
      <c r="P10" s="17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658</v>
      </c>
      <c r="W10" s="16">
        <v>22121496</v>
      </c>
      <c r="X10" s="16">
        <v>887</v>
      </c>
      <c r="Y10" s="15">
        <v>35679980</v>
      </c>
      <c r="Z10" s="3"/>
    </row>
    <row r="11" spans="1:26" s="1" customFormat="1" ht="15">
      <c r="A11" s="24" t="s">
        <v>45</v>
      </c>
      <c r="B11" s="18" t="s">
        <v>44</v>
      </c>
      <c r="C11" s="3">
        <v>417</v>
      </c>
      <c r="D11" s="20">
        <v>19666691</v>
      </c>
      <c r="E11" s="20">
        <v>1</v>
      </c>
      <c r="F11" s="20">
        <v>1140000</v>
      </c>
      <c r="G11" s="20">
        <v>28</v>
      </c>
      <c r="H11" s="20">
        <v>9360000</v>
      </c>
      <c r="I11" s="20">
        <v>19</v>
      </c>
      <c r="J11" s="22">
        <v>5540814</v>
      </c>
      <c r="K11" s="20">
        <v>47</v>
      </c>
      <c r="L11" s="19">
        <v>14900814</v>
      </c>
      <c r="M11" s="9"/>
      <c r="N11" s="24" t="s">
        <v>45</v>
      </c>
      <c r="O11" s="18" t="s">
        <v>44</v>
      </c>
      <c r="P11" s="3">
        <v>3</v>
      </c>
      <c r="Q11" s="20">
        <v>9000000</v>
      </c>
      <c r="R11" s="20">
        <v>0</v>
      </c>
      <c r="S11" s="20">
        <v>0</v>
      </c>
      <c r="T11" s="20">
        <v>3</v>
      </c>
      <c r="U11" s="20">
        <v>9000000</v>
      </c>
      <c r="V11" s="20">
        <v>1574</v>
      </c>
      <c r="W11" s="20">
        <v>61983303</v>
      </c>
      <c r="X11" s="20">
        <v>2042</v>
      </c>
      <c r="Y11" s="19">
        <v>106690808</v>
      </c>
      <c r="Z11" s="3"/>
    </row>
    <row r="12" spans="1:26" s="1" customFormat="1" ht="15">
      <c r="A12" s="24" t="s">
        <v>43</v>
      </c>
      <c r="B12" s="18" t="s">
        <v>42</v>
      </c>
      <c r="C12" s="3">
        <v>724</v>
      </c>
      <c r="D12" s="20">
        <v>35518441</v>
      </c>
      <c r="E12" s="20">
        <v>0</v>
      </c>
      <c r="F12" s="20">
        <v>0</v>
      </c>
      <c r="G12" s="20">
        <v>34</v>
      </c>
      <c r="H12" s="20">
        <v>23010000</v>
      </c>
      <c r="I12" s="20">
        <v>20</v>
      </c>
      <c r="J12" s="22">
        <v>3638768</v>
      </c>
      <c r="K12" s="20">
        <v>54</v>
      </c>
      <c r="L12" s="19">
        <v>26648768</v>
      </c>
      <c r="M12" s="9"/>
      <c r="N12" s="24" t="s">
        <v>43</v>
      </c>
      <c r="O12" s="18" t="s">
        <v>42</v>
      </c>
      <c r="P12" s="3">
        <v>8</v>
      </c>
      <c r="Q12" s="20">
        <v>24000000</v>
      </c>
      <c r="R12" s="20">
        <v>0</v>
      </c>
      <c r="S12" s="20">
        <v>0</v>
      </c>
      <c r="T12" s="20">
        <v>8</v>
      </c>
      <c r="U12" s="20">
        <v>24000000</v>
      </c>
      <c r="V12" s="20">
        <v>2414</v>
      </c>
      <c r="W12" s="20">
        <v>110333452</v>
      </c>
      <c r="X12" s="20">
        <v>3200</v>
      </c>
      <c r="Y12" s="19">
        <v>196500661</v>
      </c>
      <c r="Z12" s="3"/>
    </row>
    <row r="13" spans="1:26" s="1" customFormat="1" ht="15">
      <c r="A13" s="24" t="s">
        <v>41</v>
      </c>
      <c r="B13" s="18" t="s">
        <v>40</v>
      </c>
      <c r="C13" s="3">
        <v>650</v>
      </c>
      <c r="D13" s="20">
        <v>35323533</v>
      </c>
      <c r="E13" s="20">
        <v>1</v>
      </c>
      <c r="F13" s="20">
        <v>1140000</v>
      </c>
      <c r="G13" s="20">
        <v>24</v>
      </c>
      <c r="H13" s="20">
        <v>8290000</v>
      </c>
      <c r="I13" s="20">
        <v>12</v>
      </c>
      <c r="J13" s="22">
        <v>2813665</v>
      </c>
      <c r="K13" s="20">
        <v>36</v>
      </c>
      <c r="L13" s="19">
        <v>11103665</v>
      </c>
      <c r="M13" s="9"/>
      <c r="N13" s="24" t="s">
        <v>41</v>
      </c>
      <c r="O13" s="18" t="s">
        <v>40</v>
      </c>
      <c r="P13" s="3">
        <v>7</v>
      </c>
      <c r="Q13" s="20">
        <v>21000000</v>
      </c>
      <c r="R13" s="20">
        <v>3</v>
      </c>
      <c r="S13" s="20">
        <v>3851000</v>
      </c>
      <c r="T13" s="20">
        <v>10</v>
      </c>
      <c r="U13" s="20">
        <v>24851000</v>
      </c>
      <c r="V13" s="20">
        <v>1792</v>
      </c>
      <c r="W13" s="20">
        <v>84003577</v>
      </c>
      <c r="X13" s="20">
        <v>2489</v>
      </c>
      <c r="Y13" s="19">
        <v>156421775</v>
      </c>
      <c r="Z13" s="3"/>
    </row>
    <row r="14" spans="1:26" s="1" customFormat="1" ht="15">
      <c r="A14" s="23" t="s">
        <v>39</v>
      </c>
      <c r="B14" s="13" t="s">
        <v>38</v>
      </c>
      <c r="C14" s="12">
        <v>769</v>
      </c>
      <c r="D14" s="11">
        <v>38206316</v>
      </c>
      <c r="E14" s="11">
        <v>0</v>
      </c>
      <c r="F14" s="11">
        <v>0</v>
      </c>
      <c r="G14" s="11">
        <v>41</v>
      </c>
      <c r="H14" s="11">
        <v>21440000</v>
      </c>
      <c r="I14" s="11">
        <v>21</v>
      </c>
      <c r="J14" s="14">
        <v>6345011</v>
      </c>
      <c r="K14" s="11">
        <v>62</v>
      </c>
      <c r="L14" s="10">
        <v>27785011</v>
      </c>
      <c r="M14" s="9"/>
      <c r="N14" s="23" t="s">
        <v>39</v>
      </c>
      <c r="O14" s="13" t="s">
        <v>38</v>
      </c>
      <c r="P14" s="12">
        <v>4</v>
      </c>
      <c r="Q14" s="11">
        <v>12000000</v>
      </c>
      <c r="R14" s="11">
        <v>0</v>
      </c>
      <c r="S14" s="11">
        <v>0</v>
      </c>
      <c r="T14" s="11">
        <v>4</v>
      </c>
      <c r="U14" s="11">
        <v>12000000</v>
      </c>
      <c r="V14" s="11">
        <v>1598</v>
      </c>
      <c r="W14" s="11">
        <v>71035877</v>
      </c>
      <c r="X14" s="11">
        <v>2433</v>
      </c>
      <c r="Y14" s="10">
        <v>149027204</v>
      </c>
      <c r="Z14" s="3"/>
    </row>
    <row r="15" spans="1:26" s="1" customFormat="1" ht="15">
      <c r="A15" s="3">
        <f aca="true" t="shared" si="0" ref="A15:A40">A14+1</f>
        <v>11</v>
      </c>
      <c r="B15" s="18" t="s">
        <v>37</v>
      </c>
      <c r="C15" s="3">
        <v>3361</v>
      </c>
      <c r="D15" s="20">
        <v>190934902</v>
      </c>
      <c r="E15" s="20">
        <v>2</v>
      </c>
      <c r="F15" s="20">
        <v>2280000</v>
      </c>
      <c r="G15" s="20">
        <v>154</v>
      </c>
      <c r="H15" s="20">
        <v>70250000</v>
      </c>
      <c r="I15" s="20">
        <v>71</v>
      </c>
      <c r="J15" s="20">
        <v>17794296</v>
      </c>
      <c r="K15" s="20">
        <v>225</v>
      </c>
      <c r="L15" s="19">
        <v>88044296</v>
      </c>
      <c r="M15" s="9"/>
      <c r="N15" s="3">
        <v>11</v>
      </c>
      <c r="O15" s="18" t="s">
        <v>37</v>
      </c>
      <c r="P15" s="3">
        <v>15</v>
      </c>
      <c r="Q15" s="20">
        <v>45000000</v>
      </c>
      <c r="R15" s="20">
        <v>1</v>
      </c>
      <c r="S15" s="20">
        <v>39000</v>
      </c>
      <c r="T15" s="20">
        <v>16</v>
      </c>
      <c r="U15" s="20">
        <v>45039000</v>
      </c>
      <c r="V15" s="20">
        <v>3981</v>
      </c>
      <c r="W15" s="20">
        <v>187692095</v>
      </c>
      <c r="X15" s="20">
        <v>7585</v>
      </c>
      <c r="Y15" s="19">
        <v>513990293</v>
      </c>
      <c r="Z15" s="3"/>
    </row>
    <row r="16" spans="1:26" s="1" customFormat="1" ht="15">
      <c r="A16" s="3">
        <f t="shared" si="0"/>
        <v>12</v>
      </c>
      <c r="B16" s="18" t="s">
        <v>36</v>
      </c>
      <c r="C16" s="3">
        <v>2965</v>
      </c>
      <c r="D16" s="20">
        <v>162552439</v>
      </c>
      <c r="E16" s="20">
        <v>0</v>
      </c>
      <c r="F16" s="20">
        <v>0</v>
      </c>
      <c r="G16" s="20">
        <v>100</v>
      </c>
      <c r="H16" s="20">
        <v>63360000</v>
      </c>
      <c r="I16" s="20">
        <v>43</v>
      </c>
      <c r="J16" s="20">
        <v>8302388</v>
      </c>
      <c r="K16" s="20">
        <v>143</v>
      </c>
      <c r="L16" s="19">
        <v>71662388</v>
      </c>
      <c r="M16" s="9"/>
      <c r="N16" s="3">
        <v>12</v>
      </c>
      <c r="O16" s="18" t="s">
        <v>36</v>
      </c>
      <c r="P16" s="3">
        <v>17</v>
      </c>
      <c r="Q16" s="20">
        <v>51000000</v>
      </c>
      <c r="R16" s="20">
        <v>3</v>
      </c>
      <c r="S16" s="20">
        <v>3249251</v>
      </c>
      <c r="T16" s="20">
        <v>20</v>
      </c>
      <c r="U16" s="20">
        <v>54249251</v>
      </c>
      <c r="V16" s="20">
        <v>4045</v>
      </c>
      <c r="W16" s="20">
        <v>213952747</v>
      </c>
      <c r="X16" s="20">
        <v>7173</v>
      </c>
      <c r="Y16" s="19">
        <v>502416825</v>
      </c>
      <c r="Z16" s="3"/>
    </row>
    <row r="17" spans="1:26" s="1" customFormat="1" ht="15">
      <c r="A17" s="3">
        <f t="shared" si="0"/>
        <v>13</v>
      </c>
      <c r="B17" s="18" t="s">
        <v>35</v>
      </c>
      <c r="C17" s="3">
        <v>8780</v>
      </c>
      <c r="D17" s="20">
        <v>508664938</v>
      </c>
      <c r="E17" s="20">
        <v>7</v>
      </c>
      <c r="F17" s="20">
        <v>7857600</v>
      </c>
      <c r="G17" s="20">
        <v>466</v>
      </c>
      <c r="H17" s="20">
        <v>198660000</v>
      </c>
      <c r="I17" s="20">
        <v>240</v>
      </c>
      <c r="J17" s="20">
        <v>76176018</v>
      </c>
      <c r="K17" s="20">
        <v>706</v>
      </c>
      <c r="L17" s="19">
        <v>274836018</v>
      </c>
      <c r="M17" s="9"/>
      <c r="N17" s="3">
        <v>13</v>
      </c>
      <c r="O17" s="18" t="s">
        <v>35</v>
      </c>
      <c r="P17" s="3">
        <v>41</v>
      </c>
      <c r="Q17" s="20">
        <v>123000000</v>
      </c>
      <c r="R17" s="20">
        <v>4</v>
      </c>
      <c r="S17" s="20">
        <v>4118000</v>
      </c>
      <c r="T17" s="20">
        <v>45</v>
      </c>
      <c r="U17" s="20">
        <v>127118000</v>
      </c>
      <c r="V17" s="20">
        <v>10651</v>
      </c>
      <c r="W17" s="20">
        <v>630705709</v>
      </c>
      <c r="X17" s="20">
        <v>20189</v>
      </c>
      <c r="Y17" s="19">
        <v>1549182265</v>
      </c>
      <c r="Z17" s="3"/>
    </row>
    <row r="18" spans="1:26" s="1" customFormat="1" ht="15">
      <c r="A18" s="3">
        <f t="shared" si="0"/>
        <v>14</v>
      </c>
      <c r="B18" s="18" t="s">
        <v>34</v>
      </c>
      <c r="C18" s="3">
        <v>4828</v>
      </c>
      <c r="D18" s="20">
        <v>279361977</v>
      </c>
      <c r="E18" s="20">
        <v>1</v>
      </c>
      <c r="F18" s="20">
        <v>1140000</v>
      </c>
      <c r="G18" s="20">
        <v>298</v>
      </c>
      <c r="H18" s="20">
        <v>170120000</v>
      </c>
      <c r="I18" s="20">
        <v>119</v>
      </c>
      <c r="J18" s="20">
        <v>26676084</v>
      </c>
      <c r="K18" s="20">
        <v>417</v>
      </c>
      <c r="L18" s="19">
        <v>196796084</v>
      </c>
      <c r="M18" s="9"/>
      <c r="N18" s="3">
        <v>14</v>
      </c>
      <c r="O18" s="18" t="s">
        <v>34</v>
      </c>
      <c r="P18" s="3">
        <v>28</v>
      </c>
      <c r="Q18" s="20">
        <v>84000000</v>
      </c>
      <c r="R18" s="20">
        <v>4</v>
      </c>
      <c r="S18" s="20">
        <v>3909452</v>
      </c>
      <c r="T18" s="20">
        <v>32</v>
      </c>
      <c r="U18" s="20">
        <v>87909452</v>
      </c>
      <c r="V18" s="20">
        <v>6330</v>
      </c>
      <c r="W18" s="20">
        <v>341244832</v>
      </c>
      <c r="X18" s="20">
        <v>11608</v>
      </c>
      <c r="Y18" s="19">
        <v>906452345</v>
      </c>
      <c r="Z18" s="3"/>
    </row>
    <row r="19" spans="1:26" s="1" customFormat="1" ht="15">
      <c r="A19" s="12">
        <f t="shared" si="0"/>
        <v>15</v>
      </c>
      <c r="B19" s="13" t="s">
        <v>33</v>
      </c>
      <c r="C19" s="3">
        <v>383</v>
      </c>
      <c r="D19" s="20">
        <v>18377739</v>
      </c>
      <c r="E19" s="20">
        <v>0</v>
      </c>
      <c r="F19" s="20">
        <v>0</v>
      </c>
      <c r="G19" s="20">
        <v>18</v>
      </c>
      <c r="H19" s="20">
        <v>8560000</v>
      </c>
      <c r="I19" s="20">
        <v>8</v>
      </c>
      <c r="J19" s="20">
        <v>2173566</v>
      </c>
      <c r="K19" s="11">
        <v>26</v>
      </c>
      <c r="L19" s="10">
        <v>10733566</v>
      </c>
      <c r="M19" s="9"/>
      <c r="N19" s="12">
        <v>15</v>
      </c>
      <c r="O19" s="13" t="s">
        <v>33</v>
      </c>
      <c r="P19" s="3">
        <v>4</v>
      </c>
      <c r="Q19" s="20">
        <v>12000000</v>
      </c>
      <c r="R19" s="20">
        <v>0</v>
      </c>
      <c r="S19" s="20">
        <v>0</v>
      </c>
      <c r="T19" s="20">
        <v>4</v>
      </c>
      <c r="U19" s="20">
        <v>12000000</v>
      </c>
      <c r="V19" s="20">
        <v>1936</v>
      </c>
      <c r="W19" s="20">
        <v>72578522</v>
      </c>
      <c r="X19" s="20">
        <v>2349</v>
      </c>
      <c r="Y19" s="19">
        <v>113689827</v>
      </c>
      <c r="Z19" s="3"/>
    </row>
    <row r="20" spans="1:26" s="1" customFormat="1" ht="15">
      <c r="A20" s="3">
        <f t="shared" si="0"/>
        <v>16</v>
      </c>
      <c r="B20" s="18" t="s">
        <v>32</v>
      </c>
      <c r="C20" s="17">
        <v>214</v>
      </c>
      <c r="D20" s="16">
        <v>9650802</v>
      </c>
      <c r="E20" s="16">
        <v>0</v>
      </c>
      <c r="F20" s="16">
        <v>0</v>
      </c>
      <c r="G20" s="16">
        <v>15</v>
      </c>
      <c r="H20" s="16">
        <v>7740000</v>
      </c>
      <c r="I20" s="16">
        <v>7</v>
      </c>
      <c r="J20" s="21">
        <v>3834120</v>
      </c>
      <c r="K20" s="20">
        <v>22</v>
      </c>
      <c r="L20" s="19">
        <v>11574120</v>
      </c>
      <c r="M20" s="9"/>
      <c r="N20" s="3">
        <v>16</v>
      </c>
      <c r="O20" s="18" t="s">
        <v>32</v>
      </c>
      <c r="P20" s="17">
        <v>2</v>
      </c>
      <c r="Q20" s="16">
        <v>6000000</v>
      </c>
      <c r="R20" s="16">
        <v>0</v>
      </c>
      <c r="S20" s="16">
        <v>0</v>
      </c>
      <c r="T20" s="16">
        <v>2</v>
      </c>
      <c r="U20" s="16">
        <v>6000000</v>
      </c>
      <c r="V20" s="16">
        <v>821</v>
      </c>
      <c r="W20" s="16">
        <v>35977676</v>
      </c>
      <c r="X20" s="16">
        <v>1059</v>
      </c>
      <c r="Y20" s="15">
        <v>63202598</v>
      </c>
      <c r="Z20" s="3"/>
    </row>
    <row r="21" spans="1:26" s="1" customFormat="1" ht="15">
      <c r="A21" s="3">
        <f t="shared" si="0"/>
        <v>17</v>
      </c>
      <c r="B21" s="18" t="s">
        <v>31</v>
      </c>
      <c r="C21" s="3">
        <v>265</v>
      </c>
      <c r="D21" s="20">
        <v>12053482</v>
      </c>
      <c r="E21" s="20">
        <v>2</v>
      </c>
      <c r="F21" s="20">
        <v>2280000</v>
      </c>
      <c r="G21" s="20">
        <v>14</v>
      </c>
      <c r="H21" s="20">
        <v>4560000</v>
      </c>
      <c r="I21" s="20">
        <v>8</v>
      </c>
      <c r="J21" s="22">
        <v>1360003</v>
      </c>
      <c r="K21" s="20">
        <v>22</v>
      </c>
      <c r="L21" s="19">
        <v>5920003</v>
      </c>
      <c r="M21" s="9"/>
      <c r="N21" s="3">
        <v>17</v>
      </c>
      <c r="O21" s="18" t="s">
        <v>31</v>
      </c>
      <c r="P21" s="3">
        <v>3</v>
      </c>
      <c r="Q21" s="20">
        <v>9000000</v>
      </c>
      <c r="R21" s="20">
        <v>0</v>
      </c>
      <c r="S21" s="20">
        <v>0</v>
      </c>
      <c r="T21" s="20">
        <v>3</v>
      </c>
      <c r="U21" s="20">
        <v>9000000</v>
      </c>
      <c r="V21" s="20">
        <v>924</v>
      </c>
      <c r="W21" s="20">
        <v>40475278</v>
      </c>
      <c r="X21" s="20">
        <v>1216</v>
      </c>
      <c r="Y21" s="19">
        <v>69728763</v>
      </c>
      <c r="Z21" s="3"/>
    </row>
    <row r="22" spans="1:26" s="1" customFormat="1" ht="15">
      <c r="A22" s="3">
        <f t="shared" si="0"/>
        <v>18</v>
      </c>
      <c r="B22" s="18" t="s">
        <v>30</v>
      </c>
      <c r="C22" s="3">
        <v>150</v>
      </c>
      <c r="D22" s="20">
        <v>5916280</v>
      </c>
      <c r="E22" s="20">
        <v>0</v>
      </c>
      <c r="F22" s="20">
        <v>0</v>
      </c>
      <c r="G22" s="20">
        <v>9</v>
      </c>
      <c r="H22" s="20">
        <v>9830000</v>
      </c>
      <c r="I22" s="20">
        <v>2</v>
      </c>
      <c r="J22" s="22">
        <v>543774</v>
      </c>
      <c r="K22" s="20">
        <v>11</v>
      </c>
      <c r="L22" s="19">
        <v>10373774</v>
      </c>
      <c r="M22" s="9"/>
      <c r="N22" s="3">
        <v>18</v>
      </c>
      <c r="O22" s="18" t="s">
        <v>30</v>
      </c>
      <c r="P22" s="3">
        <v>2</v>
      </c>
      <c r="Q22" s="20">
        <v>6000000</v>
      </c>
      <c r="R22" s="20">
        <v>0</v>
      </c>
      <c r="S22" s="20">
        <v>0</v>
      </c>
      <c r="T22" s="20">
        <v>2</v>
      </c>
      <c r="U22" s="20">
        <v>6000000</v>
      </c>
      <c r="V22" s="20">
        <v>791</v>
      </c>
      <c r="W22" s="20">
        <v>33161957</v>
      </c>
      <c r="X22" s="20">
        <v>954</v>
      </c>
      <c r="Y22" s="19">
        <v>55452011</v>
      </c>
      <c r="Z22" s="3"/>
    </row>
    <row r="23" spans="1:26" s="1" customFormat="1" ht="15">
      <c r="A23" s="3">
        <f t="shared" si="0"/>
        <v>19</v>
      </c>
      <c r="B23" s="18" t="s">
        <v>29</v>
      </c>
      <c r="C23" s="3">
        <v>248</v>
      </c>
      <c r="D23" s="20">
        <v>11747076</v>
      </c>
      <c r="E23" s="20">
        <v>0</v>
      </c>
      <c r="F23" s="20">
        <v>0</v>
      </c>
      <c r="G23" s="20">
        <v>13</v>
      </c>
      <c r="H23" s="20">
        <v>5880000</v>
      </c>
      <c r="I23" s="20">
        <v>7</v>
      </c>
      <c r="J23" s="22">
        <v>1777587</v>
      </c>
      <c r="K23" s="20">
        <v>20</v>
      </c>
      <c r="L23" s="19">
        <v>7657587</v>
      </c>
      <c r="M23" s="9"/>
      <c r="N23" s="3">
        <v>19</v>
      </c>
      <c r="O23" s="18" t="s">
        <v>29</v>
      </c>
      <c r="P23" s="3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531</v>
      </c>
      <c r="W23" s="20">
        <v>23586782</v>
      </c>
      <c r="X23" s="20">
        <v>799</v>
      </c>
      <c r="Y23" s="19">
        <v>42991445</v>
      </c>
      <c r="Z23" s="3"/>
    </row>
    <row r="24" spans="1:26" s="1" customFormat="1" ht="15">
      <c r="A24" s="12">
        <f t="shared" si="0"/>
        <v>20</v>
      </c>
      <c r="B24" s="13" t="s">
        <v>28</v>
      </c>
      <c r="C24" s="12">
        <v>417</v>
      </c>
      <c r="D24" s="11">
        <v>18695445</v>
      </c>
      <c r="E24" s="11">
        <v>0</v>
      </c>
      <c r="F24" s="11">
        <v>0</v>
      </c>
      <c r="G24" s="11">
        <v>27</v>
      </c>
      <c r="H24" s="11">
        <v>21651657</v>
      </c>
      <c r="I24" s="11">
        <v>10</v>
      </c>
      <c r="J24" s="14">
        <v>2525671</v>
      </c>
      <c r="K24" s="11">
        <v>37</v>
      </c>
      <c r="L24" s="10">
        <v>24177328</v>
      </c>
      <c r="M24" s="9"/>
      <c r="N24" s="12">
        <v>20</v>
      </c>
      <c r="O24" s="13" t="s">
        <v>28</v>
      </c>
      <c r="P24" s="12">
        <v>4</v>
      </c>
      <c r="Q24" s="11">
        <v>12000000</v>
      </c>
      <c r="R24" s="11">
        <v>0</v>
      </c>
      <c r="S24" s="11">
        <v>0</v>
      </c>
      <c r="T24" s="11">
        <v>4</v>
      </c>
      <c r="U24" s="11">
        <v>12000000</v>
      </c>
      <c r="V24" s="11">
        <v>1266</v>
      </c>
      <c r="W24" s="11">
        <v>54018491</v>
      </c>
      <c r="X24" s="11">
        <v>1724</v>
      </c>
      <c r="Y24" s="10">
        <v>108891264</v>
      </c>
      <c r="Z24" s="3"/>
    </row>
    <row r="25" spans="1:26" s="1" customFormat="1" ht="15">
      <c r="A25" s="3">
        <f t="shared" si="0"/>
        <v>21</v>
      </c>
      <c r="B25" s="18" t="s">
        <v>27</v>
      </c>
      <c r="C25" s="3">
        <v>502</v>
      </c>
      <c r="D25" s="20">
        <v>23429262</v>
      </c>
      <c r="E25" s="20">
        <v>0</v>
      </c>
      <c r="F25" s="20">
        <v>0</v>
      </c>
      <c r="G25" s="20">
        <v>23</v>
      </c>
      <c r="H25" s="20">
        <v>8250000</v>
      </c>
      <c r="I25" s="20">
        <v>14</v>
      </c>
      <c r="J25" s="20">
        <v>3868237</v>
      </c>
      <c r="K25" s="20">
        <v>37</v>
      </c>
      <c r="L25" s="19">
        <v>12118237</v>
      </c>
      <c r="M25" s="9"/>
      <c r="N25" s="3">
        <v>21</v>
      </c>
      <c r="O25" s="18" t="s">
        <v>27</v>
      </c>
      <c r="P25" s="3">
        <v>4</v>
      </c>
      <c r="Q25" s="20">
        <v>12000000</v>
      </c>
      <c r="R25" s="20">
        <v>0</v>
      </c>
      <c r="S25" s="20">
        <v>0</v>
      </c>
      <c r="T25" s="20">
        <v>4</v>
      </c>
      <c r="U25" s="20">
        <v>12000000</v>
      </c>
      <c r="V25" s="20">
        <v>1591</v>
      </c>
      <c r="W25" s="20">
        <v>72671100</v>
      </c>
      <c r="X25" s="20">
        <v>2134</v>
      </c>
      <c r="Y25" s="19">
        <v>120218599</v>
      </c>
      <c r="Z25" s="3"/>
    </row>
    <row r="26" spans="1:26" s="1" customFormat="1" ht="15">
      <c r="A26" s="3">
        <f t="shared" si="0"/>
        <v>22</v>
      </c>
      <c r="B26" s="18" t="s">
        <v>26</v>
      </c>
      <c r="C26" s="3">
        <v>1584</v>
      </c>
      <c r="D26" s="20">
        <v>81242119</v>
      </c>
      <c r="E26" s="20">
        <v>0</v>
      </c>
      <c r="F26" s="20">
        <v>0</v>
      </c>
      <c r="G26" s="20">
        <v>90</v>
      </c>
      <c r="H26" s="20">
        <v>49690000</v>
      </c>
      <c r="I26" s="20">
        <v>50</v>
      </c>
      <c r="J26" s="20">
        <v>16189923</v>
      </c>
      <c r="K26" s="20">
        <v>140</v>
      </c>
      <c r="L26" s="19">
        <v>65879923</v>
      </c>
      <c r="M26" s="9"/>
      <c r="N26" s="3">
        <v>22</v>
      </c>
      <c r="O26" s="18" t="s">
        <v>26</v>
      </c>
      <c r="P26" s="3">
        <v>8</v>
      </c>
      <c r="Q26" s="20">
        <v>24000000</v>
      </c>
      <c r="R26" s="20">
        <v>2</v>
      </c>
      <c r="S26" s="20">
        <v>2211000</v>
      </c>
      <c r="T26" s="20">
        <v>10</v>
      </c>
      <c r="U26" s="20">
        <v>26211000</v>
      </c>
      <c r="V26" s="20">
        <v>3750</v>
      </c>
      <c r="W26" s="20">
        <v>177116163</v>
      </c>
      <c r="X26" s="20">
        <v>5484</v>
      </c>
      <c r="Y26" s="19">
        <v>350449205</v>
      </c>
      <c r="Z26" s="3"/>
    </row>
    <row r="27" spans="1:26" s="1" customFormat="1" ht="15">
      <c r="A27" s="3">
        <f t="shared" si="0"/>
        <v>23</v>
      </c>
      <c r="B27" s="18" t="s">
        <v>25</v>
      </c>
      <c r="C27" s="3">
        <v>3067</v>
      </c>
      <c r="D27" s="20">
        <v>160308736</v>
      </c>
      <c r="E27" s="20">
        <v>2</v>
      </c>
      <c r="F27" s="20">
        <v>1991648</v>
      </c>
      <c r="G27" s="20">
        <v>227</v>
      </c>
      <c r="H27" s="20">
        <v>103190000</v>
      </c>
      <c r="I27" s="20">
        <v>119</v>
      </c>
      <c r="J27" s="20">
        <v>31198888</v>
      </c>
      <c r="K27" s="20">
        <v>346</v>
      </c>
      <c r="L27" s="19">
        <v>134388888</v>
      </c>
      <c r="M27" s="9"/>
      <c r="N27" s="3">
        <v>23</v>
      </c>
      <c r="O27" s="18" t="s">
        <v>25</v>
      </c>
      <c r="P27" s="3">
        <v>15</v>
      </c>
      <c r="Q27" s="20">
        <v>45000000</v>
      </c>
      <c r="R27" s="20">
        <v>1</v>
      </c>
      <c r="S27" s="20">
        <v>28000</v>
      </c>
      <c r="T27" s="20">
        <v>16</v>
      </c>
      <c r="U27" s="20">
        <v>45028000</v>
      </c>
      <c r="V27" s="20">
        <v>6120</v>
      </c>
      <c r="W27" s="20">
        <v>321058052</v>
      </c>
      <c r="X27" s="20">
        <v>9551</v>
      </c>
      <c r="Y27" s="19">
        <v>662775324</v>
      </c>
      <c r="Z27" s="3"/>
    </row>
    <row r="28" spans="1:26" s="1" customFormat="1" ht="15">
      <c r="A28" s="3">
        <f t="shared" si="0"/>
        <v>24</v>
      </c>
      <c r="B28" s="18" t="s">
        <v>24</v>
      </c>
      <c r="C28" s="3">
        <v>638</v>
      </c>
      <c r="D28" s="20">
        <v>33697144</v>
      </c>
      <c r="E28" s="20">
        <v>1</v>
      </c>
      <c r="F28" s="20">
        <v>1045136</v>
      </c>
      <c r="G28" s="20">
        <v>52</v>
      </c>
      <c r="H28" s="20">
        <v>13130000</v>
      </c>
      <c r="I28" s="20">
        <v>26</v>
      </c>
      <c r="J28" s="20">
        <v>5293692</v>
      </c>
      <c r="K28" s="20">
        <v>78</v>
      </c>
      <c r="L28" s="19">
        <v>18423692</v>
      </c>
      <c r="M28" s="9"/>
      <c r="N28" s="3">
        <v>24</v>
      </c>
      <c r="O28" s="18" t="s">
        <v>24</v>
      </c>
      <c r="P28" s="3">
        <v>3</v>
      </c>
      <c r="Q28" s="20">
        <v>9000000</v>
      </c>
      <c r="R28" s="20">
        <v>0</v>
      </c>
      <c r="S28" s="20">
        <v>0</v>
      </c>
      <c r="T28" s="20">
        <v>3</v>
      </c>
      <c r="U28" s="20">
        <v>9000000</v>
      </c>
      <c r="V28" s="20">
        <v>2203</v>
      </c>
      <c r="W28" s="20">
        <v>104441528</v>
      </c>
      <c r="X28" s="20">
        <v>2923</v>
      </c>
      <c r="Y28" s="19">
        <v>166607500</v>
      </c>
      <c r="Z28" s="3"/>
    </row>
    <row r="29" spans="1:26" s="1" customFormat="1" ht="15">
      <c r="A29" s="12">
        <f t="shared" si="0"/>
        <v>25</v>
      </c>
      <c r="B29" s="13" t="s">
        <v>23</v>
      </c>
      <c r="C29" s="3">
        <v>583</v>
      </c>
      <c r="D29" s="20">
        <v>29390988</v>
      </c>
      <c r="E29" s="20">
        <v>1</v>
      </c>
      <c r="F29" s="20">
        <v>1140000</v>
      </c>
      <c r="G29" s="20">
        <v>39</v>
      </c>
      <c r="H29" s="20">
        <v>13480000</v>
      </c>
      <c r="I29" s="20">
        <v>22</v>
      </c>
      <c r="J29" s="20">
        <v>5244381</v>
      </c>
      <c r="K29" s="11">
        <v>61</v>
      </c>
      <c r="L29" s="10">
        <v>18724381</v>
      </c>
      <c r="M29" s="9"/>
      <c r="N29" s="12">
        <v>25</v>
      </c>
      <c r="O29" s="13" t="s">
        <v>23</v>
      </c>
      <c r="P29" s="3">
        <v>3</v>
      </c>
      <c r="Q29" s="20">
        <v>9000000</v>
      </c>
      <c r="R29" s="20">
        <v>1</v>
      </c>
      <c r="S29" s="20">
        <v>727227</v>
      </c>
      <c r="T29" s="20">
        <v>4</v>
      </c>
      <c r="U29" s="20">
        <v>9727227</v>
      </c>
      <c r="V29" s="20">
        <v>1492</v>
      </c>
      <c r="W29" s="20">
        <v>73130103</v>
      </c>
      <c r="X29" s="20">
        <v>2141</v>
      </c>
      <c r="Y29" s="10">
        <v>132112699</v>
      </c>
      <c r="Z29" s="3"/>
    </row>
    <row r="30" spans="1:26" s="1" customFormat="1" ht="15">
      <c r="A30" s="3">
        <f t="shared" si="0"/>
        <v>26</v>
      </c>
      <c r="B30" s="18" t="s">
        <v>22</v>
      </c>
      <c r="C30" s="17">
        <v>2108</v>
      </c>
      <c r="D30" s="16">
        <v>121231804</v>
      </c>
      <c r="E30" s="16">
        <v>0</v>
      </c>
      <c r="F30" s="16">
        <v>0</v>
      </c>
      <c r="G30" s="16">
        <v>193</v>
      </c>
      <c r="H30" s="16">
        <v>62520000</v>
      </c>
      <c r="I30" s="16">
        <v>99</v>
      </c>
      <c r="J30" s="21">
        <v>19698918</v>
      </c>
      <c r="K30" s="20">
        <v>292</v>
      </c>
      <c r="L30" s="19">
        <v>82218918</v>
      </c>
      <c r="M30" s="9"/>
      <c r="N30" s="3">
        <v>26</v>
      </c>
      <c r="O30" s="18" t="s">
        <v>22</v>
      </c>
      <c r="P30" s="17">
        <v>5</v>
      </c>
      <c r="Q30" s="16">
        <v>15000000</v>
      </c>
      <c r="R30" s="16">
        <v>0</v>
      </c>
      <c r="S30" s="16">
        <v>0</v>
      </c>
      <c r="T30" s="16">
        <v>5</v>
      </c>
      <c r="U30" s="16">
        <v>15000000</v>
      </c>
      <c r="V30" s="16">
        <v>3410</v>
      </c>
      <c r="W30" s="16">
        <v>159091331</v>
      </c>
      <c r="X30" s="21">
        <v>5815</v>
      </c>
      <c r="Y30" s="19">
        <v>377542053</v>
      </c>
      <c r="Z30" s="3"/>
    </row>
    <row r="31" spans="1:26" s="1" customFormat="1" ht="15">
      <c r="A31" s="3">
        <f t="shared" si="0"/>
        <v>27</v>
      </c>
      <c r="B31" s="18" t="s">
        <v>21</v>
      </c>
      <c r="C31" s="3">
        <v>7160</v>
      </c>
      <c r="D31" s="20">
        <v>383249554</v>
      </c>
      <c r="E31" s="20">
        <v>3</v>
      </c>
      <c r="F31" s="20">
        <v>2989156</v>
      </c>
      <c r="G31" s="20">
        <v>519</v>
      </c>
      <c r="H31" s="20">
        <v>194270000</v>
      </c>
      <c r="I31" s="20">
        <v>248</v>
      </c>
      <c r="J31" s="22">
        <v>55491878</v>
      </c>
      <c r="K31" s="20">
        <v>767</v>
      </c>
      <c r="L31" s="19">
        <v>249761878</v>
      </c>
      <c r="M31" s="9"/>
      <c r="N31" s="3">
        <v>27</v>
      </c>
      <c r="O31" s="18" t="s">
        <v>21</v>
      </c>
      <c r="P31" s="3">
        <v>29</v>
      </c>
      <c r="Q31" s="20">
        <v>88000000</v>
      </c>
      <c r="R31" s="20">
        <v>0</v>
      </c>
      <c r="S31" s="20">
        <v>9333</v>
      </c>
      <c r="T31" s="20">
        <v>29</v>
      </c>
      <c r="U31" s="20">
        <v>88009333</v>
      </c>
      <c r="V31" s="20">
        <v>9633</v>
      </c>
      <c r="W31" s="20">
        <v>490619506</v>
      </c>
      <c r="X31" s="22">
        <v>17592</v>
      </c>
      <c r="Y31" s="19">
        <v>1214629427</v>
      </c>
      <c r="Z31" s="3"/>
    </row>
    <row r="32" spans="1:26" s="1" customFormat="1" ht="15">
      <c r="A32" s="3">
        <f t="shared" si="0"/>
        <v>28</v>
      </c>
      <c r="B32" s="18" t="s">
        <v>20</v>
      </c>
      <c r="C32" s="3">
        <v>3368</v>
      </c>
      <c r="D32" s="20">
        <v>179629137</v>
      </c>
      <c r="E32" s="20">
        <v>0</v>
      </c>
      <c r="F32" s="20">
        <v>0</v>
      </c>
      <c r="G32" s="20">
        <v>230</v>
      </c>
      <c r="H32" s="20">
        <v>102700000</v>
      </c>
      <c r="I32" s="20">
        <v>126</v>
      </c>
      <c r="J32" s="22">
        <v>25559134</v>
      </c>
      <c r="K32" s="20">
        <v>356</v>
      </c>
      <c r="L32" s="19">
        <v>128259134</v>
      </c>
      <c r="M32" s="9"/>
      <c r="N32" s="3">
        <v>28</v>
      </c>
      <c r="O32" s="18" t="s">
        <v>20</v>
      </c>
      <c r="P32" s="3">
        <v>21</v>
      </c>
      <c r="Q32" s="20">
        <v>63000000</v>
      </c>
      <c r="R32" s="20">
        <v>2</v>
      </c>
      <c r="S32" s="20">
        <v>1137000</v>
      </c>
      <c r="T32" s="20">
        <v>23</v>
      </c>
      <c r="U32" s="20">
        <v>64137000</v>
      </c>
      <c r="V32" s="20">
        <v>5523</v>
      </c>
      <c r="W32" s="20">
        <v>282350049</v>
      </c>
      <c r="X32" s="22">
        <v>9270</v>
      </c>
      <c r="Y32" s="19">
        <v>654375320</v>
      </c>
      <c r="Z32" s="3"/>
    </row>
    <row r="33" spans="1:26" s="1" customFormat="1" ht="15">
      <c r="A33" s="3">
        <f t="shared" si="0"/>
        <v>29</v>
      </c>
      <c r="B33" s="18" t="s">
        <v>19</v>
      </c>
      <c r="C33" s="3">
        <v>557</v>
      </c>
      <c r="D33" s="20">
        <v>26686842</v>
      </c>
      <c r="E33" s="20">
        <v>2</v>
      </c>
      <c r="F33" s="20">
        <v>2085661</v>
      </c>
      <c r="G33" s="20">
        <v>42</v>
      </c>
      <c r="H33" s="20">
        <v>19140000</v>
      </c>
      <c r="I33" s="20">
        <v>18</v>
      </c>
      <c r="J33" s="22">
        <v>2705879</v>
      </c>
      <c r="K33" s="20">
        <v>60</v>
      </c>
      <c r="L33" s="19">
        <v>21845879</v>
      </c>
      <c r="M33" s="9"/>
      <c r="N33" s="3">
        <v>29</v>
      </c>
      <c r="O33" s="18" t="s">
        <v>19</v>
      </c>
      <c r="P33" s="3">
        <v>6</v>
      </c>
      <c r="Q33" s="20">
        <v>18000000</v>
      </c>
      <c r="R33" s="20">
        <v>0</v>
      </c>
      <c r="S33" s="20">
        <v>0</v>
      </c>
      <c r="T33" s="20">
        <v>6</v>
      </c>
      <c r="U33" s="20">
        <v>18000000</v>
      </c>
      <c r="V33" s="20">
        <v>872</v>
      </c>
      <c r="W33" s="20">
        <v>38275774</v>
      </c>
      <c r="X33" s="22">
        <v>1497</v>
      </c>
      <c r="Y33" s="19">
        <v>106894156</v>
      </c>
      <c r="Z33" s="3"/>
    </row>
    <row r="34" spans="1:26" s="1" customFormat="1" ht="15">
      <c r="A34" s="12">
        <f t="shared" si="0"/>
        <v>30</v>
      </c>
      <c r="B34" s="13" t="s">
        <v>18</v>
      </c>
      <c r="C34" s="12">
        <v>665</v>
      </c>
      <c r="D34" s="11">
        <v>27955986</v>
      </c>
      <c r="E34" s="11">
        <v>1</v>
      </c>
      <c r="F34" s="11">
        <v>1000000</v>
      </c>
      <c r="G34" s="11">
        <v>40</v>
      </c>
      <c r="H34" s="11">
        <v>16490000</v>
      </c>
      <c r="I34" s="11">
        <v>19</v>
      </c>
      <c r="J34" s="14">
        <v>4562453</v>
      </c>
      <c r="K34" s="11">
        <v>59</v>
      </c>
      <c r="L34" s="10">
        <v>21052453</v>
      </c>
      <c r="M34" s="9"/>
      <c r="N34" s="12">
        <v>30</v>
      </c>
      <c r="O34" s="13" t="s">
        <v>18</v>
      </c>
      <c r="P34" s="12">
        <v>2</v>
      </c>
      <c r="Q34" s="11">
        <v>6000000</v>
      </c>
      <c r="R34" s="11">
        <v>1</v>
      </c>
      <c r="S34" s="11">
        <v>905000</v>
      </c>
      <c r="T34" s="11">
        <v>3</v>
      </c>
      <c r="U34" s="11">
        <v>6905000</v>
      </c>
      <c r="V34" s="11">
        <v>1243</v>
      </c>
      <c r="W34" s="11">
        <v>50017723</v>
      </c>
      <c r="X34" s="14">
        <v>1971</v>
      </c>
      <c r="Y34" s="10">
        <v>106931162</v>
      </c>
      <c r="Z34" s="3"/>
    </row>
    <row r="35" spans="1:26" s="1" customFormat="1" ht="15">
      <c r="A35" s="3">
        <f t="shared" si="0"/>
        <v>31</v>
      </c>
      <c r="B35" s="18" t="s">
        <v>17</v>
      </c>
      <c r="C35" s="3">
        <v>84</v>
      </c>
      <c r="D35" s="20">
        <v>4623827</v>
      </c>
      <c r="E35" s="20">
        <v>0</v>
      </c>
      <c r="F35" s="20">
        <v>0</v>
      </c>
      <c r="G35" s="20">
        <v>5</v>
      </c>
      <c r="H35" s="20">
        <v>730000</v>
      </c>
      <c r="I35" s="20">
        <v>2</v>
      </c>
      <c r="J35" s="20">
        <v>158312</v>
      </c>
      <c r="K35" s="20">
        <v>7</v>
      </c>
      <c r="L35" s="19">
        <v>888312</v>
      </c>
      <c r="M35" s="9"/>
      <c r="N35" s="3">
        <v>31</v>
      </c>
      <c r="O35" s="18" t="s">
        <v>17</v>
      </c>
      <c r="P35" s="3">
        <v>2</v>
      </c>
      <c r="Q35" s="20">
        <v>6000000</v>
      </c>
      <c r="R35" s="20">
        <v>1</v>
      </c>
      <c r="S35" s="20">
        <v>28878</v>
      </c>
      <c r="T35" s="20">
        <v>3</v>
      </c>
      <c r="U35" s="20">
        <v>6028878</v>
      </c>
      <c r="V35" s="20">
        <v>592</v>
      </c>
      <c r="W35" s="20">
        <v>21167567</v>
      </c>
      <c r="X35" s="20">
        <v>686</v>
      </c>
      <c r="Y35" s="19">
        <v>32708584</v>
      </c>
      <c r="Z35" s="3"/>
    </row>
    <row r="36" spans="1:26" s="1" customFormat="1" ht="15">
      <c r="A36" s="3">
        <f t="shared" si="0"/>
        <v>32</v>
      </c>
      <c r="B36" s="18" t="s">
        <v>16</v>
      </c>
      <c r="C36" s="3">
        <v>143</v>
      </c>
      <c r="D36" s="20">
        <v>6364984</v>
      </c>
      <c r="E36" s="20">
        <v>0</v>
      </c>
      <c r="F36" s="20">
        <v>0</v>
      </c>
      <c r="G36" s="20">
        <v>8</v>
      </c>
      <c r="H36" s="20">
        <v>5040000</v>
      </c>
      <c r="I36" s="20">
        <v>3</v>
      </c>
      <c r="J36" s="20">
        <v>487422</v>
      </c>
      <c r="K36" s="20">
        <v>11</v>
      </c>
      <c r="L36" s="19">
        <v>5527422</v>
      </c>
      <c r="M36" s="9"/>
      <c r="N36" s="3">
        <v>32</v>
      </c>
      <c r="O36" s="18" t="s">
        <v>16</v>
      </c>
      <c r="P36" s="3">
        <v>2</v>
      </c>
      <c r="Q36" s="20">
        <v>6000000</v>
      </c>
      <c r="R36" s="20">
        <v>1</v>
      </c>
      <c r="S36" s="20">
        <v>1081000</v>
      </c>
      <c r="T36" s="20">
        <v>3</v>
      </c>
      <c r="U36" s="20">
        <v>7081000</v>
      </c>
      <c r="V36" s="20">
        <v>643</v>
      </c>
      <c r="W36" s="20">
        <v>25150588</v>
      </c>
      <c r="X36" s="20">
        <v>800</v>
      </c>
      <c r="Y36" s="19">
        <v>44123994</v>
      </c>
      <c r="Z36" s="3"/>
    </row>
    <row r="37" spans="1:26" s="1" customFormat="1" ht="15">
      <c r="A37" s="3">
        <f t="shared" si="0"/>
        <v>33</v>
      </c>
      <c r="B37" s="18" t="s">
        <v>15</v>
      </c>
      <c r="C37" s="3">
        <v>863</v>
      </c>
      <c r="D37" s="20">
        <v>40767678</v>
      </c>
      <c r="E37" s="20">
        <v>1</v>
      </c>
      <c r="F37" s="20">
        <v>1140000</v>
      </c>
      <c r="G37" s="20">
        <v>63</v>
      </c>
      <c r="H37" s="20">
        <v>28060000</v>
      </c>
      <c r="I37" s="20">
        <v>40</v>
      </c>
      <c r="J37" s="20">
        <v>8135801</v>
      </c>
      <c r="K37" s="20">
        <v>103</v>
      </c>
      <c r="L37" s="19">
        <v>36195801</v>
      </c>
      <c r="M37" s="9"/>
      <c r="N37" s="3">
        <v>33</v>
      </c>
      <c r="O37" s="18" t="s">
        <v>15</v>
      </c>
      <c r="P37" s="3">
        <v>6</v>
      </c>
      <c r="Q37" s="20">
        <v>18000000</v>
      </c>
      <c r="R37" s="20">
        <v>1</v>
      </c>
      <c r="S37" s="20">
        <v>458338</v>
      </c>
      <c r="T37" s="20">
        <v>7</v>
      </c>
      <c r="U37" s="20">
        <v>18458338</v>
      </c>
      <c r="V37" s="20">
        <v>2363</v>
      </c>
      <c r="W37" s="20">
        <v>103674406</v>
      </c>
      <c r="X37" s="20">
        <v>3337</v>
      </c>
      <c r="Y37" s="19">
        <v>200236223</v>
      </c>
      <c r="Z37" s="3"/>
    </row>
    <row r="38" spans="1:26" s="1" customFormat="1" ht="15">
      <c r="A38" s="3">
        <f t="shared" si="0"/>
        <v>34</v>
      </c>
      <c r="B38" s="18" t="s">
        <v>14</v>
      </c>
      <c r="C38" s="3">
        <v>1846</v>
      </c>
      <c r="D38" s="20">
        <v>100183940</v>
      </c>
      <c r="E38" s="20">
        <v>2</v>
      </c>
      <c r="F38" s="20">
        <v>1945057</v>
      </c>
      <c r="G38" s="20">
        <v>87</v>
      </c>
      <c r="H38" s="20">
        <v>53800000</v>
      </c>
      <c r="I38" s="20">
        <v>39</v>
      </c>
      <c r="J38" s="20">
        <v>12242317</v>
      </c>
      <c r="K38" s="20">
        <v>126</v>
      </c>
      <c r="L38" s="19">
        <v>66042317</v>
      </c>
      <c r="M38" s="9"/>
      <c r="N38" s="3">
        <v>34</v>
      </c>
      <c r="O38" s="18" t="s">
        <v>14</v>
      </c>
      <c r="P38" s="3">
        <v>8</v>
      </c>
      <c r="Q38" s="20">
        <v>24000000</v>
      </c>
      <c r="R38" s="20">
        <v>1</v>
      </c>
      <c r="S38" s="20">
        <v>180000</v>
      </c>
      <c r="T38" s="20">
        <v>9</v>
      </c>
      <c r="U38" s="20">
        <v>24180000</v>
      </c>
      <c r="V38" s="20">
        <v>3815</v>
      </c>
      <c r="W38" s="20">
        <v>179292350</v>
      </c>
      <c r="X38" s="20">
        <v>5798</v>
      </c>
      <c r="Y38" s="19">
        <v>371643664</v>
      </c>
      <c r="Z38" s="3"/>
    </row>
    <row r="39" spans="1:26" s="1" customFormat="1" ht="15">
      <c r="A39" s="12">
        <f t="shared" si="0"/>
        <v>35</v>
      </c>
      <c r="B39" s="13" t="s">
        <v>13</v>
      </c>
      <c r="C39" s="3">
        <v>444</v>
      </c>
      <c r="D39" s="20">
        <v>19749668</v>
      </c>
      <c r="E39" s="20">
        <v>0</v>
      </c>
      <c r="F39" s="20">
        <v>0</v>
      </c>
      <c r="G39" s="20">
        <v>26</v>
      </c>
      <c r="H39" s="20">
        <v>19760000</v>
      </c>
      <c r="I39" s="20">
        <v>10</v>
      </c>
      <c r="J39" s="20">
        <v>2255689</v>
      </c>
      <c r="K39" s="11">
        <v>36</v>
      </c>
      <c r="L39" s="10">
        <v>22015689</v>
      </c>
      <c r="M39" s="9"/>
      <c r="N39" s="12">
        <v>35</v>
      </c>
      <c r="O39" s="13" t="s">
        <v>13</v>
      </c>
      <c r="P39" s="3">
        <v>4</v>
      </c>
      <c r="Q39" s="20">
        <v>12000000</v>
      </c>
      <c r="R39" s="20">
        <v>1</v>
      </c>
      <c r="S39" s="20">
        <v>15115</v>
      </c>
      <c r="T39" s="20">
        <v>5</v>
      </c>
      <c r="U39" s="20">
        <v>12015115</v>
      </c>
      <c r="V39" s="20">
        <v>1735</v>
      </c>
      <c r="W39" s="20">
        <v>77493361</v>
      </c>
      <c r="X39" s="20">
        <v>2220</v>
      </c>
      <c r="Y39" s="19">
        <v>131273833</v>
      </c>
      <c r="Z39" s="3"/>
    </row>
    <row r="40" spans="1:26" s="1" customFormat="1" ht="15">
      <c r="A40" s="3">
        <f t="shared" si="0"/>
        <v>36</v>
      </c>
      <c r="B40" s="18" t="s">
        <v>12</v>
      </c>
      <c r="C40" s="17">
        <v>252</v>
      </c>
      <c r="D40" s="16">
        <v>11018513</v>
      </c>
      <c r="E40" s="16">
        <v>0</v>
      </c>
      <c r="F40" s="16">
        <v>0</v>
      </c>
      <c r="G40" s="16">
        <v>17</v>
      </c>
      <c r="H40" s="16">
        <v>7990000</v>
      </c>
      <c r="I40" s="16">
        <v>4</v>
      </c>
      <c r="J40" s="21">
        <v>810088</v>
      </c>
      <c r="K40" s="20">
        <v>21</v>
      </c>
      <c r="L40" s="19">
        <v>8800088</v>
      </c>
      <c r="M40" s="9"/>
      <c r="N40" s="3">
        <v>36</v>
      </c>
      <c r="O40" s="18" t="s">
        <v>12</v>
      </c>
      <c r="P40" s="17">
        <v>4</v>
      </c>
      <c r="Q40" s="16">
        <v>12000000</v>
      </c>
      <c r="R40" s="16">
        <v>1</v>
      </c>
      <c r="S40" s="16">
        <v>220000</v>
      </c>
      <c r="T40" s="16">
        <v>5</v>
      </c>
      <c r="U40" s="16">
        <v>12220000</v>
      </c>
      <c r="V40" s="16">
        <v>768</v>
      </c>
      <c r="W40" s="16">
        <v>29831869</v>
      </c>
      <c r="X40" s="16">
        <v>1046</v>
      </c>
      <c r="Y40" s="15">
        <v>61870470</v>
      </c>
      <c r="Z40" s="3"/>
    </row>
    <row r="41" spans="1:26" s="1" customFormat="1" ht="15">
      <c r="A41" s="3">
        <v>37</v>
      </c>
      <c r="B41" s="18" t="s">
        <v>11</v>
      </c>
      <c r="C41" s="3">
        <v>382</v>
      </c>
      <c r="D41" s="20">
        <v>17388508</v>
      </c>
      <c r="E41" s="20">
        <v>0</v>
      </c>
      <c r="F41" s="20">
        <v>0</v>
      </c>
      <c r="G41" s="20">
        <v>22</v>
      </c>
      <c r="H41" s="20">
        <v>11370000</v>
      </c>
      <c r="I41" s="20">
        <v>12</v>
      </c>
      <c r="J41" s="22">
        <v>3689980</v>
      </c>
      <c r="K41" s="20">
        <v>34</v>
      </c>
      <c r="L41" s="19">
        <v>15059980</v>
      </c>
      <c r="M41" s="9"/>
      <c r="N41" s="3">
        <v>37</v>
      </c>
      <c r="O41" s="18" t="s">
        <v>11</v>
      </c>
      <c r="P41" s="3">
        <v>3</v>
      </c>
      <c r="Q41" s="20">
        <v>9000000</v>
      </c>
      <c r="R41" s="20">
        <v>2</v>
      </c>
      <c r="S41" s="20">
        <v>1814407</v>
      </c>
      <c r="T41" s="20">
        <v>5</v>
      </c>
      <c r="U41" s="20">
        <v>10814407</v>
      </c>
      <c r="V41" s="20">
        <v>1432</v>
      </c>
      <c r="W41" s="20">
        <v>54955355</v>
      </c>
      <c r="X41" s="20">
        <v>1853</v>
      </c>
      <c r="Y41" s="19">
        <v>98218250</v>
      </c>
      <c r="Z41" s="3"/>
    </row>
    <row r="42" spans="1:26" s="1" customFormat="1" ht="15">
      <c r="A42" s="3">
        <v>38</v>
      </c>
      <c r="B42" s="18" t="s">
        <v>10</v>
      </c>
      <c r="C42" s="3">
        <v>858</v>
      </c>
      <c r="D42" s="20">
        <v>34153529</v>
      </c>
      <c r="E42" s="20">
        <v>0</v>
      </c>
      <c r="F42" s="20">
        <v>0</v>
      </c>
      <c r="G42" s="20">
        <v>34</v>
      </c>
      <c r="H42" s="20">
        <v>20810000</v>
      </c>
      <c r="I42" s="20">
        <v>14</v>
      </c>
      <c r="J42" s="22">
        <v>2355044</v>
      </c>
      <c r="K42" s="20">
        <v>48</v>
      </c>
      <c r="L42" s="19">
        <v>23165044</v>
      </c>
      <c r="M42" s="9"/>
      <c r="N42" s="3">
        <v>38</v>
      </c>
      <c r="O42" s="18" t="s">
        <v>10</v>
      </c>
      <c r="P42" s="3">
        <v>3</v>
      </c>
      <c r="Q42" s="20">
        <v>9000000</v>
      </c>
      <c r="R42" s="20">
        <v>0</v>
      </c>
      <c r="S42" s="20">
        <v>0</v>
      </c>
      <c r="T42" s="20">
        <v>3</v>
      </c>
      <c r="U42" s="20">
        <v>9000000</v>
      </c>
      <c r="V42" s="20">
        <v>1637</v>
      </c>
      <c r="W42" s="20">
        <v>61200195</v>
      </c>
      <c r="X42" s="20">
        <v>2546</v>
      </c>
      <c r="Y42" s="19">
        <v>127518768</v>
      </c>
      <c r="Z42" s="3"/>
    </row>
    <row r="43" spans="1:26" s="1" customFormat="1" ht="15">
      <c r="A43" s="3">
        <v>39</v>
      </c>
      <c r="B43" s="18" t="s">
        <v>9</v>
      </c>
      <c r="C43" s="3">
        <v>561</v>
      </c>
      <c r="D43" s="20">
        <v>26862104</v>
      </c>
      <c r="E43" s="20">
        <v>1</v>
      </c>
      <c r="F43" s="20">
        <v>563151</v>
      </c>
      <c r="G43" s="20">
        <v>36</v>
      </c>
      <c r="H43" s="20">
        <v>13480000</v>
      </c>
      <c r="I43" s="20">
        <v>19</v>
      </c>
      <c r="J43" s="22">
        <v>3591161</v>
      </c>
      <c r="K43" s="20">
        <v>55</v>
      </c>
      <c r="L43" s="19">
        <v>17071161</v>
      </c>
      <c r="M43" s="9"/>
      <c r="N43" s="3">
        <v>39</v>
      </c>
      <c r="O43" s="18" t="s">
        <v>9</v>
      </c>
      <c r="P43" s="3">
        <v>5</v>
      </c>
      <c r="Q43" s="20">
        <v>15000000</v>
      </c>
      <c r="R43" s="20">
        <v>1</v>
      </c>
      <c r="S43" s="20">
        <v>28000</v>
      </c>
      <c r="T43" s="20">
        <v>6</v>
      </c>
      <c r="U43" s="20">
        <v>15028000</v>
      </c>
      <c r="V43" s="20">
        <v>799</v>
      </c>
      <c r="W43" s="20">
        <v>29193873</v>
      </c>
      <c r="X43" s="20">
        <v>1422</v>
      </c>
      <c r="Y43" s="19">
        <v>88718289</v>
      </c>
      <c r="Z43" s="3"/>
    </row>
    <row r="44" spans="1:26" s="1" customFormat="1" ht="15">
      <c r="A44" s="12">
        <v>40</v>
      </c>
      <c r="B44" s="13" t="s">
        <v>8</v>
      </c>
      <c r="C44" s="12">
        <v>2693</v>
      </c>
      <c r="D44" s="11">
        <v>128156132</v>
      </c>
      <c r="E44" s="11">
        <v>0</v>
      </c>
      <c r="F44" s="11">
        <v>0</v>
      </c>
      <c r="G44" s="11">
        <v>157</v>
      </c>
      <c r="H44" s="11">
        <v>50840000</v>
      </c>
      <c r="I44" s="11">
        <v>98</v>
      </c>
      <c r="J44" s="14">
        <v>28384245</v>
      </c>
      <c r="K44" s="11">
        <v>255</v>
      </c>
      <c r="L44" s="10">
        <v>79224245</v>
      </c>
      <c r="M44" s="9"/>
      <c r="N44" s="12">
        <v>40</v>
      </c>
      <c r="O44" s="13" t="s">
        <v>8</v>
      </c>
      <c r="P44" s="12">
        <v>15</v>
      </c>
      <c r="Q44" s="11">
        <v>45000000</v>
      </c>
      <c r="R44" s="11">
        <v>0</v>
      </c>
      <c r="S44" s="11">
        <v>0</v>
      </c>
      <c r="T44" s="11">
        <v>15</v>
      </c>
      <c r="U44" s="11">
        <v>45000000</v>
      </c>
      <c r="V44" s="11">
        <v>4098</v>
      </c>
      <c r="W44" s="11">
        <v>179835954</v>
      </c>
      <c r="X44" s="11">
        <v>7061</v>
      </c>
      <c r="Y44" s="10">
        <v>432216331</v>
      </c>
      <c r="Z44" s="3"/>
    </row>
    <row r="45" spans="1:26" s="1" customFormat="1" ht="15">
      <c r="A45" s="3">
        <v>41</v>
      </c>
      <c r="B45" s="18" t="s">
        <v>7</v>
      </c>
      <c r="C45" s="3">
        <v>346</v>
      </c>
      <c r="D45" s="20">
        <v>13731994</v>
      </c>
      <c r="E45" s="20">
        <v>1</v>
      </c>
      <c r="F45" s="20">
        <v>1140000</v>
      </c>
      <c r="G45" s="20">
        <v>18</v>
      </c>
      <c r="H45" s="20">
        <v>8150000</v>
      </c>
      <c r="I45" s="20">
        <v>10</v>
      </c>
      <c r="J45" s="20">
        <v>1439769</v>
      </c>
      <c r="K45" s="20">
        <v>28</v>
      </c>
      <c r="L45" s="19">
        <v>9589769</v>
      </c>
      <c r="M45" s="9"/>
      <c r="N45" s="3">
        <v>41</v>
      </c>
      <c r="O45" s="18" t="s">
        <v>7</v>
      </c>
      <c r="P45" s="3">
        <v>1</v>
      </c>
      <c r="Q45" s="20">
        <v>3000000</v>
      </c>
      <c r="R45" s="20">
        <v>0</v>
      </c>
      <c r="S45" s="20">
        <v>0</v>
      </c>
      <c r="T45" s="20">
        <v>1</v>
      </c>
      <c r="U45" s="20">
        <v>3000000</v>
      </c>
      <c r="V45" s="20">
        <v>789</v>
      </c>
      <c r="W45" s="20">
        <v>28784515</v>
      </c>
      <c r="X45" s="20">
        <v>1165</v>
      </c>
      <c r="Y45" s="19">
        <v>56246278</v>
      </c>
      <c r="Z45" s="3"/>
    </row>
    <row r="46" spans="1:26" s="1" customFormat="1" ht="15">
      <c r="A46" s="3">
        <v>42</v>
      </c>
      <c r="B46" s="18" t="s">
        <v>6</v>
      </c>
      <c r="C46" s="3">
        <v>772</v>
      </c>
      <c r="D46" s="20">
        <v>33888818</v>
      </c>
      <c r="E46" s="20">
        <v>0</v>
      </c>
      <c r="F46" s="20">
        <v>0</v>
      </c>
      <c r="G46" s="20">
        <v>31</v>
      </c>
      <c r="H46" s="20">
        <v>12140000</v>
      </c>
      <c r="I46" s="20">
        <v>15</v>
      </c>
      <c r="J46" s="20">
        <v>1478865</v>
      </c>
      <c r="K46" s="20">
        <v>46</v>
      </c>
      <c r="L46" s="19">
        <v>13618865</v>
      </c>
      <c r="M46" s="9"/>
      <c r="N46" s="3">
        <v>42</v>
      </c>
      <c r="O46" s="18" t="s">
        <v>6</v>
      </c>
      <c r="P46" s="3">
        <v>3</v>
      </c>
      <c r="Q46" s="20">
        <v>9000000</v>
      </c>
      <c r="R46" s="20">
        <v>0</v>
      </c>
      <c r="S46" s="20">
        <v>0</v>
      </c>
      <c r="T46" s="20">
        <v>3</v>
      </c>
      <c r="U46" s="20">
        <v>9000000</v>
      </c>
      <c r="V46" s="20">
        <v>891</v>
      </c>
      <c r="W46" s="20">
        <v>38776900</v>
      </c>
      <c r="X46" s="20">
        <v>1712</v>
      </c>
      <c r="Y46" s="19">
        <v>95284583</v>
      </c>
      <c r="Z46" s="3"/>
    </row>
    <row r="47" spans="1:26" s="1" customFormat="1" ht="15">
      <c r="A47" s="3">
        <v>43</v>
      </c>
      <c r="B47" s="18" t="s">
        <v>5</v>
      </c>
      <c r="C47" s="3">
        <v>665</v>
      </c>
      <c r="D47" s="20">
        <v>27820985</v>
      </c>
      <c r="E47" s="20">
        <v>0</v>
      </c>
      <c r="F47" s="20">
        <v>0</v>
      </c>
      <c r="G47" s="20">
        <v>22</v>
      </c>
      <c r="H47" s="20">
        <v>6910000</v>
      </c>
      <c r="I47" s="20">
        <v>10</v>
      </c>
      <c r="J47" s="20">
        <v>1489968</v>
      </c>
      <c r="K47" s="20">
        <v>32</v>
      </c>
      <c r="L47" s="19">
        <v>8399968</v>
      </c>
      <c r="M47" s="9"/>
      <c r="N47" s="3">
        <v>43</v>
      </c>
      <c r="O47" s="18" t="s">
        <v>5</v>
      </c>
      <c r="P47" s="3">
        <v>4</v>
      </c>
      <c r="Q47" s="20">
        <v>12000000</v>
      </c>
      <c r="R47" s="20">
        <v>1</v>
      </c>
      <c r="S47" s="20">
        <v>3417</v>
      </c>
      <c r="T47" s="20">
        <v>5</v>
      </c>
      <c r="U47" s="20">
        <v>12003417</v>
      </c>
      <c r="V47" s="20">
        <v>1184</v>
      </c>
      <c r="W47" s="20">
        <v>38158244</v>
      </c>
      <c r="X47" s="20">
        <v>1886</v>
      </c>
      <c r="Y47" s="19">
        <v>86382614</v>
      </c>
      <c r="Z47" s="3"/>
    </row>
    <row r="48" spans="1:26" s="1" customFormat="1" ht="15">
      <c r="A48" s="3">
        <v>44</v>
      </c>
      <c r="B48" s="18" t="s">
        <v>4</v>
      </c>
      <c r="C48" s="3">
        <v>506</v>
      </c>
      <c r="D48" s="20">
        <v>25704067</v>
      </c>
      <c r="E48" s="20">
        <v>0</v>
      </c>
      <c r="F48" s="20">
        <v>0</v>
      </c>
      <c r="G48" s="20">
        <v>28</v>
      </c>
      <c r="H48" s="20">
        <v>15539328</v>
      </c>
      <c r="I48" s="20">
        <v>11</v>
      </c>
      <c r="J48" s="20">
        <v>2289619</v>
      </c>
      <c r="K48" s="20">
        <v>39</v>
      </c>
      <c r="L48" s="19">
        <v>17828947</v>
      </c>
      <c r="M48" s="9"/>
      <c r="N48" s="3">
        <v>44</v>
      </c>
      <c r="O48" s="18" t="s">
        <v>4</v>
      </c>
      <c r="P48" s="3">
        <v>4</v>
      </c>
      <c r="Q48" s="20">
        <v>12000000</v>
      </c>
      <c r="R48" s="20">
        <v>2</v>
      </c>
      <c r="S48" s="20">
        <v>1036000</v>
      </c>
      <c r="T48" s="20">
        <v>6</v>
      </c>
      <c r="U48" s="20">
        <v>13036000</v>
      </c>
      <c r="V48" s="20">
        <v>914</v>
      </c>
      <c r="W48" s="20">
        <v>33073090</v>
      </c>
      <c r="X48" s="20">
        <v>1465</v>
      </c>
      <c r="Y48" s="19">
        <v>89642104</v>
      </c>
      <c r="Z48" s="3"/>
    </row>
    <row r="49" spans="1:26" s="1" customFormat="1" ht="15">
      <c r="A49" s="12">
        <v>45</v>
      </c>
      <c r="B49" s="13" t="s">
        <v>3</v>
      </c>
      <c r="C49" s="3">
        <v>338</v>
      </c>
      <c r="D49" s="20">
        <v>13463783</v>
      </c>
      <c r="E49" s="20">
        <v>0</v>
      </c>
      <c r="F49" s="20">
        <v>0</v>
      </c>
      <c r="G49" s="20">
        <v>24</v>
      </c>
      <c r="H49" s="20">
        <v>4480000</v>
      </c>
      <c r="I49" s="20">
        <v>16</v>
      </c>
      <c r="J49" s="20">
        <v>2242674</v>
      </c>
      <c r="K49" s="11">
        <v>40</v>
      </c>
      <c r="L49" s="10">
        <v>6722674</v>
      </c>
      <c r="M49" s="9"/>
      <c r="N49" s="12">
        <v>45</v>
      </c>
      <c r="O49" s="13" t="s">
        <v>3</v>
      </c>
      <c r="P49" s="3">
        <v>6</v>
      </c>
      <c r="Q49" s="20">
        <v>18000000</v>
      </c>
      <c r="R49" s="20">
        <v>0</v>
      </c>
      <c r="S49" s="20">
        <v>0</v>
      </c>
      <c r="T49" s="20">
        <v>6</v>
      </c>
      <c r="U49" s="20">
        <v>18000000</v>
      </c>
      <c r="V49" s="20">
        <v>808</v>
      </c>
      <c r="W49" s="20">
        <v>28656738</v>
      </c>
      <c r="X49" s="20">
        <v>1192</v>
      </c>
      <c r="Y49" s="19">
        <v>66843195</v>
      </c>
      <c r="Z49" s="3"/>
    </row>
    <row r="50" spans="1:26" s="1" customFormat="1" ht="15">
      <c r="A50" s="3">
        <v>46</v>
      </c>
      <c r="B50" s="18" t="s">
        <v>2</v>
      </c>
      <c r="C50" s="17">
        <v>729</v>
      </c>
      <c r="D50" s="16">
        <v>28070121</v>
      </c>
      <c r="E50" s="16">
        <v>0</v>
      </c>
      <c r="F50" s="16">
        <v>0</v>
      </c>
      <c r="G50" s="16">
        <v>35</v>
      </c>
      <c r="H50" s="16">
        <v>13400000</v>
      </c>
      <c r="I50" s="16">
        <v>23</v>
      </c>
      <c r="J50" s="21">
        <v>5336800</v>
      </c>
      <c r="K50" s="20">
        <v>58</v>
      </c>
      <c r="L50" s="19">
        <v>18736800</v>
      </c>
      <c r="M50" s="9"/>
      <c r="N50" s="3">
        <v>46</v>
      </c>
      <c r="O50" s="18" t="s">
        <v>2</v>
      </c>
      <c r="P50" s="17">
        <v>6</v>
      </c>
      <c r="Q50" s="16">
        <v>18000000</v>
      </c>
      <c r="R50" s="16">
        <v>1</v>
      </c>
      <c r="S50" s="16">
        <v>124638</v>
      </c>
      <c r="T50" s="16">
        <v>7</v>
      </c>
      <c r="U50" s="16">
        <v>18124638</v>
      </c>
      <c r="V50" s="16">
        <v>1294</v>
      </c>
      <c r="W50" s="16">
        <v>42984256</v>
      </c>
      <c r="X50" s="16">
        <v>2088</v>
      </c>
      <c r="Y50" s="15">
        <v>107915815</v>
      </c>
      <c r="Z50" s="3"/>
    </row>
    <row r="51" spans="1:26" s="1" customFormat="1" ht="15">
      <c r="A51" s="12">
        <v>47</v>
      </c>
      <c r="B51" s="13" t="s">
        <v>1</v>
      </c>
      <c r="C51" s="12">
        <v>452</v>
      </c>
      <c r="D51" s="11">
        <v>20511018</v>
      </c>
      <c r="E51" s="11">
        <v>0</v>
      </c>
      <c r="F51" s="11">
        <v>0</v>
      </c>
      <c r="G51" s="11">
        <v>21</v>
      </c>
      <c r="H51" s="11">
        <v>5350000</v>
      </c>
      <c r="I51" s="11">
        <v>6</v>
      </c>
      <c r="J51" s="14">
        <v>1452932</v>
      </c>
      <c r="K51" s="11">
        <v>27</v>
      </c>
      <c r="L51" s="10">
        <v>6802932</v>
      </c>
      <c r="M51" s="9"/>
      <c r="N51" s="12">
        <v>47</v>
      </c>
      <c r="O51" s="13" t="s">
        <v>1</v>
      </c>
      <c r="P51" s="12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282</v>
      </c>
      <c r="W51" s="11">
        <v>10292151</v>
      </c>
      <c r="X51" s="11">
        <v>761</v>
      </c>
      <c r="Y51" s="10">
        <v>37606101</v>
      </c>
      <c r="Z51" s="3"/>
    </row>
    <row r="52" spans="1:26" s="1" customFormat="1" ht="15.75" thickBot="1">
      <c r="A52" s="8" t="s">
        <v>0</v>
      </c>
      <c r="B52" s="7"/>
      <c r="C52" s="6">
        <v>61223</v>
      </c>
      <c r="D52" s="5">
        <v>3161703132</v>
      </c>
      <c r="E52" s="5">
        <v>34</v>
      </c>
      <c r="F52" s="5">
        <v>36384235</v>
      </c>
      <c r="G52" s="5">
        <v>3531</v>
      </c>
      <c r="H52" s="5">
        <v>1581590985</v>
      </c>
      <c r="I52" s="5">
        <v>1761</v>
      </c>
      <c r="J52" s="5">
        <v>429588756</v>
      </c>
      <c r="K52" s="5">
        <v>5292</v>
      </c>
      <c r="L52" s="4">
        <v>2011179741</v>
      </c>
      <c r="M52" s="9"/>
      <c r="N52" s="8" t="s">
        <v>0</v>
      </c>
      <c r="O52" s="7"/>
      <c r="P52" s="6">
        <v>342</v>
      </c>
      <c r="Q52" s="5">
        <v>1027000000</v>
      </c>
      <c r="R52" s="5">
        <v>45</v>
      </c>
      <c r="S52" s="5">
        <v>29083584</v>
      </c>
      <c r="T52" s="5">
        <v>387</v>
      </c>
      <c r="U52" s="5">
        <v>1056083584</v>
      </c>
      <c r="V52" s="5">
        <v>106613</v>
      </c>
      <c r="W52" s="5">
        <v>5020716795</v>
      </c>
      <c r="X52" s="5">
        <v>173549</v>
      </c>
      <c r="Y52" s="4">
        <v>11286067487</v>
      </c>
      <c r="Z52" s="3"/>
    </row>
    <row r="53" spans="3:25" s="1" customFormat="1" ht="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</sheetData>
  <sheetProtection/>
  <mergeCells count="12">
    <mergeCell ref="V2:W3"/>
    <mergeCell ref="X2:Y3"/>
    <mergeCell ref="G3:H3"/>
    <mergeCell ref="I3:J3"/>
    <mergeCell ref="K3:L3"/>
    <mergeCell ref="P3:Q3"/>
    <mergeCell ref="R3:S3"/>
    <mergeCell ref="T3:U3"/>
    <mergeCell ref="C2:D3"/>
    <mergeCell ref="E2:F3"/>
    <mergeCell ref="G2:L2"/>
    <mergeCell ref="P2:U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rstPageNumber="17" useFirstPageNumber="1" horizontalDpi="600" verticalDpi="600" orientation="landscape" paperSize="9" scale="7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2017-07-19T02:25:22Z</dcterms:created>
  <dcterms:modified xsi:type="dcterms:W3CDTF">2017-07-27T00:57:46Z</dcterms:modified>
  <cp:category/>
  <cp:version/>
  <cp:contentType/>
  <cp:contentStatus/>
</cp:coreProperties>
</file>