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4" sheetId="1" r:id="rId1"/>
  </sheets>
  <definedNames>
    <definedName name="_xlnm.Print_Area" localSheetId="0">'4'!$B$1:$M$52,'4'!$O$1:$Z$52,'4'!#REF!,'4'!#REF!,'4'!#REF!,'4'!#REF!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<sst xmlns="http://schemas.openxmlformats.org/spreadsheetml/2006/main" count="154" uniqueCount="77">
  <si>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 都道府県</t>
  </si>
  <si>
    <t xml:space="preserve">  計</t>
  </si>
  <si>
    <t>件 数</t>
  </si>
  <si>
    <t>金      額</t>
  </si>
  <si>
    <t>金     額</t>
  </si>
  <si>
    <t>金  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</si>
  <si>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</si>
  <si>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</si>
  <si>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</si>
  <si>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</si>
  <si>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</si>
  <si>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</si>
  <si>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</si>
  <si>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</si>
  <si>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</si>
  <si>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</si>
  <si>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</si>
  <si>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</si>
  <si>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</si>
  <si>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</si>
  <si>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</si>
  <si>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</si>
  <si>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</si>
  <si>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</si>
  <si>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</si>
  <si>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</si>
  <si>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</si>
  <si>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</si>
  <si>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</si>
  <si>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</si>
  <si>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</si>
  <si>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</si>
  <si>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</si>
  <si>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</si>
  <si>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</si>
  <si>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</si>
  <si>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</si>
  <si>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</si>
  <si>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</si>
  <si>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</si>
  <si>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</si>
  <si>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</si>
  <si>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</si>
  <si>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</si>
  <si>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</si>
  <si>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</si>
  <si>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</si>
  <si>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</si>
  <si>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</si>
  <si>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</si>
  <si>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</si>
  <si>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</si>
  <si>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</si>
  <si>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</si>
  <si>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</si>
  <si>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</si>
  <si>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</si>
  <si>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</si>
  <si>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</si>
  <si>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</si>
  <si>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</si>
  <si>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</si>
  <si>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</si>
  <si>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</si>
  <si>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</si>
  <si>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>傷病(補償)年金の受給者</t>
  </si>
  <si>
    <t>に係る療養(補償)給付</t>
  </si>
  <si>
    <t>年    金    計</t>
  </si>
  <si>
    <t>傷病（補償）年金</t>
  </si>
  <si>
    <t>合        計</t>
  </si>
  <si>
    <t>前 払 一 時 金</t>
  </si>
  <si>
    <t>年          金</t>
  </si>
  <si>
    <t>年         金</t>
  </si>
  <si>
    <t>遺　族　（　補　償　）　年　金</t>
  </si>
  <si>
    <t>遺族（補償）年金</t>
  </si>
  <si>
    <t>障　　害　　（　補　  償 　）  年　  金</t>
  </si>
  <si>
    <t>４ 都道府県別、年金等支払状況（業務災害＋通勤災害）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</si>
</sst>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6" fontId="4" fillId="0" borderId="14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13" xfId="0" applyNumberFormat="1" applyFont="1" applyFill="1" applyBorder="1" applyAlignment="1" applyProtection="1">
      <alignment horizontal="left"/>
      <protection/>
    </xf>
    <xf numFmtId="176" fontId="3" fillId="0" borderId="25" xfId="0" applyNumberFormat="1" applyFont="1" applyFill="1" applyBorder="1" applyAlignment="1" applyProtection="1">
      <alignment horizontal="right"/>
      <protection/>
    </xf>
    <xf numFmtId="176" fontId="3" fillId="0" borderId="26" xfId="0" applyNumberFormat="1" applyFont="1" applyFill="1" applyBorder="1" applyAlignment="1" applyProtection="1">
      <alignment horizontal="left"/>
      <protection/>
    </xf>
    <xf numFmtId="176" fontId="3" fillId="0" borderId="14" xfId="0" applyNumberFormat="1" applyFont="1" applyFill="1" applyBorder="1" applyAlignment="1" applyProtection="1">
      <alignment horizontal="left"/>
      <protection/>
    </xf>
    <xf numFmtId="176" fontId="3" fillId="0" borderId="24" xfId="0" applyNumberFormat="1" applyFont="1" applyFill="1" applyBorder="1" applyAlignment="1" applyProtection="1">
      <alignment horizontal="left"/>
      <protection/>
    </xf>
    <xf numFmtId="176" fontId="3" fillId="0" borderId="27" xfId="0" applyNumberFormat="1" applyFont="1" applyFill="1" applyBorder="1" applyAlignment="1" applyProtection="1">
      <alignment horizontal="center"/>
      <protection/>
    </xf>
    <xf numFmtId="176" fontId="3" fillId="0" borderId="28" xfId="0" applyNumberFormat="1" applyFont="1" applyFill="1" applyBorder="1" applyAlignment="1" applyProtection="1">
      <alignment horizontal="center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24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horizontal="center"/>
      <protection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6" fontId="4" fillId="0" borderId="33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6" fontId="4" fillId="0" borderId="35" xfId="0" applyNumberFormat="1" applyFont="1" applyFill="1" applyBorder="1" applyAlignment="1" applyProtection="1">
      <alignment horizont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  <xf numFmtId="176" fontId="4" fillId="0" borderId="37" xfId="0" applyNumberFormat="1" applyFont="1" applyFill="1" applyBorder="1" applyAlignment="1" applyProtection="1">
      <alignment horizontal="center"/>
      <protection/>
    </xf>
    <xf numFmtId="176" fontId="4" fillId="0" borderId="38" xfId="0" applyNumberFormat="1" applyFont="1" applyFill="1" applyBorder="1" applyAlignment="1" applyProtection="1">
      <alignment horizontal="center"/>
      <protection/>
    </xf>
    <xf numFmtId="176" fontId="4" fillId="0" borderId="39" xfId="0" applyNumberFormat="1" applyFont="1" applyFill="1" applyBorder="1" applyAlignment="1" applyProtection="1">
      <alignment horizontal="center"/>
      <protection/>
    </xf>
    <xf numFmtId="176" fontId="4" fillId="0" borderId="40" xfId="0" applyNumberFormat="1" applyFont="1" applyFill="1" applyBorder="1" applyAlignment="1" applyProtection="1">
      <alignment horizontal="center" vertical="center"/>
      <protection/>
    </xf>
    <xf numFmtId="176" fontId="4" fillId="0" borderId="34" xfId="0" applyNumberFormat="1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horizontal="center"/>
      <protection/>
    </xf>
    <xf numFmtId="176" fontId="4" fillId="0" borderId="4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tabSelected="1" zoomScale="75" zoomScaleNormal="75" zoomScaleSheetLayoutView="50" zoomScalePageLayoutView="0" workbookViewId="0" topLeftCell="A1">
      <selection activeCell="Z56" sqref="Z56"/>
    </sheetView>
  </sheetViews>
  <sheetFormatPr defaultColWidth="10.625" defaultRowHeight="13.5"/>
  <cols>
    <col min="1" max="1" width="2.625" style="5" customWidth="1"/>
    <col min="2" max="2" width="5.00390625" style="5" customWidth="1"/>
    <col min="3" max="3" width="7.875" style="5" customWidth="1"/>
    <col min="4" max="4" width="12.875" style="5" customWidth="1"/>
    <col min="5" max="5" width="20.75390625" style="5" customWidth="1"/>
    <col min="6" max="6" width="11.625" style="5" customWidth="1"/>
    <col min="7" max="7" width="20.75390625" style="5" customWidth="1"/>
    <col min="8" max="8" width="12.75390625" style="5" customWidth="1"/>
    <col min="9" max="9" width="20.50390625" style="5" customWidth="1"/>
    <col min="10" max="10" width="12.75390625" style="5" customWidth="1"/>
    <col min="11" max="11" width="20.875" style="5" customWidth="1"/>
    <col min="12" max="12" width="12.75390625" style="5" customWidth="1"/>
    <col min="13" max="13" width="20.75390625" style="5" customWidth="1"/>
    <col min="14" max="14" width="1.12109375" style="31" customWidth="1"/>
    <col min="15" max="15" width="12.875" style="5" customWidth="1"/>
    <col min="16" max="16" width="20.75390625" style="5" customWidth="1"/>
    <col min="17" max="17" width="12.75390625" style="5" customWidth="1"/>
    <col min="18" max="18" width="20.75390625" style="5" customWidth="1"/>
    <col min="19" max="19" width="12.75390625" style="5" customWidth="1"/>
    <col min="20" max="20" width="20.875" style="5" customWidth="1"/>
    <col min="21" max="21" width="12.75390625" style="5" customWidth="1"/>
    <col min="22" max="22" width="20.75390625" style="5" customWidth="1"/>
    <col min="23" max="23" width="12.75390625" style="5" customWidth="1"/>
    <col min="24" max="24" width="20.875" style="5" customWidth="1"/>
    <col min="25" max="25" width="5.00390625" style="5" customWidth="1"/>
    <col min="26" max="26" width="7.50390625" style="5" customWidth="1"/>
    <col min="27" max="16384" width="10.625" style="5" customWidth="1"/>
  </cols>
  <sheetData>
    <row r="1" spans="2:25" ht="15.75" thickBot="1">
      <c r="B1" s="2"/>
      <c r="C1" s="1"/>
      <c r="D1" s="2" t="s">
        <v>76</v>
      </c>
      <c r="E1" s="1"/>
      <c r="F1" s="1"/>
      <c r="G1" s="1"/>
      <c r="H1" s="1"/>
      <c r="I1" s="1"/>
      <c r="J1" s="1"/>
      <c r="K1" s="1"/>
      <c r="L1" s="1"/>
      <c r="M1" s="1"/>
      <c r="N1" s="3"/>
      <c r="O1" s="33"/>
      <c r="P1" s="2" t="s">
        <v>76</v>
      </c>
      <c r="Q1" s="1"/>
      <c r="R1" s="1"/>
      <c r="S1" s="1"/>
      <c r="T1" s="1"/>
      <c r="U1" s="1"/>
      <c r="V1" s="1"/>
      <c r="W1" s="1"/>
      <c r="X1" s="1"/>
      <c r="Y1" s="4"/>
    </row>
    <row r="2" spans="2:26" ht="15">
      <c r="B2" s="6"/>
      <c r="C2" s="3"/>
      <c r="D2" s="57" t="s">
        <v>75</v>
      </c>
      <c r="E2" s="58"/>
      <c r="F2" s="58"/>
      <c r="G2" s="58"/>
      <c r="H2" s="58"/>
      <c r="I2" s="59"/>
      <c r="J2" s="60" t="s">
        <v>73</v>
      </c>
      <c r="K2" s="58"/>
      <c r="L2" s="58"/>
      <c r="M2" s="61"/>
      <c r="N2" s="7"/>
      <c r="O2" s="8" t="s">
        <v>74</v>
      </c>
      <c r="P2" s="9"/>
      <c r="Q2" s="47" t="s">
        <v>68</v>
      </c>
      <c r="R2" s="62"/>
      <c r="S2" s="47" t="s">
        <v>67</v>
      </c>
      <c r="T2" s="62"/>
      <c r="U2" s="64" t="s">
        <v>65</v>
      </c>
      <c r="V2" s="65"/>
      <c r="W2" s="47" t="s">
        <v>69</v>
      </c>
      <c r="X2" s="48"/>
      <c r="Y2" s="32"/>
      <c r="Z2" s="34"/>
    </row>
    <row r="3" spans="2:26" ht="15">
      <c r="B3" s="11" t="s">
        <v>0</v>
      </c>
      <c r="C3" s="3"/>
      <c r="D3" s="51" t="s">
        <v>72</v>
      </c>
      <c r="E3" s="52"/>
      <c r="F3" s="53" t="s">
        <v>70</v>
      </c>
      <c r="G3" s="52"/>
      <c r="H3" s="12"/>
      <c r="I3" s="13" t="s">
        <v>1</v>
      </c>
      <c r="J3" s="53" t="s">
        <v>71</v>
      </c>
      <c r="K3" s="52"/>
      <c r="L3" s="53" t="s">
        <v>70</v>
      </c>
      <c r="M3" s="54"/>
      <c r="N3" s="3"/>
      <c r="O3" s="14"/>
      <c r="P3" s="13" t="s">
        <v>1</v>
      </c>
      <c r="Q3" s="49"/>
      <c r="R3" s="63"/>
      <c r="S3" s="49"/>
      <c r="T3" s="63"/>
      <c r="U3" s="55" t="s">
        <v>66</v>
      </c>
      <c r="V3" s="56"/>
      <c r="W3" s="49"/>
      <c r="X3" s="50"/>
      <c r="Y3" s="11" t="s">
        <v>0</v>
      </c>
      <c r="Z3" s="10"/>
    </row>
    <row r="4" spans="2:26" ht="15">
      <c r="B4" s="15"/>
      <c r="C4" s="16"/>
      <c r="D4" s="17" t="s">
        <v>2</v>
      </c>
      <c r="E4" s="36" t="s">
        <v>3</v>
      </c>
      <c r="F4" s="36" t="s">
        <v>2</v>
      </c>
      <c r="G4" s="36" t="s">
        <v>4</v>
      </c>
      <c r="H4" s="36" t="s">
        <v>2</v>
      </c>
      <c r="I4" s="36" t="s">
        <v>5</v>
      </c>
      <c r="J4" s="36" t="s">
        <v>2</v>
      </c>
      <c r="K4" s="36" t="s">
        <v>3</v>
      </c>
      <c r="L4" s="36" t="s">
        <v>2</v>
      </c>
      <c r="M4" s="18" t="s">
        <v>4</v>
      </c>
      <c r="N4" s="19"/>
      <c r="O4" s="17" t="s">
        <v>2</v>
      </c>
      <c r="P4" s="36" t="s">
        <v>3</v>
      </c>
      <c r="Q4" s="36" t="s">
        <v>6</v>
      </c>
      <c r="R4" s="36" t="s">
        <v>3</v>
      </c>
      <c r="S4" s="36" t="s">
        <v>2</v>
      </c>
      <c r="T4" s="36" t="s">
        <v>5</v>
      </c>
      <c r="U4" s="36" t="s">
        <v>6</v>
      </c>
      <c r="V4" s="36" t="s">
        <v>3</v>
      </c>
      <c r="W4" s="36" t="s">
        <v>6</v>
      </c>
      <c r="X4" s="18" t="s">
        <v>3</v>
      </c>
      <c r="Y4" s="15"/>
      <c r="Z4" s="35"/>
    </row>
    <row r="5" spans="2:26" ht="15">
      <c r="B5" s="37" t="s">
        <v>7</v>
      </c>
      <c r="C5" s="39" t="s">
        <v>8</v>
      </c>
      <c r="D5" s="20">
        <v>34120</v>
      </c>
      <c r="E5" s="21">
        <v>8930625581</v>
      </c>
      <c r="F5" s="21">
        <v>13</v>
      </c>
      <c r="G5" s="21">
        <v>43314355</v>
      </c>
      <c r="H5" s="21">
        <v>34133</v>
      </c>
      <c r="I5" s="21">
        <v>8973939936</v>
      </c>
      <c r="J5" s="21">
        <v>52934</v>
      </c>
      <c r="K5" s="21">
        <v>14958542060</v>
      </c>
      <c r="L5" s="21">
        <v>20</v>
      </c>
      <c r="M5" s="22">
        <v>179953800</v>
      </c>
      <c r="N5" s="23"/>
      <c r="O5" s="20">
        <v>52954</v>
      </c>
      <c r="P5" s="21">
        <v>15138495860</v>
      </c>
      <c r="Q5" s="21">
        <v>4636</v>
      </c>
      <c r="R5" s="21">
        <v>2174714834</v>
      </c>
      <c r="S5" s="21">
        <v>91723</v>
      </c>
      <c r="T5" s="21">
        <v>26287150630</v>
      </c>
      <c r="U5" s="21">
        <v>12926</v>
      </c>
      <c r="V5" s="21">
        <v>1483256988</v>
      </c>
      <c r="W5" s="21">
        <v>104649</v>
      </c>
      <c r="X5" s="22">
        <v>27770407618</v>
      </c>
      <c r="Y5" s="41" t="s">
        <v>7</v>
      </c>
      <c r="Z5" s="42" t="s">
        <v>8</v>
      </c>
    </row>
    <row r="6" spans="2:26" ht="15">
      <c r="B6" s="37" t="s">
        <v>9</v>
      </c>
      <c r="C6" s="39" t="s">
        <v>10</v>
      </c>
      <c r="D6" s="20">
        <v>4524</v>
      </c>
      <c r="E6" s="21">
        <v>986070467</v>
      </c>
      <c r="F6" s="21">
        <v>2</v>
      </c>
      <c r="G6" s="21">
        <v>5170000</v>
      </c>
      <c r="H6" s="21">
        <v>4526</v>
      </c>
      <c r="I6" s="21">
        <v>991240467</v>
      </c>
      <c r="J6" s="21">
        <v>7099</v>
      </c>
      <c r="K6" s="21">
        <v>1727398973</v>
      </c>
      <c r="L6" s="21">
        <v>1</v>
      </c>
      <c r="M6" s="22">
        <v>2577600</v>
      </c>
      <c r="N6" s="23"/>
      <c r="O6" s="20">
        <v>7100</v>
      </c>
      <c r="P6" s="21">
        <v>1729976573</v>
      </c>
      <c r="Q6" s="21">
        <v>386</v>
      </c>
      <c r="R6" s="21">
        <v>148265370</v>
      </c>
      <c r="S6" s="21">
        <v>12012</v>
      </c>
      <c r="T6" s="21">
        <v>2869482410</v>
      </c>
      <c r="U6" s="21">
        <v>1271</v>
      </c>
      <c r="V6" s="21">
        <v>128345899</v>
      </c>
      <c r="W6" s="21">
        <v>13283</v>
      </c>
      <c r="X6" s="22">
        <v>2997828309</v>
      </c>
      <c r="Y6" s="37" t="s">
        <v>9</v>
      </c>
      <c r="Z6" s="43" t="s">
        <v>10</v>
      </c>
    </row>
    <row r="7" spans="2:26" ht="15">
      <c r="B7" s="37" t="s">
        <v>11</v>
      </c>
      <c r="C7" s="39" t="s">
        <v>12</v>
      </c>
      <c r="D7" s="20">
        <v>5242</v>
      </c>
      <c r="E7" s="21">
        <v>1084557421</v>
      </c>
      <c r="F7" s="21">
        <v>3</v>
      </c>
      <c r="G7" s="21">
        <v>16924360</v>
      </c>
      <c r="H7" s="21">
        <v>5245</v>
      </c>
      <c r="I7" s="21">
        <v>1101481781</v>
      </c>
      <c r="J7" s="21">
        <v>9639</v>
      </c>
      <c r="K7" s="21">
        <v>2350450487</v>
      </c>
      <c r="L7" s="21">
        <v>53</v>
      </c>
      <c r="M7" s="22">
        <v>313382800</v>
      </c>
      <c r="N7" s="23"/>
      <c r="O7" s="20">
        <v>9692</v>
      </c>
      <c r="P7" s="21">
        <v>2663833287</v>
      </c>
      <c r="Q7" s="21">
        <v>547</v>
      </c>
      <c r="R7" s="21">
        <v>215486181</v>
      </c>
      <c r="S7" s="21">
        <v>15484</v>
      </c>
      <c r="T7" s="21">
        <v>3980801249</v>
      </c>
      <c r="U7" s="21">
        <v>1569</v>
      </c>
      <c r="V7" s="21">
        <v>149304546</v>
      </c>
      <c r="W7" s="21">
        <v>17053</v>
      </c>
      <c r="X7" s="22">
        <v>4130105795</v>
      </c>
      <c r="Y7" s="37" t="s">
        <v>11</v>
      </c>
      <c r="Z7" s="43" t="s">
        <v>12</v>
      </c>
    </row>
    <row r="8" spans="2:26" ht="15">
      <c r="B8" s="37" t="s">
        <v>13</v>
      </c>
      <c r="C8" s="39" t="s">
        <v>14</v>
      </c>
      <c r="D8" s="20">
        <v>7102</v>
      </c>
      <c r="E8" s="21">
        <v>1651570564</v>
      </c>
      <c r="F8" s="21">
        <v>0</v>
      </c>
      <c r="G8" s="21">
        <v>0</v>
      </c>
      <c r="H8" s="21">
        <v>7102</v>
      </c>
      <c r="I8" s="21">
        <v>1651570564</v>
      </c>
      <c r="J8" s="21">
        <v>14460</v>
      </c>
      <c r="K8" s="21">
        <v>3814736004</v>
      </c>
      <c r="L8" s="21">
        <v>78</v>
      </c>
      <c r="M8" s="22">
        <v>487927000</v>
      </c>
      <c r="N8" s="23"/>
      <c r="O8" s="20">
        <v>14538</v>
      </c>
      <c r="P8" s="21">
        <v>4302663004</v>
      </c>
      <c r="Q8" s="21">
        <v>966</v>
      </c>
      <c r="R8" s="21">
        <v>377764187</v>
      </c>
      <c r="S8" s="21">
        <v>22606</v>
      </c>
      <c r="T8" s="21">
        <v>6331997755</v>
      </c>
      <c r="U8" s="21">
        <v>3346</v>
      </c>
      <c r="V8" s="21">
        <v>294435209</v>
      </c>
      <c r="W8" s="21">
        <v>25952</v>
      </c>
      <c r="X8" s="22">
        <v>6626432964</v>
      </c>
      <c r="Y8" s="37" t="s">
        <v>13</v>
      </c>
      <c r="Z8" s="43" t="s">
        <v>14</v>
      </c>
    </row>
    <row r="9" spans="2:26" ht="15">
      <c r="B9" s="38" t="s">
        <v>15</v>
      </c>
      <c r="C9" s="40" t="s">
        <v>16</v>
      </c>
      <c r="D9" s="24">
        <v>5157</v>
      </c>
      <c r="E9" s="25">
        <v>1089701316</v>
      </c>
      <c r="F9" s="25">
        <v>0</v>
      </c>
      <c r="G9" s="25">
        <v>0</v>
      </c>
      <c r="H9" s="25">
        <v>5157</v>
      </c>
      <c r="I9" s="25">
        <v>1089701316</v>
      </c>
      <c r="J9" s="25">
        <v>7559</v>
      </c>
      <c r="K9" s="25">
        <v>1790777017</v>
      </c>
      <c r="L9" s="25">
        <v>1</v>
      </c>
      <c r="M9" s="26">
        <v>7623000</v>
      </c>
      <c r="N9" s="23"/>
      <c r="O9" s="24">
        <v>7560</v>
      </c>
      <c r="P9" s="25">
        <v>1798400017</v>
      </c>
      <c r="Q9" s="25">
        <v>372</v>
      </c>
      <c r="R9" s="25">
        <v>155481490</v>
      </c>
      <c r="S9" s="25">
        <v>13089</v>
      </c>
      <c r="T9" s="25">
        <v>3043582823</v>
      </c>
      <c r="U9" s="25">
        <v>1084</v>
      </c>
      <c r="V9" s="25">
        <v>77819259</v>
      </c>
      <c r="W9" s="25">
        <v>14173</v>
      </c>
      <c r="X9" s="26">
        <v>3121402082</v>
      </c>
      <c r="Y9" s="38" t="s">
        <v>15</v>
      </c>
      <c r="Z9" s="44" t="s">
        <v>16</v>
      </c>
    </row>
    <row r="10" spans="2:26" ht="15">
      <c r="B10" s="37" t="s">
        <v>17</v>
      </c>
      <c r="C10" s="39" t="s">
        <v>18</v>
      </c>
      <c r="D10" s="20">
        <v>4696</v>
      </c>
      <c r="E10" s="21">
        <v>968694075</v>
      </c>
      <c r="F10" s="21">
        <v>0</v>
      </c>
      <c r="G10" s="21">
        <v>0</v>
      </c>
      <c r="H10" s="21">
        <v>4696</v>
      </c>
      <c r="I10" s="21">
        <v>968694075</v>
      </c>
      <c r="J10" s="21">
        <v>6683</v>
      </c>
      <c r="K10" s="21">
        <v>1598579425</v>
      </c>
      <c r="L10" s="21">
        <v>4</v>
      </c>
      <c r="M10" s="22">
        <v>31778000</v>
      </c>
      <c r="N10" s="23"/>
      <c r="O10" s="20">
        <v>6687</v>
      </c>
      <c r="P10" s="21">
        <v>1630357425</v>
      </c>
      <c r="Q10" s="21">
        <v>558</v>
      </c>
      <c r="R10" s="21">
        <v>212560697</v>
      </c>
      <c r="S10" s="21">
        <v>11941</v>
      </c>
      <c r="T10" s="21">
        <v>2811612197</v>
      </c>
      <c r="U10" s="21">
        <v>1568</v>
      </c>
      <c r="V10" s="21">
        <v>98967180</v>
      </c>
      <c r="W10" s="21">
        <v>13509</v>
      </c>
      <c r="X10" s="22">
        <v>2910579377</v>
      </c>
      <c r="Y10" s="37" t="s">
        <v>17</v>
      </c>
      <c r="Z10" s="43" t="s">
        <v>18</v>
      </c>
    </row>
    <row r="11" spans="2:26" ht="15">
      <c r="B11" s="37" t="s">
        <v>19</v>
      </c>
      <c r="C11" s="39" t="s">
        <v>20</v>
      </c>
      <c r="D11" s="20">
        <v>8116</v>
      </c>
      <c r="E11" s="21">
        <v>1819362801</v>
      </c>
      <c r="F11" s="21">
        <v>1</v>
      </c>
      <c r="G11" s="21">
        <v>1189600</v>
      </c>
      <c r="H11" s="21">
        <v>8117</v>
      </c>
      <c r="I11" s="21">
        <v>1820552401</v>
      </c>
      <c r="J11" s="21">
        <v>13860</v>
      </c>
      <c r="K11" s="21">
        <v>3410705004</v>
      </c>
      <c r="L11" s="21">
        <v>19</v>
      </c>
      <c r="M11" s="22">
        <v>149515000</v>
      </c>
      <c r="N11" s="23"/>
      <c r="O11" s="20">
        <v>13879</v>
      </c>
      <c r="P11" s="21">
        <v>3560220004</v>
      </c>
      <c r="Q11" s="21">
        <v>786</v>
      </c>
      <c r="R11" s="21">
        <v>310154723</v>
      </c>
      <c r="S11" s="21">
        <v>22782</v>
      </c>
      <c r="T11" s="21">
        <v>5690927128</v>
      </c>
      <c r="U11" s="21">
        <v>2303</v>
      </c>
      <c r="V11" s="21">
        <v>262318662</v>
      </c>
      <c r="W11" s="21">
        <v>25085</v>
      </c>
      <c r="X11" s="22">
        <v>5953245790</v>
      </c>
      <c r="Y11" s="37" t="s">
        <v>19</v>
      </c>
      <c r="Z11" s="43" t="s">
        <v>20</v>
      </c>
    </row>
    <row r="12" spans="2:26" ht="15">
      <c r="B12" s="37" t="s">
        <v>21</v>
      </c>
      <c r="C12" s="39" t="s">
        <v>22</v>
      </c>
      <c r="D12" s="20">
        <v>10877</v>
      </c>
      <c r="E12" s="21">
        <v>2655385100</v>
      </c>
      <c r="F12" s="21">
        <v>5</v>
      </c>
      <c r="G12" s="21">
        <v>23233320</v>
      </c>
      <c r="H12" s="21">
        <v>10882</v>
      </c>
      <c r="I12" s="21">
        <v>2678618420</v>
      </c>
      <c r="J12" s="21">
        <v>13398</v>
      </c>
      <c r="K12" s="21">
        <v>3574668285</v>
      </c>
      <c r="L12" s="21">
        <v>2</v>
      </c>
      <c r="M12" s="22">
        <v>29026200</v>
      </c>
      <c r="N12" s="23"/>
      <c r="O12" s="20">
        <v>13400</v>
      </c>
      <c r="P12" s="21">
        <v>3603694485</v>
      </c>
      <c r="Q12" s="21">
        <v>641</v>
      </c>
      <c r="R12" s="21">
        <v>287192159</v>
      </c>
      <c r="S12" s="21">
        <v>24923</v>
      </c>
      <c r="T12" s="21">
        <v>6569505064</v>
      </c>
      <c r="U12" s="21">
        <v>1850</v>
      </c>
      <c r="V12" s="21">
        <v>322202155</v>
      </c>
      <c r="W12" s="21">
        <v>26773</v>
      </c>
      <c r="X12" s="22">
        <v>6891707219</v>
      </c>
      <c r="Y12" s="37" t="s">
        <v>21</v>
      </c>
      <c r="Z12" s="43" t="s">
        <v>22</v>
      </c>
    </row>
    <row r="13" spans="2:26" ht="15">
      <c r="B13" s="37" t="s">
        <v>23</v>
      </c>
      <c r="C13" s="39" t="s">
        <v>24</v>
      </c>
      <c r="D13" s="20">
        <v>7889</v>
      </c>
      <c r="E13" s="21">
        <v>1851614874</v>
      </c>
      <c r="F13" s="21">
        <v>0</v>
      </c>
      <c r="G13" s="21">
        <v>0</v>
      </c>
      <c r="H13" s="21">
        <v>7889</v>
      </c>
      <c r="I13" s="21">
        <v>1851614874</v>
      </c>
      <c r="J13" s="21">
        <v>11704</v>
      </c>
      <c r="K13" s="21">
        <v>3107171465</v>
      </c>
      <c r="L13" s="21">
        <v>1</v>
      </c>
      <c r="M13" s="22">
        <v>6792000</v>
      </c>
      <c r="N13" s="23"/>
      <c r="O13" s="20">
        <v>11705</v>
      </c>
      <c r="P13" s="21">
        <v>3113963465</v>
      </c>
      <c r="Q13" s="21">
        <v>1063</v>
      </c>
      <c r="R13" s="21">
        <v>453387312</v>
      </c>
      <c r="S13" s="21">
        <v>20657</v>
      </c>
      <c r="T13" s="21">
        <v>5418965651</v>
      </c>
      <c r="U13" s="21">
        <v>3060</v>
      </c>
      <c r="V13" s="21">
        <v>318146022</v>
      </c>
      <c r="W13" s="21">
        <v>23717</v>
      </c>
      <c r="X13" s="22">
        <v>5737111673</v>
      </c>
      <c r="Y13" s="37" t="s">
        <v>23</v>
      </c>
      <c r="Z13" s="43" t="s">
        <v>24</v>
      </c>
    </row>
    <row r="14" spans="2:26" ht="15">
      <c r="B14" s="38" t="s">
        <v>25</v>
      </c>
      <c r="C14" s="40" t="s">
        <v>26</v>
      </c>
      <c r="D14" s="24">
        <v>9239</v>
      </c>
      <c r="E14" s="25">
        <v>2057514959</v>
      </c>
      <c r="F14" s="25">
        <v>0</v>
      </c>
      <c r="G14" s="25">
        <v>0</v>
      </c>
      <c r="H14" s="25">
        <v>9239</v>
      </c>
      <c r="I14" s="25">
        <v>2057514959</v>
      </c>
      <c r="J14" s="25">
        <v>10950</v>
      </c>
      <c r="K14" s="25">
        <v>2931812292</v>
      </c>
      <c r="L14" s="25">
        <v>5</v>
      </c>
      <c r="M14" s="26">
        <v>47224000</v>
      </c>
      <c r="N14" s="23"/>
      <c r="O14" s="24">
        <v>10955</v>
      </c>
      <c r="P14" s="25">
        <v>2979036292</v>
      </c>
      <c r="Q14" s="25">
        <v>1203</v>
      </c>
      <c r="R14" s="25">
        <v>500565180</v>
      </c>
      <c r="S14" s="25">
        <v>21397</v>
      </c>
      <c r="T14" s="25">
        <v>5537116431</v>
      </c>
      <c r="U14" s="25">
        <v>3531</v>
      </c>
      <c r="V14" s="25">
        <v>327273676</v>
      </c>
      <c r="W14" s="25">
        <v>24928</v>
      </c>
      <c r="X14" s="26">
        <v>5864390107</v>
      </c>
      <c r="Y14" s="38" t="s">
        <v>25</v>
      </c>
      <c r="Z14" s="44" t="s">
        <v>26</v>
      </c>
    </row>
    <row r="15" spans="2:26" ht="15">
      <c r="B15" s="37">
        <v>11</v>
      </c>
      <c r="C15" s="39" t="s">
        <v>27</v>
      </c>
      <c r="D15" s="20">
        <v>21148</v>
      </c>
      <c r="E15" s="21">
        <v>5533452641</v>
      </c>
      <c r="F15" s="21">
        <v>1</v>
      </c>
      <c r="G15" s="21">
        <v>2370000</v>
      </c>
      <c r="H15" s="21">
        <v>21149</v>
      </c>
      <c r="I15" s="21">
        <v>5535822641</v>
      </c>
      <c r="J15" s="21">
        <v>18172</v>
      </c>
      <c r="K15" s="21">
        <v>5189014179</v>
      </c>
      <c r="L15" s="21">
        <v>5</v>
      </c>
      <c r="M15" s="22">
        <v>47282000</v>
      </c>
      <c r="N15" s="23"/>
      <c r="O15" s="20">
        <v>18177</v>
      </c>
      <c r="P15" s="21">
        <v>5236296179</v>
      </c>
      <c r="Q15" s="21">
        <v>785</v>
      </c>
      <c r="R15" s="21">
        <v>334942381</v>
      </c>
      <c r="S15" s="21">
        <v>40111</v>
      </c>
      <c r="T15" s="21">
        <v>11107061201</v>
      </c>
      <c r="U15" s="21">
        <v>2284</v>
      </c>
      <c r="V15" s="21">
        <v>469121502</v>
      </c>
      <c r="W15" s="21">
        <v>42395</v>
      </c>
      <c r="X15" s="22">
        <v>11576182703</v>
      </c>
      <c r="Y15" s="37">
        <v>11</v>
      </c>
      <c r="Z15" s="43" t="s">
        <v>27</v>
      </c>
    </row>
    <row r="16" spans="2:26" ht="15">
      <c r="B16" s="37">
        <f aca="true" t="shared" si="0" ref="B16:B51">B15+1</f>
        <v>12</v>
      </c>
      <c r="C16" s="39" t="s">
        <v>28</v>
      </c>
      <c r="D16" s="20">
        <v>18614</v>
      </c>
      <c r="E16" s="21">
        <v>5266367508</v>
      </c>
      <c r="F16" s="21">
        <v>4</v>
      </c>
      <c r="G16" s="21">
        <v>24095630</v>
      </c>
      <c r="H16" s="21">
        <v>18618</v>
      </c>
      <c r="I16" s="21">
        <v>5290463138</v>
      </c>
      <c r="J16" s="21">
        <v>18462</v>
      </c>
      <c r="K16" s="21">
        <v>5504103955</v>
      </c>
      <c r="L16" s="21">
        <v>10</v>
      </c>
      <c r="M16" s="22">
        <v>96674000</v>
      </c>
      <c r="N16" s="23"/>
      <c r="O16" s="20">
        <v>18472</v>
      </c>
      <c r="P16" s="21">
        <v>5600777955</v>
      </c>
      <c r="Q16" s="21">
        <v>785</v>
      </c>
      <c r="R16" s="21">
        <v>374548264</v>
      </c>
      <c r="S16" s="21">
        <v>37875</v>
      </c>
      <c r="T16" s="21">
        <v>11265789357</v>
      </c>
      <c r="U16" s="21">
        <v>2144</v>
      </c>
      <c r="V16" s="21">
        <v>350228726</v>
      </c>
      <c r="W16" s="21">
        <v>40019</v>
      </c>
      <c r="X16" s="22">
        <v>11616018083</v>
      </c>
      <c r="Y16" s="37">
        <f aca="true" t="shared" si="1" ref="Y16:Y51">Y15+1</f>
        <v>12</v>
      </c>
      <c r="Z16" s="43" t="s">
        <v>28</v>
      </c>
    </row>
    <row r="17" spans="2:26" ht="15">
      <c r="B17" s="37">
        <f t="shared" si="0"/>
        <v>13</v>
      </c>
      <c r="C17" s="39" t="s">
        <v>29</v>
      </c>
      <c r="D17" s="20">
        <v>45781</v>
      </c>
      <c r="E17" s="21">
        <v>14023761631</v>
      </c>
      <c r="F17" s="21">
        <v>18</v>
      </c>
      <c r="G17" s="21">
        <v>113010690</v>
      </c>
      <c r="H17" s="21">
        <v>45799</v>
      </c>
      <c r="I17" s="21">
        <v>14136772321</v>
      </c>
      <c r="J17" s="21">
        <v>48145</v>
      </c>
      <c r="K17" s="21">
        <v>16094531943</v>
      </c>
      <c r="L17" s="21">
        <v>26</v>
      </c>
      <c r="M17" s="22">
        <v>264378600</v>
      </c>
      <c r="N17" s="23"/>
      <c r="O17" s="20">
        <v>48171</v>
      </c>
      <c r="P17" s="21">
        <v>16358910543</v>
      </c>
      <c r="Q17" s="21">
        <v>1572</v>
      </c>
      <c r="R17" s="21">
        <v>813445070</v>
      </c>
      <c r="S17" s="21">
        <v>95542</v>
      </c>
      <c r="T17" s="21">
        <v>31309127934</v>
      </c>
      <c r="U17" s="21">
        <v>4270</v>
      </c>
      <c r="V17" s="21">
        <v>989496902</v>
      </c>
      <c r="W17" s="21">
        <v>99812</v>
      </c>
      <c r="X17" s="22">
        <v>32298624836</v>
      </c>
      <c r="Y17" s="37">
        <f t="shared" si="1"/>
        <v>13</v>
      </c>
      <c r="Z17" s="43" t="s">
        <v>29</v>
      </c>
    </row>
    <row r="18" spans="2:26" ht="15">
      <c r="B18" s="37">
        <f t="shared" si="0"/>
        <v>14</v>
      </c>
      <c r="C18" s="39" t="s">
        <v>30</v>
      </c>
      <c r="D18" s="20">
        <v>27325</v>
      </c>
      <c r="E18" s="21">
        <v>7914971965</v>
      </c>
      <c r="F18" s="21">
        <v>14</v>
      </c>
      <c r="G18" s="21">
        <v>70566450</v>
      </c>
      <c r="H18" s="21">
        <v>27339</v>
      </c>
      <c r="I18" s="21">
        <v>7985538415</v>
      </c>
      <c r="J18" s="21">
        <v>28001</v>
      </c>
      <c r="K18" s="21">
        <v>8841347731</v>
      </c>
      <c r="L18" s="21">
        <v>14</v>
      </c>
      <c r="M18" s="22">
        <v>188185000</v>
      </c>
      <c r="N18" s="23"/>
      <c r="O18" s="20">
        <v>28015</v>
      </c>
      <c r="P18" s="21">
        <v>9029532731</v>
      </c>
      <c r="Q18" s="21">
        <v>1231</v>
      </c>
      <c r="R18" s="21">
        <v>609142828</v>
      </c>
      <c r="S18" s="21">
        <v>56585</v>
      </c>
      <c r="T18" s="21">
        <v>17624213974</v>
      </c>
      <c r="U18" s="21">
        <v>3363</v>
      </c>
      <c r="V18" s="21">
        <v>660266734</v>
      </c>
      <c r="W18" s="21">
        <v>59948</v>
      </c>
      <c r="X18" s="22">
        <v>18284480708</v>
      </c>
      <c r="Y18" s="37">
        <f t="shared" si="1"/>
        <v>14</v>
      </c>
      <c r="Z18" s="43" t="s">
        <v>30</v>
      </c>
    </row>
    <row r="19" spans="2:26" ht="15">
      <c r="B19" s="38">
        <f t="shared" si="0"/>
        <v>15</v>
      </c>
      <c r="C19" s="40" t="s">
        <v>31</v>
      </c>
      <c r="D19" s="24">
        <v>11604</v>
      </c>
      <c r="E19" s="25">
        <v>2513051291</v>
      </c>
      <c r="F19" s="25">
        <v>0</v>
      </c>
      <c r="G19" s="25">
        <v>0</v>
      </c>
      <c r="H19" s="25">
        <v>11604</v>
      </c>
      <c r="I19" s="25">
        <v>2513051291</v>
      </c>
      <c r="J19" s="25">
        <v>17150</v>
      </c>
      <c r="K19" s="25">
        <v>4480462915</v>
      </c>
      <c r="L19" s="25">
        <v>5</v>
      </c>
      <c r="M19" s="26">
        <v>43251600</v>
      </c>
      <c r="N19" s="23"/>
      <c r="O19" s="24">
        <v>17155</v>
      </c>
      <c r="P19" s="25">
        <v>4523714515</v>
      </c>
      <c r="Q19" s="25">
        <v>1340</v>
      </c>
      <c r="R19" s="25">
        <v>584574771</v>
      </c>
      <c r="S19" s="25">
        <v>30099</v>
      </c>
      <c r="T19" s="25">
        <v>7621340577</v>
      </c>
      <c r="U19" s="25">
        <v>4128</v>
      </c>
      <c r="V19" s="25">
        <v>354176627</v>
      </c>
      <c r="W19" s="25">
        <v>34227</v>
      </c>
      <c r="X19" s="26">
        <v>7975517204</v>
      </c>
      <c r="Y19" s="38">
        <f t="shared" si="1"/>
        <v>15</v>
      </c>
      <c r="Z19" s="44" t="s">
        <v>31</v>
      </c>
    </row>
    <row r="20" spans="2:26" ht="15">
      <c r="B20" s="37">
        <f t="shared" si="0"/>
        <v>16</v>
      </c>
      <c r="C20" s="39" t="s">
        <v>32</v>
      </c>
      <c r="D20" s="20">
        <v>6155</v>
      </c>
      <c r="E20" s="21">
        <v>1533496588</v>
      </c>
      <c r="F20" s="21">
        <v>0</v>
      </c>
      <c r="G20" s="21">
        <v>0</v>
      </c>
      <c r="H20" s="21">
        <v>6155</v>
      </c>
      <c r="I20" s="21">
        <v>1533496588</v>
      </c>
      <c r="J20" s="21">
        <v>9357</v>
      </c>
      <c r="K20" s="21">
        <v>2604110099</v>
      </c>
      <c r="L20" s="21">
        <v>2</v>
      </c>
      <c r="M20" s="22">
        <v>24321000</v>
      </c>
      <c r="N20" s="23"/>
      <c r="O20" s="20">
        <v>9359</v>
      </c>
      <c r="P20" s="21">
        <v>2628431099</v>
      </c>
      <c r="Q20" s="21">
        <v>563</v>
      </c>
      <c r="R20" s="21">
        <v>268551392</v>
      </c>
      <c r="S20" s="21">
        <v>16077</v>
      </c>
      <c r="T20" s="21">
        <v>4430479079</v>
      </c>
      <c r="U20" s="21">
        <v>1690</v>
      </c>
      <c r="V20" s="21">
        <v>228691706</v>
      </c>
      <c r="W20" s="21">
        <v>17767</v>
      </c>
      <c r="X20" s="22">
        <v>4659170785</v>
      </c>
      <c r="Y20" s="37">
        <f t="shared" si="1"/>
        <v>16</v>
      </c>
      <c r="Z20" s="43" t="s">
        <v>32</v>
      </c>
    </row>
    <row r="21" spans="2:26" ht="15">
      <c r="B21" s="37">
        <f t="shared" si="0"/>
        <v>17</v>
      </c>
      <c r="C21" s="39" t="s">
        <v>33</v>
      </c>
      <c r="D21" s="20">
        <v>4547</v>
      </c>
      <c r="E21" s="21">
        <v>1179197610</v>
      </c>
      <c r="F21" s="21">
        <v>1</v>
      </c>
      <c r="G21" s="21">
        <v>2000000</v>
      </c>
      <c r="H21" s="21">
        <v>4548</v>
      </c>
      <c r="I21" s="21">
        <v>1181197610</v>
      </c>
      <c r="J21" s="21">
        <v>7156</v>
      </c>
      <c r="K21" s="21">
        <v>1869954733</v>
      </c>
      <c r="L21" s="21">
        <v>1</v>
      </c>
      <c r="M21" s="22">
        <v>790000</v>
      </c>
      <c r="N21" s="23"/>
      <c r="O21" s="20">
        <v>7157</v>
      </c>
      <c r="P21" s="21">
        <v>1870744733</v>
      </c>
      <c r="Q21" s="21">
        <v>213</v>
      </c>
      <c r="R21" s="21">
        <v>93681843</v>
      </c>
      <c r="S21" s="21">
        <v>11918</v>
      </c>
      <c r="T21" s="21">
        <v>3145624186</v>
      </c>
      <c r="U21" s="21">
        <v>612</v>
      </c>
      <c r="V21" s="21">
        <v>42922047</v>
      </c>
      <c r="W21" s="21">
        <v>12530</v>
      </c>
      <c r="X21" s="22">
        <v>3188546233</v>
      </c>
      <c r="Y21" s="37">
        <f t="shared" si="1"/>
        <v>17</v>
      </c>
      <c r="Z21" s="43" t="s">
        <v>33</v>
      </c>
    </row>
    <row r="22" spans="2:26" ht="15">
      <c r="B22" s="37">
        <f t="shared" si="0"/>
        <v>18</v>
      </c>
      <c r="C22" s="39" t="s">
        <v>34</v>
      </c>
      <c r="D22" s="20">
        <v>3945</v>
      </c>
      <c r="E22" s="21">
        <v>977913311</v>
      </c>
      <c r="F22" s="21">
        <v>2</v>
      </c>
      <c r="G22" s="21">
        <v>5985600</v>
      </c>
      <c r="H22" s="21">
        <v>3947</v>
      </c>
      <c r="I22" s="21">
        <v>983898911</v>
      </c>
      <c r="J22" s="21">
        <v>6499</v>
      </c>
      <c r="K22" s="21">
        <v>1776328793</v>
      </c>
      <c r="L22" s="21">
        <v>3</v>
      </c>
      <c r="M22" s="22">
        <v>25225000</v>
      </c>
      <c r="N22" s="23"/>
      <c r="O22" s="20">
        <v>6502</v>
      </c>
      <c r="P22" s="21">
        <v>1801553793</v>
      </c>
      <c r="Q22" s="21">
        <v>343</v>
      </c>
      <c r="R22" s="21">
        <v>149101786</v>
      </c>
      <c r="S22" s="21">
        <v>10792</v>
      </c>
      <c r="T22" s="21">
        <v>2934554490</v>
      </c>
      <c r="U22" s="21">
        <v>1026</v>
      </c>
      <c r="V22" s="21">
        <v>171707907</v>
      </c>
      <c r="W22" s="21">
        <v>11818</v>
      </c>
      <c r="X22" s="22">
        <v>3106262397</v>
      </c>
      <c r="Y22" s="37">
        <f t="shared" si="1"/>
        <v>18</v>
      </c>
      <c r="Z22" s="43" t="s">
        <v>34</v>
      </c>
    </row>
    <row r="23" spans="2:26" ht="15">
      <c r="B23" s="37">
        <f t="shared" si="0"/>
        <v>19</v>
      </c>
      <c r="C23" s="39" t="s">
        <v>35</v>
      </c>
      <c r="D23" s="20">
        <v>3204</v>
      </c>
      <c r="E23" s="21">
        <v>769994360</v>
      </c>
      <c r="F23" s="21">
        <v>1</v>
      </c>
      <c r="G23" s="21">
        <v>2726800</v>
      </c>
      <c r="H23" s="21">
        <v>3205</v>
      </c>
      <c r="I23" s="21">
        <v>772721160</v>
      </c>
      <c r="J23" s="21">
        <v>5136</v>
      </c>
      <c r="K23" s="21">
        <v>1468111596</v>
      </c>
      <c r="L23" s="21">
        <v>2</v>
      </c>
      <c r="M23" s="22">
        <v>10787200</v>
      </c>
      <c r="N23" s="23"/>
      <c r="O23" s="20">
        <v>5138</v>
      </c>
      <c r="P23" s="21">
        <v>1478898796</v>
      </c>
      <c r="Q23" s="21">
        <v>362</v>
      </c>
      <c r="R23" s="21">
        <v>183017489</v>
      </c>
      <c r="S23" s="21">
        <v>8705</v>
      </c>
      <c r="T23" s="21">
        <v>2434637445</v>
      </c>
      <c r="U23" s="21">
        <v>1007</v>
      </c>
      <c r="V23" s="21">
        <v>169748145</v>
      </c>
      <c r="W23" s="21">
        <v>9712</v>
      </c>
      <c r="X23" s="22">
        <v>2604385590</v>
      </c>
      <c r="Y23" s="37">
        <f t="shared" si="1"/>
        <v>19</v>
      </c>
      <c r="Z23" s="43" t="s">
        <v>35</v>
      </c>
    </row>
    <row r="24" spans="2:26" ht="15">
      <c r="B24" s="38">
        <f t="shared" si="0"/>
        <v>20</v>
      </c>
      <c r="C24" s="40" t="s">
        <v>36</v>
      </c>
      <c r="D24" s="24">
        <v>8808</v>
      </c>
      <c r="E24" s="25">
        <v>2133183817</v>
      </c>
      <c r="F24" s="25">
        <v>3</v>
      </c>
      <c r="G24" s="25">
        <v>12709440</v>
      </c>
      <c r="H24" s="25">
        <v>8811</v>
      </c>
      <c r="I24" s="25">
        <v>2145893257</v>
      </c>
      <c r="J24" s="25">
        <v>13535</v>
      </c>
      <c r="K24" s="25">
        <v>3685364320</v>
      </c>
      <c r="L24" s="25">
        <v>5</v>
      </c>
      <c r="M24" s="26">
        <v>45237000</v>
      </c>
      <c r="N24" s="23"/>
      <c r="O24" s="24">
        <v>13540</v>
      </c>
      <c r="P24" s="25">
        <v>3730601320</v>
      </c>
      <c r="Q24" s="25">
        <v>772</v>
      </c>
      <c r="R24" s="25">
        <v>369172202</v>
      </c>
      <c r="S24" s="25">
        <v>23123</v>
      </c>
      <c r="T24" s="25">
        <v>6245666779</v>
      </c>
      <c r="U24" s="25">
        <v>2491</v>
      </c>
      <c r="V24" s="25">
        <v>237351790</v>
      </c>
      <c r="W24" s="25">
        <v>25614</v>
      </c>
      <c r="X24" s="26">
        <v>6483018569</v>
      </c>
      <c r="Y24" s="38">
        <f t="shared" si="1"/>
        <v>20</v>
      </c>
      <c r="Z24" s="44" t="s">
        <v>36</v>
      </c>
    </row>
    <row r="25" spans="2:26" ht="15">
      <c r="B25" s="37">
        <f t="shared" si="0"/>
        <v>21</v>
      </c>
      <c r="C25" s="39" t="s">
        <v>37</v>
      </c>
      <c r="D25" s="20">
        <v>11852</v>
      </c>
      <c r="E25" s="21">
        <v>2785143549</v>
      </c>
      <c r="F25" s="21">
        <v>1</v>
      </c>
      <c r="G25" s="21">
        <v>4956000</v>
      </c>
      <c r="H25" s="21">
        <v>11853</v>
      </c>
      <c r="I25" s="21">
        <v>2790099549</v>
      </c>
      <c r="J25" s="21">
        <v>15182</v>
      </c>
      <c r="K25" s="21">
        <v>4139259794</v>
      </c>
      <c r="L25" s="21">
        <v>4</v>
      </c>
      <c r="M25" s="22">
        <v>41166000</v>
      </c>
      <c r="N25" s="23"/>
      <c r="O25" s="20">
        <v>15186</v>
      </c>
      <c r="P25" s="21">
        <v>4180425794</v>
      </c>
      <c r="Q25" s="21">
        <v>1467</v>
      </c>
      <c r="R25" s="21">
        <v>689585266</v>
      </c>
      <c r="S25" s="21">
        <v>28506</v>
      </c>
      <c r="T25" s="21">
        <v>7660110609</v>
      </c>
      <c r="U25" s="21">
        <v>4531</v>
      </c>
      <c r="V25" s="21">
        <v>328583927</v>
      </c>
      <c r="W25" s="21">
        <v>33037</v>
      </c>
      <c r="X25" s="22">
        <v>7988694536</v>
      </c>
      <c r="Y25" s="37">
        <f t="shared" si="1"/>
        <v>21</v>
      </c>
      <c r="Z25" s="43" t="s">
        <v>37</v>
      </c>
    </row>
    <row r="26" spans="2:26" ht="15">
      <c r="B26" s="37">
        <f t="shared" si="0"/>
        <v>22</v>
      </c>
      <c r="C26" s="39" t="s">
        <v>38</v>
      </c>
      <c r="D26" s="20">
        <v>22911</v>
      </c>
      <c r="E26" s="21">
        <v>5373930778</v>
      </c>
      <c r="F26" s="21">
        <v>2</v>
      </c>
      <c r="G26" s="21">
        <v>9689800</v>
      </c>
      <c r="H26" s="21">
        <v>22913</v>
      </c>
      <c r="I26" s="21">
        <v>5383620578</v>
      </c>
      <c r="J26" s="21">
        <v>19938</v>
      </c>
      <c r="K26" s="21">
        <v>5548833400</v>
      </c>
      <c r="L26" s="21">
        <v>9</v>
      </c>
      <c r="M26" s="22">
        <v>56572800</v>
      </c>
      <c r="N26" s="23"/>
      <c r="O26" s="20">
        <v>19947</v>
      </c>
      <c r="P26" s="21">
        <v>5605406200</v>
      </c>
      <c r="Q26" s="21">
        <v>937</v>
      </c>
      <c r="R26" s="21">
        <v>453184544</v>
      </c>
      <c r="S26" s="21">
        <v>43797</v>
      </c>
      <c r="T26" s="21">
        <v>11442211322</v>
      </c>
      <c r="U26" s="21">
        <v>3071</v>
      </c>
      <c r="V26" s="21">
        <v>308151831</v>
      </c>
      <c r="W26" s="21">
        <v>46868</v>
      </c>
      <c r="X26" s="22">
        <v>11750363153</v>
      </c>
      <c r="Y26" s="37">
        <f t="shared" si="1"/>
        <v>22</v>
      </c>
      <c r="Z26" s="43" t="s">
        <v>38</v>
      </c>
    </row>
    <row r="27" spans="2:26" ht="15">
      <c r="B27" s="37">
        <f t="shared" si="0"/>
        <v>23</v>
      </c>
      <c r="C27" s="39" t="s">
        <v>39</v>
      </c>
      <c r="D27" s="20">
        <v>37291</v>
      </c>
      <c r="E27" s="21">
        <v>9500882212</v>
      </c>
      <c r="F27" s="21">
        <v>7</v>
      </c>
      <c r="G27" s="21">
        <v>37887740</v>
      </c>
      <c r="H27" s="21">
        <v>37298</v>
      </c>
      <c r="I27" s="21">
        <v>9538769952</v>
      </c>
      <c r="J27" s="21">
        <v>33587</v>
      </c>
      <c r="K27" s="21">
        <v>9735475104</v>
      </c>
      <c r="L27" s="21">
        <v>13</v>
      </c>
      <c r="M27" s="22">
        <v>115061000</v>
      </c>
      <c r="N27" s="23"/>
      <c r="O27" s="20">
        <v>33600</v>
      </c>
      <c r="P27" s="21">
        <v>9850536104</v>
      </c>
      <c r="Q27" s="21">
        <v>1723</v>
      </c>
      <c r="R27" s="21">
        <v>732373289</v>
      </c>
      <c r="S27" s="21">
        <v>72621</v>
      </c>
      <c r="T27" s="21">
        <v>20121679345</v>
      </c>
      <c r="U27" s="21">
        <v>5358</v>
      </c>
      <c r="V27" s="21">
        <v>541883619</v>
      </c>
      <c r="W27" s="21">
        <v>77979</v>
      </c>
      <c r="X27" s="22">
        <v>20663562964</v>
      </c>
      <c r="Y27" s="37">
        <f t="shared" si="1"/>
        <v>23</v>
      </c>
      <c r="Z27" s="43" t="s">
        <v>39</v>
      </c>
    </row>
    <row r="28" spans="2:26" ht="15">
      <c r="B28" s="37">
        <f t="shared" si="0"/>
        <v>24</v>
      </c>
      <c r="C28" s="39" t="s">
        <v>40</v>
      </c>
      <c r="D28" s="20">
        <v>10666</v>
      </c>
      <c r="E28" s="21">
        <v>2759626900</v>
      </c>
      <c r="F28" s="21">
        <v>1</v>
      </c>
      <c r="G28" s="21">
        <v>1287000</v>
      </c>
      <c r="H28" s="21">
        <v>10667</v>
      </c>
      <c r="I28" s="21">
        <v>2760913900</v>
      </c>
      <c r="J28" s="21">
        <v>12878</v>
      </c>
      <c r="K28" s="21">
        <v>3568324853</v>
      </c>
      <c r="L28" s="21">
        <v>5</v>
      </c>
      <c r="M28" s="22">
        <v>34775800</v>
      </c>
      <c r="N28" s="23"/>
      <c r="O28" s="20">
        <v>12883</v>
      </c>
      <c r="P28" s="21">
        <v>3603100653</v>
      </c>
      <c r="Q28" s="21">
        <v>2293</v>
      </c>
      <c r="R28" s="21">
        <v>993274038</v>
      </c>
      <c r="S28" s="21">
        <v>25843</v>
      </c>
      <c r="T28" s="21">
        <v>7357288591</v>
      </c>
      <c r="U28" s="21">
        <v>6395</v>
      </c>
      <c r="V28" s="21">
        <v>274947959</v>
      </c>
      <c r="W28" s="21">
        <v>32238</v>
      </c>
      <c r="X28" s="22">
        <v>7632236550</v>
      </c>
      <c r="Y28" s="37">
        <f t="shared" si="1"/>
        <v>24</v>
      </c>
      <c r="Z28" s="43" t="s">
        <v>40</v>
      </c>
    </row>
    <row r="29" spans="2:26" ht="15">
      <c r="B29" s="38">
        <f t="shared" si="0"/>
        <v>25</v>
      </c>
      <c r="C29" s="40" t="s">
        <v>41</v>
      </c>
      <c r="D29" s="24">
        <v>6337</v>
      </c>
      <c r="E29" s="25">
        <v>1690143550</v>
      </c>
      <c r="F29" s="25">
        <v>3</v>
      </c>
      <c r="G29" s="25">
        <v>12265496</v>
      </c>
      <c r="H29" s="25">
        <v>6340</v>
      </c>
      <c r="I29" s="25">
        <v>1702409046</v>
      </c>
      <c r="J29" s="25">
        <v>7518</v>
      </c>
      <c r="K29" s="25">
        <v>2137862616</v>
      </c>
      <c r="L29" s="25">
        <v>2</v>
      </c>
      <c r="M29" s="26">
        <v>11266400</v>
      </c>
      <c r="N29" s="23"/>
      <c r="O29" s="24">
        <v>7520</v>
      </c>
      <c r="P29" s="25">
        <v>2149129016</v>
      </c>
      <c r="Q29" s="25">
        <v>710</v>
      </c>
      <c r="R29" s="25">
        <v>339887751</v>
      </c>
      <c r="S29" s="25">
        <v>14570</v>
      </c>
      <c r="T29" s="25">
        <v>4191425813</v>
      </c>
      <c r="U29" s="25">
        <v>2428</v>
      </c>
      <c r="V29" s="25">
        <v>171833610</v>
      </c>
      <c r="W29" s="25">
        <v>16998</v>
      </c>
      <c r="X29" s="26">
        <v>4363259423</v>
      </c>
      <c r="Y29" s="38">
        <f t="shared" si="1"/>
        <v>25</v>
      </c>
      <c r="Z29" s="44" t="s">
        <v>41</v>
      </c>
    </row>
    <row r="30" spans="2:26" ht="15">
      <c r="B30" s="37">
        <f t="shared" si="0"/>
        <v>26</v>
      </c>
      <c r="C30" s="39" t="s">
        <v>42</v>
      </c>
      <c r="D30" s="20">
        <v>12581</v>
      </c>
      <c r="E30" s="21">
        <v>3529453080</v>
      </c>
      <c r="F30" s="21">
        <v>4</v>
      </c>
      <c r="G30" s="21">
        <v>11096520</v>
      </c>
      <c r="H30" s="21">
        <v>12585</v>
      </c>
      <c r="I30" s="21">
        <v>3540549600</v>
      </c>
      <c r="J30" s="21">
        <v>12823</v>
      </c>
      <c r="K30" s="21">
        <v>3737170537</v>
      </c>
      <c r="L30" s="21">
        <v>8</v>
      </c>
      <c r="M30" s="22">
        <v>63894600</v>
      </c>
      <c r="N30" s="23"/>
      <c r="O30" s="20">
        <v>12831</v>
      </c>
      <c r="P30" s="21">
        <v>3801065137</v>
      </c>
      <c r="Q30" s="21">
        <v>875</v>
      </c>
      <c r="R30" s="21">
        <v>375391486</v>
      </c>
      <c r="S30" s="21">
        <v>26291</v>
      </c>
      <c r="T30" s="21">
        <v>7717006223</v>
      </c>
      <c r="U30" s="21">
        <v>2577</v>
      </c>
      <c r="V30" s="21">
        <v>183496744</v>
      </c>
      <c r="W30" s="21">
        <v>28868</v>
      </c>
      <c r="X30" s="22">
        <v>7900502967</v>
      </c>
      <c r="Y30" s="37">
        <f t="shared" si="1"/>
        <v>26</v>
      </c>
      <c r="Z30" s="43" t="s">
        <v>42</v>
      </c>
    </row>
    <row r="31" spans="2:26" ht="15">
      <c r="B31" s="37">
        <f t="shared" si="0"/>
        <v>27</v>
      </c>
      <c r="C31" s="39" t="s">
        <v>43</v>
      </c>
      <c r="D31" s="20">
        <v>53508</v>
      </c>
      <c r="E31" s="21">
        <v>14930427712</v>
      </c>
      <c r="F31" s="21">
        <v>10</v>
      </c>
      <c r="G31" s="21">
        <v>58321870</v>
      </c>
      <c r="H31" s="21">
        <v>53518</v>
      </c>
      <c r="I31" s="21">
        <v>14988749582</v>
      </c>
      <c r="J31" s="21">
        <v>47270</v>
      </c>
      <c r="K31" s="21">
        <v>14818226539</v>
      </c>
      <c r="L31" s="21">
        <v>9</v>
      </c>
      <c r="M31" s="22">
        <v>75448400</v>
      </c>
      <c r="N31" s="23"/>
      <c r="O31" s="20">
        <v>47279</v>
      </c>
      <c r="P31" s="21">
        <v>14893674939</v>
      </c>
      <c r="Q31" s="21">
        <v>2534</v>
      </c>
      <c r="R31" s="21">
        <v>1208490179</v>
      </c>
      <c r="S31" s="21">
        <v>103331</v>
      </c>
      <c r="T31" s="21">
        <v>31090914700</v>
      </c>
      <c r="U31" s="21">
        <v>8353</v>
      </c>
      <c r="V31" s="21">
        <v>1073515558</v>
      </c>
      <c r="W31" s="21">
        <v>111684</v>
      </c>
      <c r="X31" s="22">
        <v>32164430258</v>
      </c>
      <c r="Y31" s="37">
        <f t="shared" si="1"/>
        <v>27</v>
      </c>
      <c r="Z31" s="43" t="s">
        <v>43</v>
      </c>
    </row>
    <row r="32" spans="2:26" ht="15">
      <c r="B32" s="37">
        <f t="shared" si="0"/>
        <v>28</v>
      </c>
      <c r="C32" s="39" t="s">
        <v>44</v>
      </c>
      <c r="D32" s="20">
        <v>26433</v>
      </c>
      <c r="E32" s="21">
        <v>7368299344</v>
      </c>
      <c r="F32" s="21">
        <v>3</v>
      </c>
      <c r="G32" s="21">
        <v>20590560</v>
      </c>
      <c r="H32" s="21">
        <v>26436</v>
      </c>
      <c r="I32" s="21">
        <v>7388889904</v>
      </c>
      <c r="J32" s="21">
        <v>34666</v>
      </c>
      <c r="K32" s="21">
        <v>10408562148</v>
      </c>
      <c r="L32" s="21">
        <v>7</v>
      </c>
      <c r="M32" s="22">
        <v>87900000</v>
      </c>
      <c r="N32" s="23"/>
      <c r="O32" s="20">
        <v>34673</v>
      </c>
      <c r="P32" s="21">
        <v>10496462148</v>
      </c>
      <c r="Q32" s="21">
        <v>1501</v>
      </c>
      <c r="R32" s="21">
        <v>729418895</v>
      </c>
      <c r="S32" s="21">
        <v>62610</v>
      </c>
      <c r="T32" s="21">
        <v>18614770947</v>
      </c>
      <c r="U32" s="21">
        <v>4668</v>
      </c>
      <c r="V32" s="21">
        <v>526805007</v>
      </c>
      <c r="W32" s="21">
        <v>67278</v>
      </c>
      <c r="X32" s="22">
        <v>19141575954</v>
      </c>
      <c r="Y32" s="37">
        <f t="shared" si="1"/>
        <v>28</v>
      </c>
      <c r="Z32" s="43" t="s">
        <v>44</v>
      </c>
    </row>
    <row r="33" spans="2:26" ht="15">
      <c r="B33" s="37">
        <f t="shared" si="0"/>
        <v>29</v>
      </c>
      <c r="C33" s="39" t="s">
        <v>45</v>
      </c>
      <c r="D33" s="20">
        <v>5241</v>
      </c>
      <c r="E33" s="21">
        <v>1401249000</v>
      </c>
      <c r="F33" s="21">
        <v>2</v>
      </c>
      <c r="G33" s="21">
        <v>17142770</v>
      </c>
      <c r="H33" s="21">
        <v>5243</v>
      </c>
      <c r="I33" s="21">
        <v>1418391770</v>
      </c>
      <c r="J33" s="21">
        <v>6433</v>
      </c>
      <c r="K33" s="21">
        <v>1937479877</v>
      </c>
      <c r="L33" s="21">
        <v>5</v>
      </c>
      <c r="M33" s="22">
        <v>42584400</v>
      </c>
      <c r="N33" s="23"/>
      <c r="O33" s="20">
        <v>6438</v>
      </c>
      <c r="P33" s="21">
        <v>1980064277</v>
      </c>
      <c r="Q33" s="21">
        <v>329</v>
      </c>
      <c r="R33" s="21">
        <v>165643686</v>
      </c>
      <c r="S33" s="21">
        <v>12010</v>
      </c>
      <c r="T33" s="21">
        <v>3564099733</v>
      </c>
      <c r="U33" s="21">
        <v>881</v>
      </c>
      <c r="V33" s="21">
        <v>98649915</v>
      </c>
      <c r="W33" s="21">
        <v>12891</v>
      </c>
      <c r="X33" s="22">
        <v>3662749648</v>
      </c>
      <c r="Y33" s="37">
        <f t="shared" si="1"/>
        <v>29</v>
      </c>
      <c r="Z33" s="43" t="s">
        <v>45</v>
      </c>
    </row>
    <row r="34" spans="2:26" ht="15">
      <c r="B34" s="38">
        <f t="shared" si="0"/>
        <v>30</v>
      </c>
      <c r="C34" s="40" t="s">
        <v>46</v>
      </c>
      <c r="D34" s="24">
        <v>5845</v>
      </c>
      <c r="E34" s="25">
        <v>1482611949</v>
      </c>
      <c r="F34" s="25">
        <v>0</v>
      </c>
      <c r="G34" s="25">
        <v>0</v>
      </c>
      <c r="H34" s="25">
        <v>5845</v>
      </c>
      <c r="I34" s="25">
        <v>1482611949</v>
      </c>
      <c r="J34" s="25">
        <v>8029</v>
      </c>
      <c r="K34" s="25">
        <v>2273577734</v>
      </c>
      <c r="L34" s="25">
        <v>2</v>
      </c>
      <c r="M34" s="26">
        <v>31313000</v>
      </c>
      <c r="N34" s="23"/>
      <c r="O34" s="24">
        <v>8031</v>
      </c>
      <c r="P34" s="25">
        <v>2304890734</v>
      </c>
      <c r="Q34" s="25">
        <v>749</v>
      </c>
      <c r="R34" s="25">
        <v>368321968</v>
      </c>
      <c r="S34" s="25">
        <v>14625</v>
      </c>
      <c r="T34" s="25">
        <v>4155824651</v>
      </c>
      <c r="U34" s="25">
        <v>2232</v>
      </c>
      <c r="V34" s="25">
        <v>170010202</v>
      </c>
      <c r="W34" s="25">
        <v>16857</v>
      </c>
      <c r="X34" s="26">
        <v>4325834853</v>
      </c>
      <c r="Y34" s="38">
        <f t="shared" si="1"/>
        <v>30</v>
      </c>
      <c r="Z34" s="44" t="s">
        <v>46</v>
      </c>
    </row>
    <row r="35" spans="2:26" ht="15">
      <c r="B35" s="37">
        <f t="shared" si="0"/>
        <v>31</v>
      </c>
      <c r="C35" s="39" t="s">
        <v>47</v>
      </c>
      <c r="D35" s="20">
        <v>3006</v>
      </c>
      <c r="E35" s="21">
        <v>661496445</v>
      </c>
      <c r="F35" s="21">
        <v>0</v>
      </c>
      <c r="G35" s="21">
        <v>0</v>
      </c>
      <c r="H35" s="21">
        <v>3006</v>
      </c>
      <c r="I35" s="21">
        <v>661496445</v>
      </c>
      <c r="J35" s="21">
        <v>3804</v>
      </c>
      <c r="K35" s="21">
        <v>895033792</v>
      </c>
      <c r="L35" s="21">
        <v>3</v>
      </c>
      <c r="M35" s="22">
        <v>24001000</v>
      </c>
      <c r="N35" s="23"/>
      <c r="O35" s="20">
        <v>3807</v>
      </c>
      <c r="P35" s="21">
        <v>919034792</v>
      </c>
      <c r="Q35" s="21">
        <v>192</v>
      </c>
      <c r="R35" s="21">
        <v>77983601</v>
      </c>
      <c r="S35" s="21">
        <v>7005</v>
      </c>
      <c r="T35" s="21">
        <v>1658514838</v>
      </c>
      <c r="U35" s="21">
        <v>497</v>
      </c>
      <c r="V35" s="21">
        <v>64325586</v>
      </c>
      <c r="W35" s="21">
        <v>7502</v>
      </c>
      <c r="X35" s="22">
        <v>1722840424</v>
      </c>
      <c r="Y35" s="37">
        <f t="shared" si="1"/>
        <v>31</v>
      </c>
      <c r="Z35" s="43" t="s">
        <v>47</v>
      </c>
    </row>
    <row r="36" spans="2:26" ht="15">
      <c r="B36" s="37">
        <f t="shared" si="0"/>
        <v>32</v>
      </c>
      <c r="C36" s="39" t="s">
        <v>48</v>
      </c>
      <c r="D36" s="20">
        <v>3952</v>
      </c>
      <c r="E36" s="21">
        <v>855749549</v>
      </c>
      <c r="F36" s="21">
        <v>0</v>
      </c>
      <c r="G36" s="21">
        <v>0</v>
      </c>
      <c r="H36" s="21">
        <v>3952</v>
      </c>
      <c r="I36" s="21">
        <v>855749549</v>
      </c>
      <c r="J36" s="21">
        <v>5600</v>
      </c>
      <c r="K36" s="21">
        <v>1277454341</v>
      </c>
      <c r="L36" s="21">
        <v>2</v>
      </c>
      <c r="M36" s="22">
        <v>18922000</v>
      </c>
      <c r="N36" s="23"/>
      <c r="O36" s="20">
        <v>5602</v>
      </c>
      <c r="P36" s="21">
        <v>1296376341</v>
      </c>
      <c r="Q36" s="21">
        <v>255</v>
      </c>
      <c r="R36" s="21">
        <v>107988989</v>
      </c>
      <c r="S36" s="21">
        <v>9809</v>
      </c>
      <c r="T36" s="21">
        <v>2260114879</v>
      </c>
      <c r="U36" s="21">
        <v>824</v>
      </c>
      <c r="V36" s="21">
        <v>90684310</v>
      </c>
      <c r="W36" s="21">
        <v>10633</v>
      </c>
      <c r="X36" s="22">
        <v>2350799189</v>
      </c>
      <c r="Y36" s="37">
        <f t="shared" si="1"/>
        <v>32</v>
      </c>
      <c r="Z36" s="43" t="s">
        <v>48</v>
      </c>
    </row>
    <row r="37" spans="2:26" ht="15">
      <c r="B37" s="37">
        <f t="shared" si="0"/>
        <v>33</v>
      </c>
      <c r="C37" s="39" t="s">
        <v>49</v>
      </c>
      <c r="D37" s="20">
        <v>10073</v>
      </c>
      <c r="E37" s="21">
        <v>2646176367</v>
      </c>
      <c r="F37" s="21">
        <v>1</v>
      </c>
      <c r="G37" s="21">
        <v>3960000</v>
      </c>
      <c r="H37" s="21">
        <v>10074</v>
      </c>
      <c r="I37" s="21">
        <v>2650136367</v>
      </c>
      <c r="J37" s="21">
        <v>17718</v>
      </c>
      <c r="K37" s="21">
        <v>4680230328</v>
      </c>
      <c r="L37" s="21">
        <v>9</v>
      </c>
      <c r="M37" s="22">
        <v>84126000</v>
      </c>
      <c r="N37" s="23"/>
      <c r="O37" s="20">
        <v>17727</v>
      </c>
      <c r="P37" s="21">
        <v>4764356328</v>
      </c>
      <c r="Q37" s="21">
        <v>2221</v>
      </c>
      <c r="R37" s="21">
        <v>913164505</v>
      </c>
      <c r="S37" s="21">
        <v>30022</v>
      </c>
      <c r="T37" s="21">
        <v>8327657200</v>
      </c>
      <c r="U37" s="21">
        <v>6841</v>
      </c>
      <c r="V37" s="21">
        <v>669601061</v>
      </c>
      <c r="W37" s="21">
        <v>36863</v>
      </c>
      <c r="X37" s="22">
        <v>8997258261</v>
      </c>
      <c r="Y37" s="37">
        <f t="shared" si="1"/>
        <v>33</v>
      </c>
      <c r="Z37" s="43" t="s">
        <v>49</v>
      </c>
    </row>
    <row r="38" spans="2:26" ht="15">
      <c r="B38" s="37">
        <f t="shared" si="0"/>
        <v>34</v>
      </c>
      <c r="C38" s="39" t="s">
        <v>50</v>
      </c>
      <c r="D38" s="20">
        <v>18514</v>
      </c>
      <c r="E38" s="21">
        <v>4614410698</v>
      </c>
      <c r="F38" s="21">
        <v>2</v>
      </c>
      <c r="G38" s="21">
        <v>7749200</v>
      </c>
      <c r="H38" s="21">
        <v>18516</v>
      </c>
      <c r="I38" s="21">
        <v>4622159898</v>
      </c>
      <c r="J38" s="21">
        <v>21116</v>
      </c>
      <c r="K38" s="21">
        <v>5897760470</v>
      </c>
      <c r="L38" s="21">
        <v>22</v>
      </c>
      <c r="M38" s="22">
        <v>238727400</v>
      </c>
      <c r="N38" s="23"/>
      <c r="O38" s="20">
        <v>21138</v>
      </c>
      <c r="P38" s="21">
        <v>6136487870</v>
      </c>
      <c r="Q38" s="21">
        <v>1365</v>
      </c>
      <c r="R38" s="21">
        <v>618754155</v>
      </c>
      <c r="S38" s="21">
        <v>41019</v>
      </c>
      <c r="T38" s="21">
        <v>11377401923</v>
      </c>
      <c r="U38" s="21">
        <v>4105</v>
      </c>
      <c r="V38" s="21">
        <v>511206549</v>
      </c>
      <c r="W38" s="21">
        <v>45124</v>
      </c>
      <c r="X38" s="22">
        <v>11888608472</v>
      </c>
      <c r="Y38" s="37">
        <f t="shared" si="1"/>
        <v>34</v>
      </c>
      <c r="Z38" s="43" t="s">
        <v>50</v>
      </c>
    </row>
    <row r="39" spans="2:26" ht="15">
      <c r="B39" s="38">
        <f t="shared" si="0"/>
        <v>35</v>
      </c>
      <c r="C39" s="40" t="s">
        <v>51</v>
      </c>
      <c r="D39" s="24">
        <v>7825</v>
      </c>
      <c r="E39" s="25">
        <v>1869843918</v>
      </c>
      <c r="F39" s="25">
        <v>0</v>
      </c>
      <c r="G39" s="25">
        <v>0</v>
      </c>
      <c r="H39" s="25">
        <v>7825</v>
      </c>
      <c r="I39" s="25">
        <v>1869843918</v>
      </c>
      <c r="J39" s="25">
        <v>12461</v>
      </c>
      <c r="K39" s="25">
        <v>3343164908</v>
      </c>
      <c r="L39" s="25">
        <v>8</v>
      </c>
      <c r="M39" s="26">
        <v>73339400</v>
      </c>
      <c r="N39" s="23"/>
      <c r="O39" s="24">
        <v>12469</v>
      </c>
      <c r="P39" s="25">
        <v>3416504308</v>
      </c>
      <c r="Q39" s="25">
        <v>625</v>
      </c>
      <c r="R39" s="25">
        <v>275271309</v>
      </c>
      <c r="S39" s="25">
        <v>20919</v>
      </c>
      <c r="T39" s="25">
        <v>5561619535</v>
      </c>
      <c r="U39" s="25">
        <v>2059</v>
      </c>
      <c r="V39" s="25">
        <v>269604723</v>
      </c>
      <c r="W39" s="25">
        <v>22978</v>
      </c>
      <c r="X39" s="26">
        <v>5831224258</v>
      </c>
      <c r="Y39" s="38">
        <f t="shared" si="1"/>
        <v>35</v>
      </c>
      <c r="Z39" s="44" t="s">
        <v>51</v>
      </c>
    </row>
    <row r="40" spans="2:26" ht="15">
      <c r="B40" s="37">
        <f t="shared" si="0"/>
        <v>36</v>
      </c>
      <c r="C40" s="39" t="s">
        <v>52</v>
      </c>
      <c r="D40" s="20">
        <v>4675</v>
      </c>
      <c r="E40" s="21">
        <v>1052762364</v>
      </c>
      <c r="F40" s="21">
        <v>0</v>
      </c>
      <c r="G40" s="21">
        <v>0</v>
      </c>
      <c r="H40" s="21">
        <v>4675</v>
      </c>
      <c r="I40" s="21">
        <v>1052762364</v>
      </c>
      <c r="J40" s="21">
        <v>6058</v>
      </c>
      <c r="K40" s="21">
        <v>1524009832</v>
      </c>
      <c r="L40" s="21">
        <v>2</v>
      </c>
      <c r="M40" s="22">
        <v>14528000</v>
      </c>
      <c r="N40" s="23"/>
      <c r="O40" s="20">
        <v>6060</v>
      </c>
      <c r="P40" s="21">
        <v>1538537832</v>
      </c>
      <c r="Q40" s="21">
        <v>308</v>
      </c>
      <c r="R40" s="21">
        <v>117212093</v>
      </c>
      <c r="S40" s="21">
        <v>11043</v>
      </c>
      <c r="T40" s="21">
        <v>2708512289</v>
      </c>
      <c r="U40" s="21">
        <v>909</v>
      </c>
      <c r="V40" s="21">
        <v>156841112</v>
      </c>
      <c r="W40" s="21">
        <v>11952</v>
      </c>
      <c r="X40" s="22">
        <v>2865353401</v>
      </c>
      <c r="Y40" s="37">
        <f t="shared" si="1"/>
        <v>36</v>
      </c>
      <c r="Z40" s="43" t="s">
        <v>52</v>
      </c>
    </row>
    <row r="41" spans="2:26" ht="15">
      <c r="B41" s="37">
        <f t="shared" si="0"/>
        <v>37</v>
      </c>
      <c r="C41" s="39" t="s">
        <v>53</v>
      </c>
      <c r="D41" s="20">
        <v>5687</v>
      </c>
      <c r="E41" s="21">
        <v>1310723540</v>
      </c>
      <c r="F41" s="21">
        <v>1</v>
      </c>
      <c r="G41" s="21">
        <v>2582800</v>
      </c>
      <c r="H41" s="21">
        <v>5688</v>
      </c>
      <c r="I41" s="21">
        <v>1313306340</v>
      </c>
      <c r="J41" s="21">
        <v>7717</v>
      </c>
      <c r="K41" s="21">
        <v>1981910929</v>
      </c>
      <c r="L41" s="21">
        <v>3</v>
      </c>
      <c r="M41" s="22">
        <v>30382200</v>
      </c>
      <c r="N41" s="23"/>
      <c r="O41" s="20">
        <v>7720</v>
      </c>
      <c r="P41" s="21">
        <v>2012293129</v>
      </c>
      <c r="Q41" s="21">
        <v>623</v>
      </c>
      <c r="R41" s="21">
        <v>256300304</v>
      </c>
      <c r="S41" s="21">
        <v>14031</v>
      </c>
      <c r="T41" s="21">
        <v>3581899773</v>
      </c>
      <c r="U41" s="21">
        <v>2020</v>
      </c>
      <c r="V41" s="21">
        <v>182155331</v>
      </c>
      <c r="W41" s="21">
        <v>16051</v>
      </c>
      <c r="X41" s="22">
        <v>3764055104</v>
      </c>
      <c r="Y41" s="37">
        <f t="shared" si="1"/>
        <v>37</v>
      </c>
      <c r="Z41" s="43" t="s">
        <v>53</v>
      </c>
    </row>
    <row r="42" spans="2:26" ht="15">
      <c r="B42" s="37">
        <f t="shared" si="0"/>
        <v>38</v>
      </c>
      <c r="C42" s="39" t="s">
        <v>54</v>
      </c>
      <c r="D42" s="20">
        <v>7314</v>
      </c>
      <c r="E42" s="21">
        <v>1695056649</v>
      </c>
      <c r="F42" s="21">
        <v>1</v>
      </c>
      <c r="G42" s="21">
        <v>4099760</v>
      </c>
      <c r="H42" s="21">
        <v>7315</v>
      </c>
      <c r="I42" s="21">
        <v>1699156409</v>
      </c>
      <c r="J42" s="21">
        <v>11624</v>
      </c>
      <c r="K42" s="21">
        <v>2934236552</v>
      </c>
      <c r="L42" s="21">
        <v>7</v>
      </c>
      <c r="M42" s="22">
        <v>63372200</v>
      </c>
      <c r="N42" s="23"/>
      <c r="O42" s="20">
        <v>11631</v>
      </c>
      <c r="P42" s="21">
        <v>2997608752</v>
      </c>
      <c r="Q42" s="21">
        <v>851</v>
      </c>
      <c r="R42" s="21">
        <v>342728243</v>
      </c>
      <c r="S42" s="21">
        <v>19797</v>
      </c>
      <c r="T42" s="21">
        <v>5039493404</v>
      </c>
      <c r="U42" s="21">
        <v>2711</v>
      </c>
      <c r="V42" s="21">
        <v>320623603</v>
      </c>
      <c r="W42" s="21">
        <v>22508</v>
      </c>
      <c r="X42" s="22">
        <v>5360117007</v>
      </c>
      <c r="Y42" s="37">
        <f t="shared" si="1"/>
        <v>38</v>
      </c>
      <c r="Z42" s="43" t="s">
        <v>54</v>
      </c>
    </row>
    <row r="43" spans="2:26" ht="15">
      <c r="B43" s="37">
        <f t="shared" si="0"/>
        <v>39</v>
      </c>
      <c r="C43" s="39" t="s">
        <v>55</v>
      </c>
      <c r="D43" s="20">
        <v>5034</v>
      </c>
      <c r="E43" s="21">
        <v>1157597501</v>
      </c>
      <c r="F43" s="21">
        <v>0</v>
      </c>
      <c r="G43" s="21">
        <v>0</v>
      </c>
      <c r="H43" s="21">
        <v>5034</v>
      </c>
      <c r="I43" s="21">
        <v>1157597501</v>
      </c>
      <c r="J43" s="21">
        <v>6827</v>
      </c>
      <c r="K43" s="21">
        <v>1796865447</v>
      </c>
      <c r="L43" s="21">
        <v>2</v>
      </c>
      <c r="M43" s="22">
        <v>27797000</v>
      </c>
      <c r="N43" s="23"/>
      <c r="O43" s="20">
        <v>6829</v>
      </c>
      <c r="P43" s="21">
        <v>1824662447</v>
      </c>
      <c r="Q43" s="21">
        <v>519</v>
      </c>
      <c r="R43" s="21">
        <v>211889827</v>
      </c>
      <c r="S43" s="21">
        <v>12382</v>
      </c>
      <c r="T43" s="21">
        <v>3194149775</v>
      </c>
      <c r="U43" s="21">
        <v>1602</v>
      </c>
      <c r="V43" s="21">
        <v>171067506</v>
      </c>
      <c r="W43" s="21">
        <v>13984</v>
      </c>
      <c r="X43" s="22">
        <v>3365217281</v>
      </c>
      <c r="Y43" s="37">
        <f t="shared" si="1"/>
        <v>39</v>
      </c>
      <c r="Z43" s="43" t="s">
        <v>55</v>
      </c>
    </row>
    <row r="44" spans="2:26" ht="15">
      <c r="B44" s="38">
        <f t="shared" si="0"/>
        <v>40</v>
      </c>
      <c r="C44" s="40" t="s">
        <v>56</v>
      </c>
      <c r="D44" s="24">
        <v>21267</v>
      </c>
      <c r="E44" s="25">
        <v>5216141646</v>
      </c>
      <c r="F44" s="25">
        <v>7</v>
      </c>
      <c r="G44" s="25">
        <v>53397740</v>
      </c>
      <c r="H44" s="25">
        <v>21274</v>
      </c>
      <c r="I44" s="25">
        <v>5269539386</v>
      </c>
      <c r="J44" s="25">
        <v>32028</v>
      </c>
      <c r="K44" s="25">
        <v>8745404088</v>
      </c>
      <c r="L44" s="25">
        <v>7</v>
      </c>
      <c r="M44" s="26">
        <v>65563000</v>
      </c>
      <c r="N44" s="23"/>
      <c r="O44" s="24">
        <v>32035</v>
      </c>
      <c r="P44" s="25">
        <v>8810967088</v>
      </c>
      <c r="Q44" s="25">
        <v>2786</v>
      </c>
      <c r="R44" s="25">
        <v>1232206386</v>
      </c>
      <c r="S44" s="25">
        <v>56095</v>
      </c>
      <c r="T44" s="25">
        <v>15312712860</v>
      </c>
      <c r="U44" s="25">
        <v>8336</v>
      </c>
      <c r="V44" s="25">
        <v>1640317532</v>
      </c>
      <c r="W44" s="25">
        <v>64431</v>
      </c>
      <c r="X44" s="26">
        <v>16953030392</v>
      </c>
      <c r="Y44" s="38">
        <f t="shared" si="1"/>
        <v>40</v>
      </c>
      <c r="Z44" s="44" t="s">
        <v>56</v>
      </c>
    </row>
    <row r="45" spans="2:26" ht="15">
      <c r="B45" s="37">
        <f t="shared" si="0"/>
        <v>41</v>
      </c>
      <c r="C45" s="39" t="s">
        <v>57</v>
      </c>
      <c r="D45" s="20">
        <v>3207</v>
      </c>
      <c r="E45" s="21">
        <v>648311065</v>
      </c>
      <c r="F45" s="21">
        <v>2</v>
      </c>
      <c r="G45" s="21">
        <v>9830000</v>
      </c>
      <c r="H45" s="21">
        <v>3209</v>
      </c>
      <c r="I45" s="21">
        <v>658141065</v>
      </c>
      <c r="J45" s="21">
        <v>5845</v>
      </c>
      <c r="K45" s="21">
        <v>1380951561</v>
      </c>
      <c r="L45" s="21">
        <v>1</v>
      </c>
      <c r="M45" s="22">
        <v>5193000</v>
      </c>
      <c r="N45" s="23"/>
      <c r="O45" s="20">
        <v>5846</v>
      </c>
      <c r="P45" s="21">
        <v>1386144561</v>
      </c>
      <c r="Q45" s="21">
        <v>718</v>
      </c>
      <c r="R45" s="21">
        <v>281467861</v>
      </c>
      <c r="S45" s="21">
        <v>9773</v>
      </c>
      <c r="T45" s="21">
        <v>2325753487</v>
      </c>
      <c r="U45" s="21">
        <v>2679</v>
      </c>
      <c r="V45" s="21">
        <v>332154493</v>
      </c>
      <c r="W45" s="21">
        <v>12452</v>
      </c>
      <c r="X45" s="22">
        <v>2657907980</v>
      </c>
      <c r="Y45" s="37">
        <f t="shared" si="1"/>
        <v>41</v>
      </c>
      <c r="Z45" s="43" t="s">
        <v>57</v>
      </c>
    </row>
    <row r="46" spans="2:26" ht="15">
      <c r="B46" s="37">
        <f t="shared" si="0"/>
        <v>42</v>
      </c>
      <c r="C46" s="39" t="s">
        <v>58</v>
      </c>
      <c r="D46" s="20">
        <v>5452</v>
      </c>
      <c r="E46" s="21">
        <v>1350769681</v>
      </c>
      <c r="F46" s="21">
        <v>0</v>
      </c>
      <c r="G46" s="21">
        <v>0</v>
      </c>
      <c r="H46" s="21">
        <v>5452</v>
      </c>
      <c r="I46" s="21">
        <v>1350769681</v>
      </c>
      <c r="J46" s="21">
        <v>12764</v>
      </c>
      <c r="K46" s="21">
        <v>3312117072</v>
      </c>
      <c r="L46" s="21">
        <v>2</v>
      </c>
      <c r="M46" s="22">
        <v>11152000</v>
      </c>
      <c r="N46" s="23"/>
      <c r="O46" s="20">
        <v>12766</v>
      </c>
      <c r="P46" s="21">
        <v>3323269072</v>
      </c>
      <c r="Q46" s="21">
        <v>3872</v>
      </c>
      <c r="R46" s="21">
        <v>1732842530</v>
      </c>
      <c r="S46" s="21">
        <v>22090</v>
      </c>
      <c r="T46" s="21">
        <v>6406881283</v>
      </c>
      <c r="U46" s="21">
        <v>10539</v>
      </c>
      <c r="V46" s="21">
        <v>832558211</v>
      </c>
      <c r="W46" s="21">
        <v>32629</v>
      </c>
      <c r="X46" s="22">
        <v>7239439494</v>
      </c>
      <c r="Y46" s="37">
        <f t="shared" si="1"/>
        <v>42</v>
      </c>
      <c r="Z46" s="43" t="s">
        <v>58</v>
      </c>
    </row>
    <row r="47" spans="2:26" ht="15">
      <c r="B47" s="37">
        <f t="shared" si="0"/>
        <v>43</v>
      </c>
      <c r="C47" s="39" t="s">
        <v>59</v>
      </c>
      <c r="D47" s="20">
        <v>6550</v>
      </c>
      <c r="E47" s="21">
        <v>1399981838</v>
      </c>
      <c r="F47" s="21">
        <v>1</v>
      </c>
      <c r="G47" s="21">
        <v>12000000</v>
      </c>
      <c r="H47" s="21">
        <v>6551</v>
      </c>
      <c r="I47" s="21">
        <v>1411981838</v>
      </c>
      <c r="J47" s="21">
        <v>12363</v>
      </c>
      <c r="K47" s="21">
        <v>2852639893</v>
      </c>
      <c r="L47" s="21">
        <v>1</v>
      </c>
      <c r="M47" s="22">
        <v>6770000</v>
      </c>
      <c r="N47" s="23"/>
      <c r="O47" s="20">
        <v>12364</v>
      </c>
      <c r="P47" s="21">
        <v>2859409893</v>
      </c>
      <c r="Q47" s="21">
        <v>2841</v>
      </c>
      <c r="R47" s="21">
        <v>1091973595</v>
      </c>
      <c r="S47" s="21">
        <v>21756</v>
      </c>
      <c r="T47" s="21">
        <v>5363365326</v>
      </c>
      <c r="U47" s="21">
        <v>9209</v>
      </c>
      <c r="V47" s="21">
        <v>633772314</v>
      </c>
      <c r="W47" s="21">
        <v>30965</v>
      </c>
      <c r="X47" s="22">
        <v>5997137640</v>
      </c>
      <c r="Y47" s="37">
        <f t="shared" si="1"/>
        <v>43</v>
      </c>
      <c r="Z47" s="43" t="s">
        <v>59</v>
      </c>
    </row>
    <row r="48" spans="2:26" ht="15">
      <c r="B48" s="37">
        <f t="shared" si="0"/>
        <v>44</v>
      </c>
      <c r="C48" s="39" t="s">
        <v>60</v>
      </c>
      <c r="D48" s="20">
        <v>5635</v>
      </c>
      <c r="E48" s="21">
        <v>1247290508</v>
      </c>
      <c r="F48" s="21">
        <v>3</v>
      </c>
      <c r="G48" s="21">
        <v>9121200</v>
      </c>
      <c r="H48" s="21">
        <v>5638</v>
      </c>
      <c r="I48" s="21">
        <v>1256411708</v>
      </c>
      <c r="J48" s="21">
        <v>10104</v>
      </c>
      <c r="K48" s="21">
        <v>2531847497</v>
      </c>
      <c r="L48" s="21">
        <v>1</v>
      </c>
      <c r="M48" s="22">
        <v>6000000</v>
      </c>
      <c r="N48" s="23"/>
      <c r="O48" s="20">
        <v>10105</v>
      </c>
      <c r="P48" s="21">
        <v>2537847497</v>
      </c>
      <c r="Q48" s="21">
        <v>1009</v>
      </c>
      <c r="R48" s="21">
        <v>437617380</v>
      </c>
      <c r="S48" s="21">
        <v>16752</v>
      </c>
      <c r="T48" s="21">
        <v>4231876585</v>
      </c>
      <c r="U48" s="21">
        <v>3290</v>
      </c>
      <c r="V48" s="21">
        <v>319271725</v>
      </c>
      <c r="W48" s="21">
        <v>20042</v>
      </c>
      <c r="X48" s="22">
        <v>4551148310</v>
      </c>
      <c r="Y48" s="37">
        <f t="shared" si="1"/>
        <v>44</v>
      </c>
      <c r="Z48" s="43" t="s">
        <v>60</v>
      </c>
    </row>
    <row r="49" spans="2:26" ht="15">
      <c r="B49" s="38">
        <f t="shared" si="0"/>
        <v>45</v>
      </c>
      <c r="C49" s="40" t="s">
        <v>61</v>
      </c>
      <c r="D49" s="24">
        <v>4955</v>
      </c>
      <c r="E49" s="25">
        <v>954080272</v>
      </c>
      <c r="F49" s="25">
        <v>0</v>
      </c>
      <c r="G49" s="25">
        <v>0</v>
      </c>
      <c r="H49" s="25">
        <v>4955</v>
      </c>
      <c r="I49" s="25">
        <v>954080272</v>
      </c>
      <c r="J49" s="25">
        <v>7298</v>
      </c>
      <c r="K49" s="25">
        <v>1676800536</v>
      </c>
      <c r="L49" s="25">
        <v>3</v>
      </c>
      <c r="M49" s="26">
        <v>30123000</v>
      </c>
      <c r="N49" s="23"/>
      <c r="O49" s="24">
        <v>7301</v>
      </c>
      <c r="P49" s="25">
        <v>1706923536</v>
      </c>
      <c r="Q49" s="25">
        <v>935</v>
      </c>
      <c r="R49" s="25">
        <v>338730682</v>
      </c>
      <c r="S49" s="25">
        <v>13191</v>
      </c>
      <c r="T49" s="25">
        <v>2999734490</v>
      </c>
      <c r="U49" s="25">
        <v>2949</v>
      </c>
      <c r="V49" s="25">
        <v>230471011</v>
      </c>
      <c r="W49" s="25">
        <v>16140</v>
      </c>
      <c r="X49" s="26">
        <v>3230205501</v>
      </c>
      <c r="Y49" s="38">
        <f t="shared" si="1"/>
        <v>45</v>
      </c>
      <c r="Z49" s="44" t="s">
        <v>61</v>
      </c>
    </row>
    <row r="50" spans="2:26" ht="15">
      <c r="B50" s="37">
        <f t="shared" si="0"/>
        <v>46</v>
      </c>
      <c r="C50" s="39" t="s">
        <v>62</v>
      </c>
      <c r="D50" s="20">
        <v>6332</v>
      </c>
      <c r="E50" s="21">
        <v>1319082455</v>
      </c>
      <c r="F50" s="21">
        <v>0</v>
      </c>
      <c r="G50" s="21">
        <v>0</v>
      </c>
      <c r="H50" s="21">
        <v>6332</v>
      </c>
      <c r="I50" s="21">
        <v>1319082455</v>
      </c>
      <c r="J50" s="21">
        <v>9350</v>
      </c>
      <c r="K50" s="21">
        <v>2102920757</v>
      </c>
      <c r="L50" s="21">
        <v>3</v>
      </c>
      <c r="M50" s="22">
        <v>30089000</v>
      </c>
      <c r="N50" s="23"/>
      <c r="O50" s="20">
        <v>9353</v>
      </c>
      <c r="P50" s="21">
        <v>2133009757</v>
      </c>
      <c r="Q50" s="21">
        <v>757</v>
      </c>
      <c r="R50" s="21">
        <v>279378693</v>
      </c>
      <c r="S50" s="21">
        <v>16442</v>
      </c>
      <c r="T50" s="21">
        <v>3731470905</v>
      </c>
      <c r="U50" s="21">
        <v>2315</v>
      </c>
      <c r="V50" s="21">
        <v>241838134</v>
      </c>
      <c r="W50" s="21">
        <v>18757</v>
      </c>
      <c r="X50" s="22">
        <v>3973309039</v>
      </c>
      <c r="Y50" s="37">
        <f t="shared" si="1"/>
        <v>46</v>
      </c>
      <c r="Z50" s="43" t="s">
        <v>62</v>
      </c>
    </row>
    <row r="51" spans="2:26" ht="15">
      <c r="B51" s="38">
        <f t="shared" si="0"/>
        <v>47</v>
      </c>
      <c r="C51" s="40" t="s">
        <v>63</v>
      </c>
      <c r="D51" s="24">
        <v>2592</v>
      </c>
      <c r="E51" s="25">
        <v>639715628</v>
      </c>
      <c r="F51" s="25">
        <v>0</v>
      </c>
      <c r="G51" s="25">
        <v>0</v>
      </c>
      <c r="H51" s="25">
        <v>2592</v>
      </c>
      <c r="I51" s="25">
        <v>639715628</v>
      </c>
      <c r="J51" s="25">
        <v>2873</v>
      </c>
      <c r="K51" s="25">
        <v>747560524</v>
      </c>
      <c r="L51" s="25">
        <v>1</v>
      </c>
      <c r="M51" s="26">
        <v>9084800</v>
      </c>
      <c r="N51" s="23"/>
      <c r="O51" s="24">
        <v>2874</v>
      </c>
      <c r="P51" s="25">
        <v>756645324</v>
      </c>
      <c r="Q51" s="25">
        <v>446</v>
      </c>
      <c r="R51" s="25">
        <v>211665646</v>
      </c>
      <c r="S51" s="25">
        <v>5912</v>
      </c>
      <c r="T51" s="25">
        <v>1608026598</v>
      </c>
      <c r="U51" s="25">
        <v>1382</v>
      </c>
      <c r="V51" s="25">
        <v>191408113</v>
      </c>
      <c r="W51" s="25">
        <v>7294</v>
      </c>
      <c r="X51" s="26">
        <v>1799434711</v>
      </c>
      <c r="Y51" s="38">
        <f t="shared" si="1"/>
        <v>47</v>
      </c>
      <c r="Z51" s="44" t="s">
        <v>63</v>
      </c>
    </row>
    <row r="52" spans="2:26" ht="15.75" thickBot="1">
      <c r="B52" s="45" t="s">
        <v>64</v>
      </c>
      <c r="C52" s="46"/>
      <c r="D52" s="27">
        <f aca="true" t="shared" si="2" ref="D52:M52">SUM(D5:D51)</f>
        <v>562828</v>
      </c>
      <c r="E52" s="28">
        <f t="shared" si="2"/>
        <v>144401446078</v>
      </c>
      <c r="F52" s="28">
        <f t="shared" si="2"/>
        <v>119</v>
      </c>
      <c r="G52" s="28">
        <f t="shared" si="2"/>
        <v>599274701</v>
      </c>
      <c r="H52" s="28">
        <f t="shared" si="2"/>
        <v>562947</v>
      </c>
      <c r="I52" s="28">
        <f t="shared" si="2"/>
        <v>145000720779</v>
      </c>
      <c r="J52" s="28">
        <f t="shared" si="2"/>
        <v>703773</v>
      </c>
      <c r="K52" s="28">
        <f t="shared" si="2"/>
        <v>196763852405</v>
      </c>
      <c r="L52" s="28">
        <f t="shared" si="2"/>
        <v>398</v>
      </c>
      <c r="M52" s="29">
        <f t="shared" si="2"/>
        <v>3301083200</v>
      </c>
      <c r="N52" s="23"/>
      <c r="O52" s="27">
        <f aca="true" t="shared" si="3" ref="O52:X52">SUM(O5:O51)</f>
        <v>704171</v>
      </c>
      <c r="P52" s="28">
        <f t="shared" si="3"/>
        <v>200064935605</v>
      </c>
      <c r="Q52" s="28">
        <f t="shared" si="3"/>
        <v>52565</v>
      </c>
      <c r="R52" s="28">
        <f t="shared" si="3"/>
        <v>23198497060</v>
      </c>
      <c r="S52" s="28">
        <f t="shared" si="3"/>
        <v>1319683</v>
      </c>
      <c r="T52" s="28">
        <f t="shared" si="3"/>
        <v>368264153444</v>
      </c>
      <c r="U52" s="28">
        <f t="shared" si="3"/>
        <v>158284</v>
      </c>
      <c r="V52" s="28">
        <f t="shared" si="3"/>
        <v>17671561368</v>
      </c>
      <c r="W52" s="28">
        <f t="shared" si="3"/>
        <v>1477967</v>
      </c>
      <c r="X52" s="29">
        <f t="shared" si="3"/>
        <v>385935714812</v>
      </c>
      <c r="Y52" s="45" t="s">
        <v>64</v>
      </c>
      <c r="Z52" s="46"/>
    </row>
    <row r="53" spans="2:24" s="31" customFormat="1" ht="15">
      <c r="B53" s="30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</sheetData>
  <sheetProtection/>
  <mergeCells count="13">
    <mergeCell ref="B52:C52"/>
    <mergeCell ref="Y52:Z52"/>
    <mergeCell ref="W2:X3"/>
    <mergeCell ref="D3:E3"/>
    <mergeCell ref="F3:G3"/>
    <mergeCell ref="J3:K3"/>
    <mergeCell ref="L3:M3"/>
    <mergeCell ref="U3:V3"/>
    <mergeCell ref="D2:I2"/>
    <mergeCell ref="J2:M2"/>
    <mergeCell ref="Q2:R3"/>
    <mergeCell ref="S2:T3"/>
    <mergeCell ref="U2:V2"/>
  </mergeCells>
  <printOptions horizontalCentered="1" verticalCentered="1"/>
  <pageMargins left="0.3937007874015748" right="0.3937007874015748" top="0.3937007874015748" bottom="0.3937007874015748" header="0" footer="0"/>
  <pageSetup firstPageNumber="7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2012-07-24T06:25:45Z</dcterms:modified>
  <cp:category/>
  <cp:version/>
  <cp:contentType/>
  <cp:contentStatus/>
</cp:coreProperties>
</file>