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7" sheetId="1" r:id="rId1"/>
  </sheets>
  <definedNames>
    <definedName name="_xlnm.Print_Area" localSheetId="0">'7'!$B$1:$M$52,'7'!$O$1:$X$52</definedName>
    <definedName name="_xlnm.Print_Titles" localSheetId="0">'7'!$B:$C</definedName>
  </definedNames>
  <calcPr fullCalcOnLoad="1"/>
</workbook>
</file>

<file path=xl/sharedStrings.xml><?xml version="1.0" encoding="utf-8"?>
<sst xmlns="http://schemas.openxmlformats.org/spreadsheetml/2006/main" count="93" uniqueCount="74">
  <si>
    <t xml:space="preserve">  都道府県</t>
  </si>
  <si>
    <t>件 数</t>
  </si>
  <si>
    <t>金      額</t>
  </si>
  <si>
    <t>金     額</t>
  </si>
  <si>
    <t>件  数</t>
  </si>
  <si>
    <t>01</t>
  </si>
  <si>
    <t>北海道</t>
  </si>
  <si>
    <t>02</t>
  </si>
  <si>
    <t>青  森</t>
  </si>
  <si>
    <t>03</t>
  </si>
  <si>
    <t>岩  手</t>
  </si>
  <si>
    <t>04</t>
  </si>
  <si>
    <t>宮  城</t>
  </si>
  <si>
    <t>05</t>
  </si>
  <si>
    <t>秋  田</t>
  </si>
  <si>
    <t>06</t>
  </si>
  <si>
    <t>山  形</t>
  </si>
  <si>
    <t>07</t>
  </si>
  <si>
    <t>福  島</t>
  </si>
  <si>
    <t>08</t>
  </si>
  <si>
    <t>茨  城</t>
  </si>
  <si>
    <t>09</t>
  </si>
  <si>
    <t>栃  木</t>
  </si>
  <si>
    <t>10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</si>
  <si>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</si>
  <si>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</si>
  <si>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</si>
  <si>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</si>
  <si>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</si>
  <si>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</si>
  <si>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</si>
  <si>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</si>
  <si>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</si>
  <si>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</si>
  <si>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</si>
  <si>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</si>
  <si>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</si>
  <si>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</si>
  <si>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</si>
  <si>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</si>
  <si>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</si>
  <si>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</si>
  <si>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</si>
  <si>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</si>
  <si>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</si>
  <si>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</si>
  <si>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</si>
  <si>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</si>
  <si>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</si>
  <si>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</si>
  <si>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</si>
  <si>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</si>
  <si>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</si>
  <si>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</si>
  <si>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</si>
  <si>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</si>
  <si>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</si>
  <si>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</si>
  <si>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</si>
  <si>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</si>
  <si>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</si>
  <si>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</si>
  <si>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 合    計</t>
  </si>
  <si>
    <t xml:space="preserve">                    遺    族    特    別    支    給    金</t>
  </si>
  <si>
    <t>合        計</t>
  </si>
  <si>
    <t>休 業 特 別 支 給 金</t>
  </si>
  <si>
    <t>傷 病 特 別 支 給 金</t>
  </si>
  <si>
    <t>障    害    特    別    支    給    金</t>
  </si>
  <si>
    <t>特 別 支 給 金</t>
  </si>
  <si>
    <t>特 別 一 時 金</t>
  </si>
  <si>
    <t>計</t>
  </si>
  <si>
    <t>特   別   年   金</t>
  </si>
  <si>
    <t>７ 都道府県別、特別支給金支払状況（業務災害＋通勤災害）</t>
  </si>
  <si>
    <t>７ 都道府県別、特別支給金支払状況（業務災害＋通勤災害）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</si>
</sst>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Alignment="1">
      <alignment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 horizontal="center"/>
      <protection/>
    </xf>
    <xf numFmtId="176" fontId="4" fillId="0" borderId="13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14" xfId="0" applyNumberFormat="1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 applyProtection="1">
      <alignment/>
      <protection/>
    </xf>
    <xf numFmtId="176" fontId="4" fillId="0" borderId="17" xfId="0" applyNumberFormat="1" applyFont="1" applyFill="1" applyBorder="1" applyAlignment="1" applyProtection="1">
      <alignment/>
      <protection/>
    </xf>
    <xf numFmtId="176" fontId="4" fillId="0" borderId="18" xfId="0" applyNumberFormat="1" applyFont="1" applyFill="1" applyBorder="1" applyAlignment="1" applyProtection="1">
      <alignment/>
      <protection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18" xfId="0" applyNumberFormat="1" applyFont="1" applyFill="1" applyBorder="1" applyAlignment="1" applyProtection="1">
      <alignment horizontal="center"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13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 horizontal="center"/>
      <protection/>
    </xf>
    <xf numFmtId="176" fontId="3" fillId="0" borderId="11" xfId="0" applyNumberFormat="1" applyFont="1" applyFill="1" applyBorder="1" applyAlignment="1" applyProtection="1">
      <alignment horizontal="right"/>
      <protection/>
    </xf>
    <xf numFmtId="176" fontId="3" fillId="0" borderId="12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Fill="1" applyBorder="1" applyAlignment="1" applyProtection="1">
      <alignment horizontal="left"/>
      <protection/>
    </xf>
    <xf numFmtId="176" fontId="3" fillId="0" borderId="19" xfId="0" applyNumberFormat="1" applyFont="1" applyFill="1" applyBorder="1" applyAlignment="1" applyProtection="1">
      <alignment horizontal="left"/>
      <protection/>
    </xf>
    <xf numFmtId="176" fontId="3" fillId="0" borderId="26" xfId="0" applyNumberFormat="1" applyFont="1" applyFill="1" applyBorder="1" applyAlignment="1" applyProtection="1">
      <alignment horizontal="center"/>
      <protection/>
    </xf>
    <xf numFmtId="176" fontId="3" fillId="0" borderId="27" xfId="0" applyNumberFormat="1" applyFont="1" applyFill="1" applyBorder="1" applyAlignment="1" applyProtection="1">
      <alignment horizont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28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29" xfId="0" applyNumberFormat="1" applyFont="1" applyFill="1" applyBorder="1" applyAlignment="1" applyProtection="1">
      <alignment horizontal="center" vertical="center"/>
      <protection/>
    </xf>
    <xf numFmtId="176" fontId="4" fillId="0" borderId="30" xfId="0" applyNumberFormat="1" applyFont="1" applyFill="1" applyBorder="1" applyAlignment="1" applyProtection="1">
      <alignment horizontal="center" vertical="center"/>
      <protection/>
    </xf>
    <xf numFmtId="176" fontId="4" fillId="0" borderId="20" xfId="0" applyNumberFormat="1" applyFont="1" applyFill="1" applyBorder="1" applyAlignment="1" applyProtection="1">
      <alignment horizontal="center" vertical="center"/>
      <protection/>
    </xf>
    <xf numFmtId="176" fontId="4" fillId="0" borderId="31" xfId="0" applyNumberFormat="1" applyFont="1" applyFill="1" applyBorder="1" applyAlignment="1" applyProtection="1">
      <alignment horizontal="center"/>
      <protection/>
    </xf>
    <xf numFmtId="176" fontId="4" fillId="0" borderId="16" xfId="0" applyNumberFormat="1" applyFont="1" applyFill="1" applyBorder="1" applyAlignment="1" applyProtection="1">
      <alignment horizontal="center"/>
      <protection/>
    </xf>
    <xf numFmtId="176" fontId="4" fillId="0" borderId="32" xfId="0" applyNumberFormat="1" applyFont="1" applyFill="1" applyBorder="1" applyAlignment="1" applyProtection="1">
      <alignment horizontal="center"/>
      <protection/>
    </xf>
    <xf numFmtId="176" fontId="4" fillId="0" borderId="33" xfId="0" applyNumberFormat="1" applyFont="1" applyFill="1" applyBorder="1" applyAlignment="1" applyProtection="1">
      <alignment horizontal="center"/>
      <protection/>
    </xf>
    <xf numFmtId="176" fontId="4" fillId="0" borderId="34" xfId="0" applyNumberFormat="1" applyFont="1" applyFill="1" applyBorder="1" applyAlignment="1" applyProtection="1">
      <alignment horizontal="center" vertical="center"/>
      <protection/>
    </xf>
    <xf numFmtId="176" fontId="4" fillId="0" borderId="35" xfId="0" applyNumberFormat="1" applyFont="1" applyFill="1" applyBorder="1" applyAlignment="1" applyProtection="1">
      <alignment horizontal="center" vertical="center"/>
      <protection/>
    </xf>
    <xf numFmtId="176" fontId="4" fillId="0" borderId="36" xfId="0" applyNumberFormat="1" applyFont="1" applyFill="1" applyBorder="1" applyAlignment="1" applyProtection="1">
      <alignment horizontal="center"/>
      <protection/>
    </xf>
    <xf numFmtId="176" fontId="4" fillId="0" borderId="37" xfId="0" applyNumberFormat="1" applyFont="1" applyFill="1" applyBorder="1" applyAlignment="1" applyProtection="1">
      <alignment horizontal="center"/>
      <protection/>
    </xf>
    <xf numFmtId="176" fontId="4" fillId="0" borderId="38" xfId="0" applyNumberFormat="1" applyFont="1" applyFill="1" applyBorder="1" applyAlignment="1" applyProtection="1">
      <alignment horizontal="center"/>
      <protection/>
    </xf>
    <xf numFmtId="176" fontId="4" fillId="0" borderId="3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2"/>
  <sheetViews>
    <sheetView tabSelected="1" zoomScale="75" zoomScaleNormal="75" zoomScaleSheetLayoutView="50" zoomScalePageLayoutView="0" workbookViewId="0" topLeftCell="A1">
      <selection activeCell="E53" sqref="E53"/>
    </sheetView>
  </sheetViews>
  <sheetFormatPr defaultColWidth="10.625" defaultRowHeight="13.5"/>
  <cols>
    <col min="1" max="1" width="2.625" style="2" customWidth="1"/>
    <col min="2" max="2" width="4.625" style="2" customWidth="1"/>
    <col min="3" max="3" width="8.625" style="2" customWidth="1"/>
    <col min="4" max="4" width="12.625" style="2" customWidth="1"/>
    <col min="5" max="5" width="22.625" style="2" customWidth="1"/>
    <col min="6" max="6" width="12.625" style="2" customWidth="1"/>
    <col min="7" max="7" width="22.625" style="2" customWidth="1"/>
    <col min="8" max="8" width="12.625" style="2" customWidth="1"/>
    <col min="9" max="9" width="22.625" style="2" customWidth="1"/>
    <col min="10" max="10" width="12.625" style="2" customWidth="1"/>
    <col min="11" max="11" width="22.625" style="2" customWidth="1"/>
    <col min="12" max="12" width="12.625" style="2" customWidth="1"/>
    <col min="13" max="13" width="22.625" style="2" customWidth="1"/>
    <col min="14" max="14" width="2.875" style="2" customWidth="1"/>
    <col min="15" max="15" width="12.625" style="2" customWidth="1"/>
    <col min="16" max="16" width="22.625" style="2" customWidth="1"/>
    <col min="17" max="17" width="12.625" style="2" customWidth="1"/>
    <col min="18" max="18" width="22.625" style="2" customWidth="1"/>
    <col min="19" max="19" width="12.625" style="2" customWidth="1"/>
    <col min="20" max="20" width="22.625" style="2" customWidth="1"/>
    <col min="21" max="21" width="12.625" style="2" customWidth="1"/>
    <col min="22" max="22" width="22.625" style="2" customWidth="1"/>
    <col min="23" max="23" width="12.625" style="2" customWidth="1"/>
    <col min="24" max="24" width="22.625" style="2" customWidth="1"/>
    <col min="25" max="16384" width="10.625" style="2" customWidth="1"/>
  </cols>
  <sheetData>
    <row r="1" spans="2:24" ht="15.75" thickBot="1">
      <c r="B1" s="7"/>
      <c r="C1" s="7"/>
      <c r="D1" s="1" t="s">
        <v>72</v>
      </c>
      <c r="E1" s="7"/>
      <c r="F1" s="7"/>
      <c r="G1" s="7"/>
      <c r="H1" s="7"/>
      <c r="I1" s="7"/>
      <c r="J1" s="7"/>
      <c r="K1" s="7"/>
      <c r="L1" s="7"/>
      <c r="M1" s="7"/>
      <c r="N1" s="8"/>
      <c r="O1" s="1" t="s">
        <v>73</v>
      </c>
      <c r="P1" s="1"/>
      <c r="Q1" s="7"/>
      <c r="R1" s="7"/>
      <c r="S1" s="7"/>
      <c r="T1" s="7"/>
      <c r="U1" s="7"/>
      <c r="V1" s="7"/>
      <c r="W1" s="7"/>
      <c r="X1" s="7"/>
    </row>
    <row r="2" spans="2:25" ht="15">
      <c r="B2" s="9"/>
      <c r="C2" s="10"/>
      <c r="D2" s="32" t="s">
        <v>65</v>
      </c>
      <c r="E2" s="33"/>
      <c r="F2" s="36" t="s">
        <v>66</v>
      </c>
      <c r="G2" s="33"/>
      <c r="H2" s="38" t="s">
        <v>67</v>
      </c>
      <c r="I2" s="39"/>
      <c r="J2" s="39"/>
      <c r="K2" s="39"/>
      <c r="L2" s="11"/>
      <c r="M2" s="12"/>
      <c r="N2" s="13"/>
      <c r="O2" s="40" t="s">
        <v>63</v>
      </c>
      <c r="P2" s="39"/>
      <c r="Q2" s="39"/>
      <c r="R2" s="39"/>
      <c r="S2" s="39"/>
      <c r="T2" s="41"/>
      <c r="U2" s="36" t="s">
        <v>71</v>
      </c>
      <c r="V2" s="33"/>
      <c r="W2" s="36" t="s">
        <v>64</v>
      </c>
      <c r="X2" s="42"/>
      <c r="Y2" s="14"/>
    </row>
    <row r="3" spans="2:25" ht="15">
      <c r="B3" s="3" t="s">
        <v>0</v>
      </c>
      <c r="C3" s="6"/>
      <c r="D3" s="34"/>
      <c r="E3" s="35"/>
      <c r="F3" s="37"/>
      <c r="G3" s="35"/>
      <c r="H3" s="44" t="s">
        <v>68</v>
      </c>
      <c r="I3" s="45"/>
      <c r="J3" s="44" t="s">
        <v>69</v>
      </c>
      <c r="K3" s="45"/>
      <c r="L3" s="44" t="s">
        <v>70</v>
      </c>
      <c r="M3" s="46"/>
      <c r="N3" s="13"/>
      <c r="O3" s="47" t="s">
        <v>68</v>
      </c>
      <c r="P3" s="45"/>
      <c r="Q3" s="44" t="s">
        <v>69</v>
      </c>
      <c r="R3" s="45"/>
      <c r="S3" s="44" t="s">
        <v>70</v>
      </c>
      <c r="T3" s="45"/>
      <c r="U3" s="37"/>
      <c r="V3" s="35"/>
      <c r="W3" s="37"/>
      <c r="X3" s="43"/>
      <c r="Y3" s="14"/>
    </row>
    <row r="4" spans="2:25" ht="15">
      <c r="B4" s="15"/>
      <c r="C4" s="16"/>
      <c r="D4" s="4" t="s">
        <v>1</v>
      </c>
      <c r="E4" s="25" t="s">
        <v>2</v>
      </c>
      <c r="F4" s="25" t="s">
        <v>1</v>
      </c>
      <c r="G4" s="25" t="s">
        <v>2</v>
      </c>
      <c r="H4" s="25" t="s">
        <v>1</v>
      </c>
      <c r="I4" s="25" t="s">
        <v>2</v>
      </c>
      <c r="J4" s="25" t="s">
        <v>1</v>
      </c>
      <c r="K4" s="25" t="s">
        <v>2</v>
      </c>
      <c r="L4" s="25" t="s">
        <v>1</v>
      </c>
      <c r="M4" s="5" t="s">
        <v>2</v>
      </c>
      <c r="N4" s="18"/>
      <c r="O4" s="4" t="s">
        <v>1</v>
      </c>
      <c r="P4" s="25" t="s">
        <v>2</v>
      </c>
      <c r="Q4" s="25" t="s">
        <v>1</v>
      </c>
      <c r="R4" s="25" t="s">
        <v>3</v>
      </c>
      <c r="S4" s="25" t="s">
        <v>1</v>
      </c>
      <c r="T4" s="25" t="s">
        <v>2</v>
      </c>
      <c r="U4" s="25" t="s">
        <v>1</v>
      </c>
      <c r="V4" s="25" t="s">
        <v>2</v>
      </c>
      <c r="W4" s="25" t="s">
        <v>4</v>
      </c>
      <c r="X4" s="5" t="s">
        <v>2</v>
      </c>
      <c r="Y4" s="14"/>
    </row>
    <row r="5" spans="2:25" ht="15">
      <c r="B5" s="26" t="s">
        <v>5</v>
      </c>
      <c r="C5" s="28" t="s">
        <v>6</v>
      </c>
      <c r="D5" s="14">
        <v>52802</v>
      </c>
      <c r="E5" s="19">
        <v>3102105830</v>
      </c>
      <c r="F5" s="19">
        <v>75</v>
      </c>
      <c r="G5" s="19">
        <v>69306593</v>
      </c>
      <c r="H5" s="19">
        <v>1116</v>
      </c>
      <c r="I5" s="19">
        <v>546337941</v>
      </c>
      <c r="J5" s="19">
        <v>398</v>
      </c>
      <c r="K5" s="19">
        <v>88911246</v>
      </c>
      <c r="L5" s="19">
        <v>1514</v>
      </c>
      <c r="M5" s="20">
        <v>635249187</v>
      </c>
      <c r="N5" s="13"/>
      <c r="O5" s="14">
        <v>324</v>
      </c>
      <c r="P5" s="19">
        <v>971000000</v>
      </c>
      <c r="Q5" s="19">
        <v>43</v>
      </c>
      <c r="R5" s="19">
        <v>71491797</v>
      </c>
      <c r="S5" s="19">
        <v>367</v>
      </c>
      <c r="T5" s="19">
        <v>1042491797</v>
      </c>
      <c r="U5" s="19">
        <v>62686</v>
      </c>
      <c r="V5" s="19">
        <v>3545305173</v>
      </c>
      <c r="W5" s="19">
        <v>117444</v>
      </c>
      <c r="X5" s="20">
        <v>8394458580</v>
      </c>
      <c r="Y5" s="14"/>
    </row>
    <row r="6" spans="2:25" ht="15">
      <c r="B6" s="26" t="s">
        <v>7</v>
      </c>
      <c r="C6" s="28" t="s">
        <v>8</v>
      </c>
      <c r="D6" s="14">
        <v>4691</v>
      </c>
      <c r="E6" s="19">
        <v>227067515</v>
      </c>
      <c r="F6" s="19">
        <v>4</v>
      </c>
      <c r="G6" s="19">
        <v>3852431</v>
      </c>
      <c r="H6" s="19">
        <v>134</v>
      </c>
      <c r="I6" s="19">
        <v>74630000</v>
      </c>
      <c r="J6" s="19">
        <v>44</v>
      </c>
      <c r="K6" s="19">
        <v>8599214</v>
      </c>
      <c r="L6" s="19">
        <v>178</v>
      </c>
      <c r="M6" s="20">
        <v>83229214</v>
      </c>
      <c r="N6" s="13"/>
      <c r="O6" s="14">
        <v>27</v>
      </c>
      <c r="P6" s="19">
        <v>81000000</v>
      </c>
      <c r="Q6" s="19">
        <v>1</v>
      </c>
      <c r="R6" s="19">
        <v>3341000</v>
      </c>
      <c r="S6" s="19">
        <v>28</v>
      </c>
      <c r="T6" s="19">
        <v>84341000</v>
      </c>
      <c r="U6" s="19">
        <v>7215</v>
      </c>
      <c r="V6" s="19">
        <v>294590625</v>
      </c>
      <c r="W6" s="19">
        <v>12116</v>
      </c>
      <c r="X6" s="20">
        <v>693080785</v>
      </c>
      <c r="Y6" s="14"/>
    </row>
    <row r="7" spans="2:25" ht="15">
      <c r="B7" s="26" t="s">
        <v>9</v>
      </c>
      <c r="C7" s="28" t="s">
        <v>10</v>
      </c>
      <c r="D7" s="14">
        <v>4350</v>
      </c>
      <c r="E7" s="19">
        <v>209418931</v>
      </c>
      <c r="F7" s="19">
        <v>5</v>
      </c>
      <c r="G7" s="19">
        <v>5463348</v>
      </c>
      <c r="H7" s="19">
        <v>122</v>
      </c>
      <c r="I7" s="19">
        <v>61820000</v>
      </c>
      <c r="J7" s="19">
        <v>49</v>
      </c>
      <c r="K7" s="19">
        <v>8682495</v>
      </c>
      <c r="L7" s="19">
        <v>171</v>
      </c>
      <c r="M7" s="20">
        <v>70502495</v>
      </c>
      <c r="N7" s="13"/>
      <c r="O7" s="14">
        <v>30</v>
      </c>
      <c r="P7" s="19">
        <v>90000000</v>
      </c>
      <c r="Q7" s="19">
        <v>4</v>
      </c>
      <c r="R7" s="19">
        <v>5824518</v>
      </c>
      <c r="S7" s="19">
        <v>34</v>
      </c>
      <c r="T7" s="19">
        <v>95824518</v>
      </c>
      <c r="U7" s="19">
        <v>9366</v>
      </c>
      <c r="V7" s="19">
        <v>373590828</v>
      </c>
      <c r="W7" s="19">
        <v>13926</v>
      </c>
      <c r="X7" s="20">
        <v>754800120</v>
      </c>
      <c r="Y7" s="14"/>
    </row>
    <row r="8" spans="2:25" ht="15">
      <c r="B8" s="26" t="s">
        <v>11</v>
      </c>
      <c r="C8" s="28" t="s">
        <v>12</v>
      </c>
      <c r="D8" s="14">
        <v>10455</v>
      </c>
      <c r="E8" s="19">
        <v>548033987</v>
      </c>
      <c r="F8" s="19">
        <v>8</v>
      </c>
      <c r="G8" s="19">
        <v>8938391</v>
      </c>
      <c r="H8" s="19">
        <v>281</v>
      </c>
      <c r="I8" s="19">
        <v>124940000</v>
      </c>
      <c r="J8" s="19">
        <v>105</v>
      </c>
      <c r="K8" s="19">
        <v>19357898</v>
      </c>
      <c r="L8" s="19">
        <v>386</v>
      </c>
      <c r="M8" s="20">
        <v>144297898</v>
      </c>
      <c r="N8" s="13"/>
      <c r="O8" s="14">
        <v>63</v>
      </c>
      <c r="P8" s="19">
        <v>186000000</v>
      </c>
      <c r="Q8" s="19">
        <v>1</v>
      </c>
      <c r="R8" s="19">
        <v>1682000</v>
      </c>
      <c r="S8" s="19">
        <v>64</v>
      </c>
      <c r="T8" s="19">
        <v>187682000</v>
      </c>
      <c r="U8" s="19">
        <v>13117</v>
      </c>
      <c r="V8" s="19">
        <v>588850094</v>
      </c>
      <c r="W8" s="19">
        <v>24030</v>
      </c>
      <c r="X8" s="20">
        <v>1477802370</v>
      </c>
      <c r="Y8" s="14"/>
    </row>
    <row r="9" spans="2:25" ht="15">
      <c r="B9" s="27" t="s">
        <v>13</v>
      </c>
      <c r="C9" s="29" t="s">
        <v>14</v>
      </c>
      <c r="D9" s="15">
        <v>4144</v>
      </c>
      <c r="E9" s="17">
        <v>188672483</v>
      </c>
      <c r="F9" s="17">
        <v>3</v>
      </c>
      <c r="G9" s="17">
        <v>3350000</v>
      </c>
      <c r="H9" s="17">
        <v>136</v>
      </c>
      <c r="I9" s="17">
        <v>78070000</v>
      </c>
      <c r="J9" s="17">
        <v>45</v>
      </c>
      <c r="K9" s="17">
        <v>7107891</v>
      </c>
      <c r="L9" s="17">
        <v>181</v>
      </c>
      <c r="M9" s="21">
        <v>85177891</v>
      </c>
      <c r="N9" s="13"/>
      <c r="O9" s="15">
        <v>28</v>
      </c>
      <c r="P9" s="17">
        <v>84000000</v>
      </c>
      <c r="Q9" s="17">
        <v>2</v>
      </c>
      <c r="R9" s="17">
        <v>2452944</v>
      </c>
      <c r="S9" s="17">
        <v>30</v>
      </c>
      <c r="T9" s="17">
        <v>86452944</v>
      </c>
      <c r="U9" s="17">
        <v>8662</v>
      </c>
      <c r="V9" s="17">
        <v>360987415</v>
      </c>
      <c r="W9" s="17">
        <v>13020</v>
      </c>
      <c r="X9" s="21">
        <v>724640733</v>
      </c>
      <c r="Y9" s="14"/>
    </row>
    <row r="10" spans="2:25" ht="15">
      <c r="B10" s="26" t="s">
        <v>15</v>
      </c>
      <c r="C10" s="28" t="s">
        <v>16</v>
      </c>
      <c r="D10" s="14">
        <v>4941</v>
      </c>
      <c r="E10" s="19">
        <v>248540732</v>
      </c>
      <c r="F10" s="19">
        <v>3</v>
      </c>
      <c r="G10" s="19">
        <v>3070000</v>
      </c>
      <c r="H10" s="19">
        <v>135</v>
      </c>
      <c r="I10" s="19">
        <v>65380000</v>
      </c>
      <c r="J10" s="19">
        <v>69</v>
      </c>
      <c r="K10" s="19">
        <v>15906809</v>
      </c>
      <c r="L10" s="19">
        <v>204</v>
      </c>
      <c r="M10" s="20">
        <v>81286809</v>
      </c>
      <c r="N10" s="13"/>
      <c r="O10" s="14">
        <v>24</v>
      </c>
      <c r="P10" s="19">
        <v>71947971</v>
      </c>
      <c r="Q10" s="19">
        <v>0</v>
      </c>
      <c r="R10" s="19">
        <v>0</v>
      </c>
      <c r="S10" s="19">
        <v>24</v>
      </c>
      <c r="T10" s="19">
        <v>71947971</v>
      </c>
      <c r="U10" s="19">
        <v>8841</v>
      </c>
      <c r="V10" s="19">
        <v>345735553</v>
      </c>
      <c r="W10" s="19">
        <v>14013</v>
      </c>
      <c r="X10" s="20">
        <v>750581065</v>
      </c>
      <c r="Y10" s="14"/>
    </row>
    <row r="11" spans="2:25" ht="15">
      <c r="B11" s="26" t="s">
        <v>17</v>
      </c>
      <c r="C11" s="28" t="s">
        <v>18</v>
      </c>
      <c r="D11" s="14">
        <v>7560</v>
      </c>
      <c r="E11" s="19">
        <v>415602175</v>
      </c>
      <c r="F11" s="19">
        <v>13</v>
      </c>
      <c r="G11" s="19">
        <v>13297273</v>
      </c>
      <c r="H11" s="19">
        <v>279</v>
      </c>
      <c r="I11" s="19">
        <v>131758168</v>
      </c>
      <c r="J11" s="19">
        <v>118</v>
      </c>
      <c r="K11" s="19">
        <v>24698848</v>
      </c>
      <c r="L11" s="19">
        <v>397</v>
      </c>
      <c r="M11" s="20">
        <v>156457016</v>
      </c>
      <c r="N11" s="13"/>
      <c r="O11" s="14">
        <v>59</v>
      </c>
      <c r="P11" s="19">
        <v>176988941</v>
      </c>
      <c r="Q11" s="19">
        <v>1</v>
      </c>
      <c r="R11" s="19">
        <v>436272</v>
      </c>
      <c r="S11" s="19">
        <v>60</v>
      </c>
      <c r="T11" s="19">
        <v>177425213</v>
      </c>
      <c r="U11" s="19">
        <v>15493</v>
      </c>
      <c r="V11" s="19">
        <v>637344460</v>
      </c>
      <c r="W11" s="19">
        <v>23523</v>
      </c>
      <c r="X11" s="20">
        <v>1400126137</v>
      </c>
      <c r="Y11" s="14"/>
    </row>
    <row r="12" spans="2:25" ht="15">
      <c r="B12" s="26" t="s">
        <v>19</v>
      </c>
      <c r="C12" s="28" t="s">
        <v>20</v>
      </c>
      <c r="D12" s="14">
        <v>11092</v>
      </c>
      <c r="E12" s="19">
        <v>620965362</v>
      </c>
      <c r="F12" s="19">
        <v>6</v>
      </c>
      <c r="G12" s="19">
        <v>6039930</v>
      </c>
      <c r="H12" s="19">
        <v>419</v>
      </c>
      <c r="I12" s="19">
        <v>174427671</v>
      </c>
      <c r="J12" s="19">
        <v>196</v>
      </c>
      <c r="K12" s="19">
        <v>45594620</v>
      </c>
      <c r="L12" s="19">
        <v>615</v>
      </c>
      <c r="M12" s="20">
        <v>220022291</v>
      </c>
      <c r="N12" s="13"/>
      <c r="O12" s="14">
        <v>101</v>
      </c>
      <c r="P12" s="19">
        <v>300750000</v>
      </c>
      <c r="Q12" s="19">
        <v>10</v>
      </c>
      <c r="R12" s="19">
        <v>9717573</v>
      </c>
      <c r="S12" s="19">
        <v>111</v>
      </c>
      <c r="T12" s="19">
        <v>310467573</v>
      </c>
      <c r="U12" s="19">
        <v>17309</v>
      </c>
      <c r="V12" s="19">
        <v>803140574</v>
      </c>
      <c r="W12" s="19">
        <v>29133</v>
      </c>
      <c r="X12" s="20">
        <v>1960635730</v>
      </c>
      <c r="Y12" s="14"/>
    </row>
    <row r="13" spans="2:25" ht="15">
      <c r="B13" s="26" t="s">
        <v>21</v>
      </c>
      <c r="C13" s="28" t="s">
        <v>22</v>
      </c>
      <c r="D13" s="14">
        <v>6382</v>
      </c>
      <c r="E13" s="19">
        <v>316681366</v>
      </c>
      <c r="F13" s="19">
        <v>12</v>
      </c>
      <c r="G13" s="19">
        <v>12645785</v>
      </c>
      <c r="H13" s="19">
        <v>247</v>
      </c>
      <c r="I13" s="19">
        <v>99782051</v>
      </c>
      <c r="J13" s="19">
        <v>120</v>
      </c>
      <c r="K13" s="19">
        <v>32894538</v>
      </c>
      <c r="L13" s="19">
        <v>367</v>
      </c>
      <c r="M13" s="20">
        <v>132676589</v>
      </c>
      <c r="N13" s="13"/>
      <c r="O13" s="14">
        <v>74</v>
      </c>
      <c r="P13" s="19">
        <v>221911471</v>
      </c>
      <c r="Q13" s="19">
        <v>10</v>
      </c>
      <c r="R13" s="19">
        <v>9635859</v>
      </c>
      <c r="S13" s="19">
        <v>84</v>
      </c>
      <c r="T13" s="19">
        <v>231547330</v>
      </c>
      <c r="U13" s="19">
        <v>15594</v>
      </c>
      <c r="V13" s="19">
        <v>745092428</v>
      </c>
      <c r="W13" s="19">
        <v>22439</v>
      </c>
      <c r="X13" s="20">
        <v>1438643498</v>
      </c>
      <c r="Y13" s="14"/>
    </row>
    <row r="14" spans="2:25" ht="15">
      <c r="B14" s="27" t="s">
        <v>23</v>
      </c>
      <c r="C14" s="29" t="s">
        <v>24</v>
      </c>
      <c r="D14" s="15">
        <v>8113</v>
      </c>
      <c r="E14" s="17">
        <v>417553071</v>
      </c>
      <c r="F14" s="17">
        <v>10</v>
      </c>
      <c r="G14" s="17">
        <v>10182854</v>
      </c>
      <c r="H14" s="17">
        <v>360</v>
      </c>
      <c r="I14" s="17">
        <v>140240000</v>
      </c>
      <c r="J14" s="17">
        <v>165</v>
      </c>
      <c r="K14" s="17">
        <v>41265849</v>
      </c>
      <c r="L14" s="17">
        <v>525</v>
      </c>
      <c r="M14" s="21">
        <v>181505849</v>
      </c>
      <c r="N14" s="13"/>
      <c r="O14" s="15">
        <v>46</v>
      </c>
      <c r="P14" s="17">
        <v>138000000</v>
      </c>
      <c r="Q14" s="17">
        <v>4</v>
      </c>
      <c r="R14" s="17">
        <v>2427305</v>
      </c>
      <c r="S14" s="17">
        <v>50</v>
      </c>
      <c r="T14" s="17">
        <v>140427305</v>
      </c>
      <c r="U14" s="17">
        <v>16345</v>
      </c>
      <c r="V14" s="17">
        <v>737727615</v>
      </c>
      <c r="W14" s="17">
        <v>25043</v>
      </c>
      <c r="X14" s="21">
        <v>1487396694</v>
      </c>
      <c r="Y14" s="14"/>
    </row>
    <row r="15" spans="2:25" ht="15">
      <c r="B15" s="26">
        <v>11</v>
      </c>
      <c r="C15" s="28" t="s">
        <v>25</v>
      </c>
      <c r="D15" s="14">
        <v>21535</v>
      </c>
      <c r="E15" s="19">
        <v>1185205869</v>
      </c>
      <c r="F15" s="19">
        <v>12</v>
      </c>
      <c r="G15" s="19">
        <v>12835580</v>
      </c>
      <c r="H15" s="19">
        <v>855</v>
      </c>
      <c r="I15" s="19">
        <v>393210000</v>
      </c>
      <c r="J15" s="19">
        <v>347</v>
      </c>
      <c r="K15" s="19">
        <v>72706352</v>
      </c>
      <c r="L15" s="19">
        <v>1202</v>
      </c>
      <c r="M15" s="20">
        <v>465916352</v>
      </c>
      <c r="N15" s="13"/>
      <c r="O15" s="14">
        <v>130</v>
      </c>
      <c r="P15" s="19">
        <v>389947677</v>
      </c>
      <c r="Q15" s="19">
        <v>7</v>
      </c>
      <c r="R15" s="19">
        <v>10317858</v>
      </c>
      <c r="S15" s="19">
        <v>137</v>
      </c>
      <c r="T15" s="19">
        <v>400265535</v>
      </c>
      <c r="U15" s="19">
        <v>27386</v>
      </c>
      <c r="V15" s="19">
        <v>1284941410</v>
      </c>
      <c r="W15" s="19">
        <v>50272</v>
      </c>
      <c r="X15" s="20">
        <v>3349164746</v>
      </c>
      <c r="Y15" s="14"/>
    </row>
    <row r="16" spans="2:25" ht="15">
      <c r="B16" s="26">
        <f aca="true" t="shared" si="0" ref="B16:B51">B15+1</f>
        <v>12</v>
      </c>
      <c r="C16" s="28" t="s">
        <v>26</v>
      </c>
      <c r="D16" s="14">
        <v>23525</v>
      </c>
      <c r="E16" s="19">
        <v>1385376417</v>
      </c>
      <c r="F16" s="19">
        <v>8</v>
      </c>
      <c r="G16" s="19">
        <v>8700000</v>
      </c>
      <c r="H16" s="19">
        <v>823</v>
      </c>
      <c r="I16" s="19">
        <v>352690000</v>
      </c>
      <c r="J16" s="19">
        <v>334</v>
      </c>
      <c r="K16" s="19">
        <v>76482710</v>
      </c>
      <c r="L16" s="19">
        <v>1157</v>
      </c>
      <c r="M16" s="20">
        <v>429172710</v>
      </c>
      <c r="N16" s="13"/>
      <c r="O16" s="14">
        <v>104</v>
      </c>
      <c r="P16" s="19">
        <v>312000000</v>
      </c>
      <c r="Q16" s="19">
        <v>15</v>
      </c>
      <c r="R16" s="19">
        <v>20335093</v>
      </c>
      <c r="S16" s="19">
        <v>119</v>
      </c>
      <c r="T16" s="19">
        <v>332335093</v>
      </c>
      <c r="U16" s="19">
        <v>25625</v>
      </c>
      <c r="V16" s="19">
        <v>1329023691</v>
      </c>
      <c r="W16" s="19">
        <v>50434</v>
      </c>
      <c r="X16" s="20">
        <v>3484607911</v>
      </c>
      <c r="Y16" s="14"/>
    </row>
    <row r="17" spans="2:25" ht="15">
      <c r="B17" s="26">
        <f t="shared" si="0"/>
        <v>13</v>
      </c>
      <c r="C17" s="28" t="s">
        <v>27</v>
      </c>
      <c r="D17" s="14">
        <v>44256</v>
      </c>
      <c r="E17" s="19">
        <v>2870917904</v>
      </c>
      <c r="F17" s="19">
        <v>21</v>
      </c>
      <c r="G17" s="19">
        <v>21069202</v>
      </c>
      <c r="H17" s="19">
        <v>1888</v>
      </c>
      <c r="I17" s="19">
        <v>849900000</v>
      </c>
      <c r="J17" s="19">
        <v>798</v>
      </c>
      <c r="K17" s="19">
        <v>195571474</v>
      </c>
      <c r="L17" s="19">
        <v>2686</v>
      </c>
      <c r="M17" s="20">
        <v>1045471474</v>
      </c>
      <c r="N17" s="13"/>
      <c r="O17" s="14">
        <v>308</v>
      </c>
      <c r="P17" s="19">
        <v>922457688</v>
      </c>
      <c r="Q17" s="19">
        <v>20</v>
      </c>
      <c r="R17" s="19">
        <v>28457980</v>
      </c>
      <c r="S17" s="19">
        <v>328</v>
      </c>
      <c r="T17" s="19">
        <v>950915668</v>
      </c>
      <c r="U17" s="19">
        <v>69066</v>
      </c>
      <c r="V17" s="19">
        <v>4095669008</v>
      </c>
      <c r="W17" s="19">
        <v>116357</v>
      </c>
      <c r="X17" s="20">
        <v>8984043256</v>
      </c>
      <c r="Y17" s="14"/>
    </row>
    <row r="18" spans="2:25" ht="15">
      <c r="B18" s="26">
        <f t="shared" si="0"/>
        <v>14</v>
      </c>
      <c r="C18" s="28" t="s">
        <v>28</v>
      </c>
      <c r="D18" s="14">
        <v>28984</v>
      </c>
      <c r="E18" s="19">
        <v>1810470368</v>
      </c>
      <c r="F18" s="19">
        <v>17</v>
      </c>
      <c r="G18" s="19">
        <v>18103692</v>
      </c>
      <c r="H18" s="19">
        <v>1305</v>
      </c>
      <c r="I18" s="19">
        <v>548337360</v>
      </c>
      <c r="J18" s="19">
        <v>558</v>
      </c>
      <c r="K18" s="19">
        <v>150853075</v>
      </c>
      <c r="L18" s="19">
        <v>1863</v>
      </c>
      <c r="M18" s="20">
        <v>699190435</v>
      </c>
      <c r="N18" s="13"/>
      <c r="O18" s="14">
        <v>195</v>
      </c>
      <c r="P18" s="19">
        <v>584250000</v>
      </c>
      <c r="Q18" s="19">
        <v>20</v>
      </c>
      <c r="R18" s="19">
        <v>30363867</v>
      </c>
      <c r="S18" s="19">
        <v>215</v>
      </c>
      <c r="T18" s="19">
        <v>614613867</v>
      </c>
      <c r="U18" s="19">
        <v>40932</v>
      </c>
      <c r="V18" s="19">
        <v>2316525355</v>
      </c>
      <c r="W18" s="19">
        <v>72011</v>
      </c>
      <c r="X18" s="20">
        <v>5458903717</v>
      </c>
      <c r="Y18" s="14"/>
    </row>
    <row r="19" spans="2:25" ht="15">
      <c r="B19" s="27">
        <f t="shared" si="0"/>
        <v>15</v>
      </c>
      <c r="C19" s="29" t="s">
        <v>29</v>
      </c>
      <c r="D19" s="15">
        <v>11209</v>
      </c>
      <c r="E19" s="17">
        <v>645915236</v>
      </c>
      <c r="F19" s="17">
        <v>13</v>
      </c>
      <c r="G19" s="17">
        <v>12754907</v>
      </c>
      <c r="H19" s="17">
        <v>372</v>
      </c>
      <c r="I19" s="17">
        <v>162930000</v>
      </c>
      <c r="J19" s="17">
        <v>175</v>
      </c>
      <c r="K19" s="17">
        <v>38607211</v>
      </c>
      <c r="L19" s="17">
        <v>547</v>
      </c>
      <c r="M19" s="21">
        <v>201537211</v>
      </c>
      <c r="N19" s="13"/>
      <c r="O19" s="15">
        <v>85</v>
      </c>
      <c r="P19" s="17">
        <v>255000000</v>
      </c>
      <c r="Q19" s="17">
        <v>5</v>
      </c>
      <c r="R19" s="17">
        <v>9247545</v>
      </c>
      <c r="S19" s="17">
        <v>90</v>
      </c>
      <c r="T19" s="17">
        <v>264247545</v>
      </c>
      <c r="U19" s="17">
        <v>22094</v>
      </c>
      <c r="V19" s="17">
        <v>954147397</v>
      </c>
      <c r="W19" s="17">
        <v>33953</v>
      </c>
      <c r="X19" s="21">
        <v>2078602296</v>
      </c>
      <c r="Y19" s="14"/>
    </row>
    <row r="20" spans="2:25" ht="15">
      <c r="B20" s="26">
        <f t="shared" si="0"/>
        <v>16</v>
      </c>
      <c r="C20" s="28" t="s">
        <v>30</v>
      </c>
      <c r="D20" s="14">
        <v>5429</v>
      </c>
      <c r="E20" s="19">
        <v>340302414</v>
      </c>
      <c r="F20" s="19">
        <v>9</v>
      </c>
      <c r="G20" s="19">
        <v>8730494</v>
      </c>
      <c r="H20" s="19">
        <v>234</v>
      </c>
      <c r="I20" s="19">
        <v>75970000</v>
      </c>
      <c r="J20" s="19">
        <v>130</v>
      </c>
      <c r="K20" s="19">
        <v>26707315</v>
      </c>
      <c r="L20" s="19">
        <v>364</v>
      </c>
      <c r="M20" s="20">
        <v>102677315</v>
      </c>
      <c r="N20" s="13"/>
      <c r="O20" s="14">
        <v>42</v>
      </c>
      <c r="P20" s="19">
        <v>126000000</v>
      </c>
      <c r="Q20" s="19">
        <v>2</v>
      </c>
      <c r="R20" s="19">
        <v>6139000</v>
      </c>
      <c r="S20" s="19">
        <v>44</v>
      </c>
      <c r="T20" s="19">
        <v>132139000</v>
      </c>
      <c r="U20" s="19">
        <v>11872</v>
      </c>
      <c r="V20" s="19">
        <v>563126188</v>
      </c>
      <c r="W20" s="19">
        <v>17718</v>
      </c>
      <c r="X20" s="20">
        <v>1146975411</v>
      </c>
      <c r="Y20" s="14"/>
    </row>
    <row r="21" spans="2:25" ht="15">
      <c r="B21" s="26">
        <f t="shared" si="0"/>
        <v>17</v>
      </c>
      <c r="C21" s="28" t="s">
        <v>31</v>
      </c>
      <c r="D21" s="14">
        <v>3473</v>
      </c>
      <c r="E21" s="19">
        <v>169266109</v>
      </c>
      <c r="F21" s="19">
        <v>3</v>
      </c>
      <c r="G21" s="19">
        <v>3000000</v>
      </c>
      <c r="H21" s="19">
        <v>159</v>
      </c>
      <c r="I21" s="19">
        <v>86830000</v>
      </c>
      <c r="J21" s="19">
        <v>74</v>
      </c>
      <c r="K21" s="19">
        <v>15042832</v>
      </c>
      <c r="L21" s="19">
        <v>233</v>
      </c>
      <c r="M21" s="20">
        <v>101872832</v>
      </c>
      <c r="N21" s="13"/>
      <c r="O21" s="14">
        <v>36</v>
      </c>
      <c r="P21" s="19">
        <v>108000000</v>
      </c>
      <c r="Q21" s="19">
        <v>2</v>
      </c>
      <c r="R21" s="19">
        <v>1155083</v>
      </c>
      <c r="S21" s="19">
        <v>38</v>
      </c>
      <c r="T21" s="19">
        <v>109155083</v>
      </c>
      <c r="U21" s="19">
        <v>8362</v>
      </c>
      <c r="V21" s="19">
        <v>393886934</v>
      </c>
      <c r="W21" s="19">
        <v>12109</v>
      </c>
      <c r="X21" s="20">
        <v>777180958</v>
      </c>
      <c r="Y21" s="14"/>
    </row>
    <row r="22" spans="2:25" ht="15">
      <c r="B22" s="26">
        <f t="shared" si="0"/>
        <v>18</v>
      </c>
      <c r="C22" s="28" t="s">
        <v>32</v>
      </c>
      <c r="D22" s="14">
        <v>4896</v>
      </c>
      <c r="E22" s="19">
        <v>301102847</v>
      </c>
      <c r="F22" s="19">
        <v>1</v>
      </c>
      <c r="G22" s="19">
        <v>735280</v>
      </c>
      <c r="H22" s="19">
        <v>119</v>
      </c>
      <c r="I22" s="19">
        <v>64290000</v>
      </c>
      <c r="J22" s="19">
        <v>35</v>
      </c>
      <c r="K22" s="19">
        <v>7495517</v>
      </c>
      <c r="L22" s="19">
        <v>154</v>
      </c>
      <c r="M22" s="20">
        <v>71785517</v>
      </c>
      <c r="N22" s="13"/>
      <c r="O22" s="14">
        <v>21</v>
      </c>
      <c r="P22" s="19">
        <v>63000000</v>
      </c>
      <c r="Q22" s="19">
        <v>2</v>
      </c>
      <c r="R22" s="19">
        <v>1550000</v>
      </c>
      <c r="S22" s="19">
        <v>23</v>
      </c>
      <c r="T22" s="19">
        <v>64550000</v>
      </c>
      <c r="U22" s="19">
        <v>7294</v>
      </c>
      <c r="V22" s="19">
        <v>338580319</v>
      </c>
      <c r="W22" s="19">
        <v>12368</v>
      </c>
      <c r="X22" s="20">
        <v>776753963</v>
      </c>
      <c r="Y22" s="14"/>
    </row>
    <row r="23" spans="2:25" ht="15">
      <c r="B23" s="26">
        <f t="shared" si="0"/>
        <v>19</v>
      </c>
      <c r="C23" s="28" t="s">
        <v>33</v>
      </c>
      <c r="D23" s="14">
        <v>3039</v>
      </c>
      <c r="E23" s="19">
        <v>174465869</v>
      </c>
      <c r="F23" s="19">
        <v>2</v>
      </c>
      <c r="G23" s="19">
        <v>2058873</v>
      </c>
      <c r="H23" s="19">
        <v>92</v>
      </c>
      <c r="I23" s="19">
        <v>52030000</v>
      </c>
      <c r="J23" s="19">
        <v>43</v>
      </c>
      <c r="K23" s="19">
        <v>8279505</v>
      </c>
      <c r="L23" s="19">
        <v>135</v>
      </c>
      <c r="M23" s="20">
        <v>60309505</v>
      </c>
      <c r="N23" s="13"/>
      <c r="O23" s="14">
        <v>24</v>
      </c>
      <c r="P23" s="19">
        <v>72000000</v>
      </c>
      <c r="Q23" s="19">
        <v>2</v>
      </c>
      <c r="R23" s="19">
        <v>901000</v>
      </c>
      <c r="S23" s="19">
        <v>26</v>
      </c>
      <c r="T23" s="19">
        <v>72901000</v>
      </c>
      <c r="U23" s="19">
        <v>5881</v>
      </c>
      <c r="V23" s="19">
        <v>275790990</v>
      </c>
      <c r="W23" s="19">
        <v>9083</v>
      </c>
      <c r="X23" s="20">
        <v>585526237</v>
      </c>
      <c r="Y23" s="14"/>
    </row>
    <row r="24" spans="2:25" ht="15">
      <c r="B24" s="27">
        <f t="shared" si="0"/>
        <v>20</v>
      </c>
      <c r="C24" s="29" t="s">
        <v>34</v>
      </c>
      <c r="D24" s="15">
        <v>9211</v>
      </c>
      <c r="E24" s="17">
        <v>544050546</v>
      </c>
      <c r="F24" s="17">
        <v>8</v>
      </c>
      <c r="G24" s="17">
        <v>8028041</v>
      </c>
      <c r="H24" s="17">
        <v>300</v>
      </c>
      <c r="I24" s="17">
        <v>132260000</v>
      </c>
      <c r="J24" s="17">
        <v>116</v>
      </c>
      <c r="K24" s="17">
        <v>27326401</v>
      </c>
      <c r="L24" s="17">
        <v>416</v>
      </c>
      <c r="M24" s="21">
        <v>159586401</v>
      </c>
      <c r="N24" s="13"/>
      <c r="O24" s="15">
        <v>55</v>
      </c>
      <c r="P24" s="17">
        <v>165000000</v>
      </c>
      <c r="Q24" s="17">
        <v>4</v>
      </c>
      <c r="R24" s="17">
        <v>2088588</v>
      </c>
      <c r="S24" s="17">
        <v>59</v>
      </c>
      <c r="T24" s="17">
        <v>167088588</v>
      </c>
      <c r="U24" s="17">
        <v>16269</v>
      </c>
      <c r="V24" s="17">
        <v>768284719</v>
      </c>
      <c r="W24" s="17">
        <v>25963</v>
      </c>
      <c r="X24" s="21">
        <v>1647038295</v>
      </c>
      <c r="Y24" s="14"/>
    </row>
    <row r="25" spans="2:25" ht="15">
      <c r="B25" s="26">
        <f t="shared" si="0"/>
        <v>21</v>
      </c>
      <c r="C25" s="28" t="s">
        <v>35</v>
      </c>
      <c r="D25" s="14">
        <v>11106</v>
      </c>
      <c r="E25" s="19">
        <v>650724404</v>
      </c>
      <c r="F25" s="19">
        <v>21</v>
      </c>
      <c r="G25" s="19">
        <v>17748785</v>
      </c>
      <c r="H25" s="19">
        <v>395</v>
      </c>
      <c r="I25" s="19">
        <v>160240000</v>
      </c>
      <c r="J25" s="19">
        <v>164</v>
      </c>
      <c r="K25" s="19">
        <v>36217585</v>
      </c>
      <c r="L25" s="19">
        <v>559</v>
      </c>
      <c r="M25" s="20">
        <v>196457585</v>
      </c>
      <c r="N25" s="13"/>
      <c r="O25" s="14">
        <v>63</v>
      </c>
      <c r="P25" s="19">
        <v>189000000</v>
      </c>
      <c r="Q25" s="19">
        <v>5</v>
      </c>
      <c r="R25" s="19">
        <v>6145630</v>
      </c>
      <c r="S25" s="19">
        <v>68</v>
      </c>
      <c r="T25" s="19">
        <v>195145630</v>
      </c>
      <c r="U25" s="19">
        <v>21155</v>
      </c>
      <c r="V25" s="19">
        <v>1008759238</v>
      </c>
      <c r="W25" s="19">
        <v>32909</v>
      </c>
      <c r="X25" s="20">
        <v>2068835642</v>
      </c>
      <c r="Y25" s="14"/>
    </row>
    <row r="26" spans="2:25" ht="15">
      <c r="B26" s="26">
        <f t="shared" si="0"/>
        <v>22</v>
      </c>
      <c r="C26" s="28" t="s">
        <v>36</v>
      </c>
      <c r="D26" s="14">
        <v>15171</v>
      </c>
      <c r="E26" s="19">
        <v>842358704</v>
      </c>
      <c r="F26" s="19">
        <v>5</v>
      </c>
      <c r="G26" s="19">
        <v>4983927</v>
      </c>
      <c r="H26" s="19">
        <v>678</v>
      </c>
      <c r="I26" s="19">
        <v>306530000</v>
      </c>
      <c r="J26" s="19">
        <v>333</v>
      </c>
      <c r="K26" s="19">
        <v>86310278</v>
      </c>
      <c r="L26" s="19">
        <v>1011</v>
      </c>
      <c r="M26" s="20">
        <v>392840278</v>
      </c>
      <c r="N26" s="13"/>
      <c r="O26" s="14">
        <v>108</v>
      </c>
      <c r="P26" s="19">
        <v>324000000</v>
      </c>
      <c r="Q26" s="19">
        <v>8</v>
      </c>
      <c r="R26" s="19">
        <v>7698260</v>
      </c>
      <c r="S26" s="19">
        <v>116</v>
      </c>
      <c r="T26" s="19">
        <v>331698260</v>
      </c>
      <c r="U26" s="19">
        <v>32401</v>
      </c>
      <c r="V26" s="19">
        <v>1550470901</v>
      </c>
      <c r="W26" s="19">
        <v>48704</v>
      </c>
      <c r="X26" s="20">
        <v>3122352070</v>
      </c>
      <c r="Y26" s="14"/>
    </row>
    <row r="27" spans="2:25" ht="15">
      <c r="B27" s="26">
        <f t="shared" si="0"/>
        <v>23</v>
      </c>
      <c r="C27" s="28" t="s">
        <v>37</v>
      </c>
      <c r="D27" s="14">
        <v>23353</v>
      </c>
      <c r="E27" s="19">
        <v>1254956970</v>
      </c>
      <c r="F27" s="19">
        <v>28</v>
      </c>
      <c r="G27" s="19">
        <v>27875569</v>
      </c>
      <c r="H27" s="19">
        <v>1365</v>
      </c>
      <c r="I27" s="19">
        <v>629864591</v>
      </c>
      <c r="J27" s="19">
        <v>655</v>
      </c>
      <c r="K27" s="19">
        <v>164976558</v>
      </c>
      <c r="L27" s="19">
        <v>2020</v>
      </c>
      <c r="M27" s="20">
        <v>794841149</v>
      </c>
      <c r="N27" s="13"/>
      <c r="O27" s="14">
        <v>207</v>
      </c>
      <c r="P27" s="19">
        <v>618750000</v>
      </c>
      <c r="Q27" s="19">
        <v>24</v>
      </c>
      <c r="R27" s="19">
        <v>23411828</v>
      </c>
      <c r="S27" s="19">
        <v>231</v>
      </c>
      <c r="T27" s="19">
        <v>642161828</v>
      </c>
      <c r="U27" s="19">
        <v>55736</v>
      </c>
      <c r="V27" s="19">
        <v>2834159583</v>
      </c>
      <c r="W27" s="19">
        <v>81368</v>
      </c>
      <c r="X27" s="20">
        <v>5553995099</v>
      </c>
      <c r="Y27" s="14"/>
    </row>
    <row r="28" spans="2:25" ht="15">
      <c r="B28" s="26">
        <f t="shared" si="0"/>
        <v>24</v>
      </c>
      <c r="C28" s="28" t="s">
        <v>38</v>
      </c>
      <c r="D28" s="14">
        <v>9103</v>
      </c>
      <c r="E28" s="19">
        <v>484815548</v>
      </c>
      <c r="F28" s="19">
        <v>4</v>
      </c>
      <c r="G28" s="19">
        <v>4208488</v>
      </c>
      <c r="H28" s="19">
        <v>492</v>
      </c>
      <c r="I28" s="19">
        <v>189040000</v>
      </c>
      <c r="J28" s="19">
        <v>210</v>
      </c>
      <c r="K28" s="19">
        <v>44059360</v>
      </c>
      <c r="L28" s="19">
        <v>702</v>
      </c>
      <c r="M28" s="20">
        <v>233099360</v>
      </c>
      <c r="N28" s="13"/>
      <c r="O28" s="14">
        <v>68</v>
      </c>
      <c r="P28" s="19">
        <v>204000000</v>
      </c>
      <c r="Q28" s="19">
        <v>4</v>
      </c>
      <c r="R28" s="19">
        <v>2484309</v>
      </c>
      <c r="S28" s="19">
        <v>72</v>
      </c>
      <c r="T28" s="19">
        <v>206484309</v>
      </c>
      <c r="U28" s="19">
        <v>18901</v>
      </c>
      <c r="V28" s="19">
        <v>977353865</v>
      </c>
      <c r="W28" s="19">
        <v>28782</v>
      </c>
      <c r="X28" s="20">
        <v>1905961570</v>
      </c>
      <c r="Y28" s="14"/>
    </row>
    <row r="29" spans="2:25" ht="15">
      <c r="B29" s="27">
        <f t="shared" si="0"/>
        <v>25</v>
      </c>
      <c r="C29" s="29" t="s">
        <v>39</v>
      </c>
      <c r="D29" s="15">
        <v>7376</v>
      </c>
      <c r="E29" s="17">
        <v>458418954</v>
      </c>
      <c r="F29" s="17">
        <v>4</v>
      </c>
      <c r="G29" s="17">
        <v>4274000</v>
      </c>
      <c r="H29" s="17">
        <v>355</v>
      </c>
      <c r="I29" s="17">
        <v>150370000</v>
      </c>
      <c r="J29" s="17">
        <v>185</v>
      </c>
      <c r="K29" s="17">
        <v>47951375</v>
      </c>
      <c r="L29" s="17">
        <v>540</v>
      </c>
      <c r="M29" s="21">
        <v>198321375</v>
      </c>
      <c r="N29" s="13"/>
      <c r="O29" s="15">
        <v>38</v>
      </c>
      <c r="P29" s="17">
        <v>114000000</v>
      </c>
      <c r="Q29" s="17">
        <v>3</v>
      </c>
      <c r="R29" s="17">
        <v>1303000</v>
      </c>
      <c r="S29" s="17">
        <v>41</v>
      </c>
      <c r="T29" s="17">
        <v>115303000</v>
      </c>
      <c r="U29" s="17">
        <v>11077</v>
      </c>
      <c r="V29" s="17">
        <v>583520362</v>
      </c>
      <c r="W29" s="17">
        <v>19038</v>
      </c>
      <c r="X29" s="21">
        <v>1359837691</v>
      </c>
      <c r="Y29" s="14"/>
    </row>
    <row r="30" spans="2:25" ht="15">
      <c r="B30" s="26">
        <f t="shared" si="0"/>
        <v>26</v>
      </c>
      <c r="C30" s="28" t="s">
        <v>40</v>
      </c>
      <c r="D30" s="14">
        <v>15528</v>
      </c>
      <c r="E30" s="19">
        <v>908327480</v>
      </c>
      <c r="F30" s="19">
        <v>4</v>
      </c>
      <c r="G30" s="19">
        <v>4490000</v>
      </c>
      <c r="H30" s="19">
        <v>801</v>
      </c>
      <c r="I30" s="19">
        <v>280910000</v>
      </c>
      <c r="J30" s="19">
        <v>310</v>
      </c>
      <c r="K30" s="19">
        <v>62988490</v>
      </c>
      <c r="L30" s="19">
        <v>1111</v>
      </c>
      <c r="M30" s="20">
        <v>343898490</v>
      </c>
      <c r="N30" s="13"/>
      <c r="O30" s="14">
        <v>65</v>
      </c>
      <c r="P30" s="19">
        <v>195000000</v>
      </c>
      <c r="Q30" s="19">
        <v>11</v>
      </c>
      <c r="R30" s="19">
        <v>10109136</v>
      </c>
      <c r="S30" s="19">
        <v>76</v>
      </c>
      <c r="T30" s="19">
        <v>205109136</v>
      </c>
      <c r="U30" s="19">
        <v>18702</v>
      </c>
      <c r="V30" s="19">
        <v>953364272</v>
      </c>
      <c r="W30" s="19">
        <v>35421</v>
      </c>
      <c r="X30" s="20">
        <v>2415189378</v>
      </c>
      <c r="Y30" s="14"/>
    </row>
    <row r="31" spans="2:25" ht="15">
      <c r="B31" s="26">
        <f t="shared" si="0"/>
        <v>27</v>
      </c>
      <c r="C31" s="28" t="s">
        <v>41</v>
      </c>
      <c r="D31" s="14">
        <v>39914</v>
      </c>
      <c r="E31" s="19">
        <v>2427423256</v>
      </c>
      <c r="F31" s="19">
        <v>40</v>
      </c>
      <c r="G31" s="19">
        <v>38322750</v>
      </c>
      <c r="H31" s="19">
        <v>2539</v>
      </c>
      <c r="I31" s="19">
        <v>973600692</v>
      </c>
      <c r="J31" s="19">
        <v>1133</v>
      </c>
      <c r="K31" s="19">
        <v>242940173</v>
      </c>
      <c r="L31" s="19">
        <v>3672</v>
      </c>
      <c r="M31" s="20">
        <v>1216540865</v>
      </c>
      <c r="N31" s="13"/>
      <c r="O31" s="14">
        <v>289</v>
      </c>
      <c r="P31" s="19">
        <v>867142855</v>
      </c>
      <c r="Q31" s="19">
        <v>31</v>
      </c>
      <c r="R31" s="19">
        <v>38262165</v>
      </c>
      <c r="S31" s="19">
        <v>320</v>
      </c>
      <c r="T31" s="19">
        <v>905405020</v>
      </c>
      <c r="U31" s="19">
        <v>77317</v>
      </c>
      <c r="V31" s="19">
        <v>4212860956</v>
      </c>
      <c r="W31" s="19">
        <v>121263</v>
      </c>
      <c r="X31" s="20">
        <v>8800552847</v>
      </c>
      <c r="Y31" s="14"/>
    </row>
    <row r="32" spans="2:25" ht="15">
      <c r="B32" s="26">
        <f t="shared" si="0"/>
        <v>28</v>
      </c>
      <c r="C32" s="28" t="s">
        <v>42</v>
      </c>
      <c r="D32" s="14">
        <v>26711</v>
      </c>
      <c r="E32" s="19">
        <v>1721919281</v>
      </c>
      <c r="F32" s="19">
        <v>11</v>
      </c>
      <c r="G32" s="19">
        <v>11006714</v>
      </c>
      <c r="H32" s="19">
        <v>1426</v>
      </c>
      <c r="I32" s="19">
        <v>543621688</v>
      </c>
      <c r="J32" s="19">
        <v>714</v>
      </c>
      <c r="K32" s="19">
        <v>161960907</v>
      </c>
      <c r="L32" s="19">
        <v>2140</v>
      </c>
      <c r="M32" s="20">
        <v>705582595</v>
      </c>
      <c r="N32" s="13"/>
      <c r="O32" s="14">
        <v>212</v>
      </c>
      <c r="P32" s="19">
        <v>633750000</v>
      </c>
      <c r="Q32" s="19">
        <v>22</v>
      </c>
      <c r="R32" s="19">
        <v>31625484</v>
      </c>
      <c r="S32" s="19">
        <v>234</v>
      </c>
      <c r="T32" s="19">
        <v>665375484</v>
      </c>
      <c r="U32" s="19">
        <v>44433</v>
      </c>
      <c r="V32" s="19">
        <v>2395501080</v>
      </c>
      <c r="W32" s="19">
        <v>73529</v>
      </c>
      <c r="X32" s="20">
        <v>5499385154</v>
      </c>
      <c r="Y32" s="14"/>
    </row>
    <row r="33" spans="2:25" ht="15">
      <c r="B33" s="26">
        <f t="shared" si="0"/>
        <v>29</v>
      </c>
      <c r="C33" s="28" t="s">
        <v>43</v>
      </c>
      <c r="D33" s="14">
        <v>6673</v>
      </c>
      <c r="E33" s="19">
        <v>397720395</v>
      </c>
      <c r="F33" s="19">
        <v>3</v>
      </c>
      <c r="G33" s="19">
        <v>3210000</v>
      </c>
      <c r="H33" s="19">
        <v>346</v>
      </c>
      <c r="I33" s="19">
        <v>124990000</v>
      </c>
      <c r="J33" s="19">
        <v>125</v>
      </c>
      <c r="K33" s="19">
        <v>19007169</v>
      </c>
      <c r="L33" s="19">
        <v>471</v>
      </c>
      <c r="M33" s="20">
        <v>143997169</v>
      </c>
      <c r="N33" s="13"/>
      <c r="O33" s="14">
        <v>47</v>
      </c>
      <c r="P33" s="19">
        <v>141000000</v>
      </c>
      <c r="Q33" s="19">
        <v>0</v>
      </c>
      <c r="R33" s="19">
        <v>0</v>
      </c>
      <c r="S33" s="19">
        <v>47</v>
      </c>
      <c r="T33" s="19">
        <v>141000000</v>
      </c>
      <c r="U33" s="19">
        <v>7219</v>
      </c>
      <c r="V33" s="19">
        <v>374265786</v>
      </c>
      <c r="W33" s="19">
        <v>14413</v>
      </c>
      <c r="X33" s="20">
        <v>1060193350</v>
      </c>
      <c r="Y33" s="14"/>
    </row>
    <row r="34" spans="2:25" ht="15">
      <c r="B34" s="27">
        <f t="shared" si="0"/>
        <v>30</v>
      </c>
      <c r="C34" s="29" t="s">
        <v>44</v>
      </c>
      <c r="D34" s="15">
        <v>6538</v>
      </c>
      <c r="E34" s="17">
        <v>370761566</v>
      </c>
      <c r="F34" s="17">
        <v>6</v>
      </c>
      <c r="G34" s="17">
        <v>5503483</v>
      </c>
      <c r="H34" s="17">
        <v>279</v>
      </c>
      <c r="I34" s="17">
        <v>115560000</v>
      </c>
      <c r="J34" s="17">
        <v>97</v>
      </c>
      <c r="K34" s="17">
        <v>17907053</v>
      </c>
      <c r="L34" s="17">
        <v>376</v>
      </c>
      <c r="M34" s="21">
        <v>133467053</v>
      </c>
      <c r="N34" s="13"/>
      <c r="O34" s="15">
        <v>40</v>
      </c>
      <c r="P34" s="17">
        <v>120000000</v>
      </c>
      <c r="Q34" s="17">
        <v>3</v>
      </c>
      <c r="R34" s="17">
        <v>4436000</v>
      </c>
      <c r="S34" s="17">
        <v>43</v>
      </c>
      <c r="T34" s="17">
        <v>124436000</v>
      </c>
      <c r="U34" s="17">
        <v>10316</v>
      </c>
      <c r="V34" s="17">
        <v>531704527</v>
      </c>
      <c r="W34" s="17">
        <v>17279</v>
      </c>
      <c r="X34" s="21">
        <v>1165872629</v>
      </c>
      <c r="Y34" s="14"/>
    </row>
    <row r="35" spans="2:25" ht="15">
      <c r="B35" s="26">
        <f t="shared" si="0"/>
        <v>31</v>
      </c>
      <c r="C35" s="28" t="s">
        <v>45</v>
      </c>
      <c r="D35" s="14">
        <v>1693</v>
      </c>
      <c r="E35" s="19">
        <v>93753739</v>
      </c>
      <c r="F35" s="19">
        <v>4</v>
      </c>
      <c r="G35" s="19">
        <v>3576624</v>
      </c>
      <c r="H35" s="19">
        <v>53</v>
      </c>
      <c r="I35" s="19">
        <v>31460000</v>
      </c>
      <c r="J35" s="19">
        <v>21</v>
      </c>
      <c r="K35" s="19">
        <v>3232149</v>
      </c>
      <c r="L35" s="19">
        <v>74</v>
      </c>
      <c r="M35" s="20">
        <v>34692149</v>
      </c>
      <c r="N35" s="13"/>
      <c r="O35" s="14">
        <v>14</v>
      </c>
      <c r="P35" s="19">
        <v>42000000</v>
      </c>
      <c r="Q35" s="19">
        <v>1</v>
      </c>
      <c r="R35" s="19">
        <v>1078000</v>
      </c>
      <c r="S35" s="19">
        <v>15</v>
      </c>
      <c r="T35" s="19">
        <v>43078000</v>
      </c>
      <c r="U35" s="19">
        <v>5149</v>
      </c>
      <c r="V35" s="19">
        <v>197594580</v>
      </c>
      <c r="W35" s="19">
        <v>6935</v>
      </c>
      <c r="X35" s="20">
        <v>372695092</v>
      </c>
      <c r="Y35" s="14"/>
    </row>
    <row r="36" spans="2:25" ht="15">
      <c r="B36" s="26">
        <f t="shared" si="0"/>
        <v>32</v>
      </c>
      <c r="C36" s="28" t="s">
        <v>46</v>
      </c>
      <c r="D36" s="14">
        <v>3365</v>
      </c>
      <c r="E36" s="19">
        <v>199584109</v>
      </c>
      <c r="F36" s="19">
        <v>2</v>
      </c>
      <c r="G36" s="19">
        <v>2181216</v>
      </c>
      <c r="H36" s="19">
        <v>106</v>
      </c>
      <c r="I36" s="19">
        <v>41480000</v>
      </c>
      <c r="J36" s="19">
        <v>40</v>
      </c>
      <c r="K36" s="19">
        <v>7879066</v>
      </c>
      <c r="L36" s="19">
        <v>146</v>
      </c>
      <c r="M36" s="20">
        <v>49359066</v>
      </c>
      <c r="N36" s="13"/>
      <c r="O36" s="14">
        <v>27</v>
      </c>
      <c r="P36" s="19">
        <v>81000000</v>
      </c>
      <c r="Q36" s="19">
        <v>2</v>
      </c>
      <c r="R36" s="19">
        <v>1018000</v>
      </c>
      <c r="S36" s="19">
        <v>29</v>
      </c>
      <c r="T36" s="19">
        <v>82018000</v>
      </c>
      <c r="U36" s="19">
        <v>7225</v>
      </c>
      <c r="V36" s="19">
        <v>277199093</v>
      </c>
      <c r="W36" s="19">
        <v>10767</v>
      </c>
      <c r="X36" s="20">
        <v>610341484</v>
      </c>
      <c r="Y36" s="14"/>
    </row>
    <row r="37" spans="2:25" ht="15">
      <c r="B37" s="26">
        <f t="shared" si="0"/>
        <v>33</v>
      </c>
      <c r="C37" s="28" t="s">
        <v>47</v>
      </c>
      <c r="D37" s="14">
        <v>15360</v>
      </c>
      <c r="E37" s="19">
        <v>911434165</v>
      </c>
      <c r="F37" s="19">
        <v>26</v>
      </c>
      <c r="G37" s="19">
        <v>24933351</v>
      </c>
      <c r="H37" s="19">
        <v>504</v>
      </c>
      <c r="I37" s="19">
        <v>213820000</v>
      </c>
      <c r="J37" s="19">
        <v>240</v>
      </c>
      <c r="K37" s="19">
        <v>54965335</v>
      </c>
      <c r="L37" s="19">
        <v>744</v>
      </c>
      <c r="M37" s="20">
        <v>268785335</v>
      </c>
      <c r="N37" s="13"/>
      <c r="O37" s="14">
        <v>119</v>
      </c>
      <c r="P37" s="19">
        <v>357000000</v>
      </c>
      <c r="Q37" s="19">
        <v>12</v>
      </c>
      <c r="R37" s="19">
        <v>14450192</v>
      </c>
      <c r="S37" s="19">
        <v>131</v>
      </c>
      <c r="T37" s="19">
        <v>371450192</v>
      </c>
      <c r="U37" s="19">
        <v>21687</v>
      </c>
      <c r="V37" s="19">
        <v>1090301849</v>
      </c>
      <c r="W37" s="19">
        <v>37948</v>
      </c>
      <c r="X37" s="20">
        <v>2666904892</v>
      </c>
      <c r="Y37" s="14"/>
    </row>
    <row r="38" spans="2:25" ht="15">
      <c r="B38" s="26">
        <f t="shared" si="0"/>
        <v>34</v>
      </c>
      <c r="C38" s="28" t="s">
        <v>48</v>
      </c>
      <c r="D38" s="14">
        <v>18895</v>
      </c>
      <c r="E38" s="19">
        <v>1070142355</v>
      </c>
      <c r="F38" s="19">
        <v>18</v>
      </c>
      <c r="G38" s="19">
        <v>17982974</v>
      </c>
      <c r="H38" s="19">
        <v>672</v>
      </c>
      <c r="I38" s="19">
        <v>296340000</v>
      </c>
      <c r="J38" s="19">
        <v>337</v>
      </c>
      <c r="K38" s="19">
        <v>78410277</v>
      </c>
      <c r="L38" s="19">
        <v>1009</v>
      </c>
      <c r="M38" s="20">
        <v>374750277</v>
      </c>
      <c r="N38" s="13"/>
      <c r="O38" s="14">
        <v>119</v>
      </c>
      <c r="P38" s="19">
        <v>357000000</v>
      </c>
      <c r="Q38" s="19">
        <v>12</v>
      </c>
      <c r="R38" s="19">
        <v>13020104</v>
      </c>
      <c r="S38" s="19">
        <v>131</v>
      </c>
      <c r="T38" s="19">
        <v>370020104</v>
      </c>
      <c r="U38" s="19">
        <v>30395</v>
      </c>
      <c r="V38" s="19">
        <v>1488586930</v>
      </c>
      <c r="W38" s="19">
        <v>50448</v>
      </c>
      <c r="X38" s="20">
        <v>3321482640</v>
      </c>
      <c r="Y38" s="14"/>
    </row>
    <row r="39" spans="2:25" ht="15">
      <c r="B39" s="27">
        <f t="shared" si="0"/>
        <v>35</v>
      </c>
      <c r="C39" s="29" t="s">
        <v>49</v>
      </c>
      <c r="D39" s="15">
        <v>7196</v>
      </c>
      <c r="E39" s="17">
        <v>436274739</v>
      </c>
      <c r="F39" s="17">
        <v>11</v>
      </c>
      <c r="G39" s="17">
        <v>10132774</v>
      </c>
      <c r="H39" s="17">
        <v>282</v>
      </c>
      <c r="I39" s="17">
        <v>123037056</v>
      </c>
      <c r="J39" s="17">
        <v>135</v>
      </c>
      <c r="K39" s="17">
        <v>29520400</v>
      </c>
      <c r="L39" s="17">
        <v>417</v>
      </c>
      <c r="M39" s="21">
        <v>152557456</v>
      </c>
      <c r="N39" s="13"/>
      <c r="O39" s="15">
        <v>75</v>
      </c>
      <c r="P39" s="17">
        <v>225000000</v>
      </c>
      <c r="Q39" s="17">
        <v>7</v>
      </c>
      <c r="R39" s="17">
        <v>11059951</v>
      </c>
      <c r="S39" s="17">
        <v>82</v>
      </c>
      <c r="T39" s="17">
        <v>236059951</v>
      </c>
      <c r="U39" s="17">
        <v>15532</v>
      </c>
      <c r="V39" s="17">
        <v>733767940</v>
      </c>
      <c r="W39" s="17">
        <v>23238</v>
      </c>
      <c r="X39" s="21">
        <v>1568792860</v>
      </c>
      <c r="Y39" s="14"/>
    </row>
    <row r="40" spans="2:25" ht="15">
      <c r="B40" s="26">
        <f t="shared" si="0"/>
        <v>36</v>
      </c>
      <c r="C40" s="28" t="s">
        <v>50</v>
      </c>
      <c r="D40" s="14">
        <v>7016</v>
      </c>
      <c r="E40" s="19">
        <v>375968614</v>
      </c>
      <c r="F40" s="19">
        <v>3</v>
      </c>
      <c r="G40" s="19">
        <v>3280000</v>
      </c>
      <c r="H40" s="19">
        <v>208</v>
      </c>
      <c r="I40" s="19">
        <v>83365230</v>
      </c>
      <c r="J40" s="19">
        <v>73</v>
      </c>
      <c r="K40" s="19">
        <v>14036955</v>
      </c>
      <c r="L40" s="19">
        <v>281</v>
      </c>
      <c r="M40" s="20">
        <v>97402185</v>
      </c>
      <c r="N40" s="13"/>
      <c r="O40" s="14">
        <v>26</v>
      </c>
      <c r="P40" s="19">
        <v>78000000</v>
      </c>
      <c r="Q40" s="19">
        <v>2</v>
      </c>
      <c r="R40" s="19">
        <v>1626402</v>
      </c>
      <c r="S40" s="19">
        <v>28</v>
      </c>
      <c r="T40" s="19">
        <v>79626402</v>
      </c>
      <c r="U40" s="19">
        <v>6893</v>
      </c>
      <c r="V40" s="19">
        <v>281722546</v>
      </c>
      <c r="W40" s="19">
        <v>14221</v>
      </c>
      <c r="X40" s="20">
        <v>837999747</v>
      </c>
      <c r="Y40" s="14"/>
    </row>
    <row r="41" spans="2:25" ht="15">
      <c r="B41" s="26">
        <f t="shared" si="0"/>
        <v>37</v>
      </c>
      <c r="C41" s="28" t="s">
        <v>51</v>
      </c>
      <c r="D41" s="14">
        <v>5634</v>
      </c>
      <c r="E41" s="19">
        <v>309777739</v>
      </c>
      <c r="F41" s="19">
        <v>3</v>
      </c>
      <c r="G41" s="19">
        <v>2894550</v>
      </c>
      <c r="H41" s="19">
        <v>256</v>
      </c>
      <c r="I41" s="19">
        <v>111330000</v>
      </c>
      <c r="J41" s="19">
        <v>120</v>
      </c>
      <c r="K41" s="19">
        <v>24874445</v>
      </c>
      <c r="L41" s="19">
        <v>376</v>
      </c>
      <c r="M41" s="20">
        <v>136204445</v>
      </c>
      <c r="N41" s="13"/>
      <c r="O41" s="14">
        <v>36</v>
      </c>
      <c r="P41" s="19">
        <v>108000000</v>
      </c>
      <c r="Q41" s="19">
        <v>6</v>
      </c>
      <c r="R41" s="19">
        <v>3368731</v>
      </c>
      <c r="S41" s="19">
        <v>42</v>
      </c>
      <c r="T41" s="19">
        <v>111368731</v>
      </c>
      <c r="U41" s="19">
        <v>10221</v>
      </c>
      <c r="V41" s="19">
        <v>446387065</v>
      </c>
      <c r="W41" s="19">
        <v>16276</v>
      </c>
      <c r="X41" s="20">
        <v>1006632530</v>
      </c>
      <c r="Y41" s="14"/>
    </row>
    <row r="42" spans="2:25" ht="15">
      <c r="B42" s="26">
        <f t="shared" si="0"/>
        <v>38</v>
      </c>
      <c r="C42" s="28" t="s">
        <v>52</v>
      </c>
      <c r="D42" s="14">
        <v>18285</v>
      </c>
      <c r="E42" s="19">
        <v>997128457</v>
      </c>
      <c r="F42" s="19">
        <v>7</v>
      </c>
      <c r="G42" s="19">
        <v>7318928</v>
      </c>
      <c r="H42" s="19">
        <v>455</v>
      </c>
      <c r="I42" s="19">
        <v>210359192</v>
      </c>
      <c r="J42" s="19">
        <v>209</v>
      </c>
      <c r="K42" s="19">
        <v>41679035</v>
      </c>
      <c r="L42" s="19">
        <v>664</v>
      </c>
      <c r="M42" s="20">
        <v>252038227</v>
      </c>
      <c r="N42" s="13"/>
      <c r="O42" s="14">
        <v>58</v>
      </c>
      <c r="P42" s="19">
        <v>174000000</v>
      </c>
      <c r="Q42" s="19">
        <v>5</v>
      </c>
      <c r="R42" s="19">
        <v>5414273</v>
      </c>
      <c r="S42" s="19">
        <v>63</v>
      </c>
      <c r="T42" s="19">
        <v>179414273</v>
      </c>
      <c r="U42" s="19">
        <v>14304</v>
      </c>
      <c r="V42" s="19">
        <v>618176479</v>
      </c>
      <c r="W42" s="19">
        <v>33323</v>
      </c>
      <c r="X42" s="20">
        <v>2054076364</v>
      </c>
      <c r="Y42" s="14"/>
    </row>
    <row r="43" spans="2:25" ht="15">
      <c r="B43" s="26">
        <f t="shared" si="0"/>
        <v>39</v>
      </c>
      <c r="C43" s="28" t="s">
        <v>53</v>
      </c>
      <c r="D43" s="14">
        <v>17512</v>
      </c>
      <c r="E43" s="19">
        <v>1015804138</v>
      </c>
      <c r="F43" s="19">
        <v>6</v>
      </c>
      <c r="G43" s="19">
        <v>6140000</v>
      </c>
      <c r="H43" s="19">
        <v>275</v>
      </c>
      <c r="I43" s="19">
        <v>119400000</v>
      </c>
      <c r="J43" s="19">
        <v>74</v>
      </c>
      <c r="K43" s="19">
        <v>11829800</v>
      </c>
      <c r="L43" s="19">
        <v>349</v>
      </c>
      <c r="M43" s="20">
        <v>131229800</v>
      </c>
      <c r="N43" s="13"/>
      <c r="O43" s="14">
        <v>35</v>
      </c>
      <c r="P43" s="19">
        <v>105000000</v>
      </c>
      <c r="Q43" s="19">
        <v>4</v>
      </c>
      <c r="R43" s="19">
        <v>2465756</v>
      </c>
      <c r="S43" s="19">
        <v>39</v>
      </c>
      <c r="T43" s="19">
        <v>107465756</v>
      </c>
      <c r="U43" s="19">
        <v>7299</v>
      </c>
      <c r="V43" s="19">
        <v>319766816</v>
      </c>
      <c r="W43" s="19">
        <v>25205</v>
      </c>
      <c r="X43" s="20">
        <v>1580406510</v>
      </c>
      <c r="Y43" s="14"/>
    </row>
    <row r="44" spans="2:25" ht="15">
      <c r="B44" s="27">
        <f t="shared" si="0"/>
        <v>40</v>
      </c>
      <c r="C44" s="29" t="s">
        <v>54</v>
      </c>
      <c r="D44" s="15">
        <v>23796</v>
      </c>
      <c r="E44" s="17">
        <v>1254334527</v>
      </c>
      <c r="F44" s="17">
        <v>29</v>
      </c>
      <c r="G44" s="17">
        <v>29786494</v>
      </c>
      <c r="H44" s="17">
        <v>1147</v>
      </c>
      <c r="I44" s="17">
        <v>441819997</v>
      </c>
      <c r="J44" s="17">
        <v>527</v>
      </c>
      <c r="K44" s="17">
        <v>106180132</v>
      </c>
      <c r="L44" s="17">
        <v>1674</v>
      </c>
      <c r="M44" s="21">
        <v>548000129</v>
      </c>
      <c r="N44" s="13"/>
      <c r="O44" s="15">
        <v>160</v>
      </c>
      <c r="P44" s="17">
        <v>481500000</v>
      </c>
      <c r="Q44" s="17">
        <v>23</v>
      </c>
      <c r="R44" s="17">
        <v>33590065</v>
      </c>
      <c r="S44" s="17">
        <v>183</v>
      </c>
      <c r="T44" s="17">
        <v>515090065</v>
      </c>
      <c r="U44" s="17">
        <v>44628</v>
      </c>
      <c r="V44" s="17">
        <v>2286859771</v>
      </c>
      <c r="W44" s="17">
        <v>70310</v>
      </c>
      <c r="X44" s="21">
        <v>4634070986</v>
      </c>
      <c r="Y44" s="14"/>
    </row>
    <row r="45" spans="2:25" ht="15">
      <c r="B45" s="26">
        <f t="shared" si="0"/>
        <v>41</v>
      </c>
      <c r="C45" s="28" t="s">
        <v>55</v>
      </c>
      <c r="D45" s="14">
        <v>3829</v>
      </c>
      <c r="E45" s="19">
        <v>188504605</v>
      </c>
      <c r="F45" s="19">
        <v>6</v>
      </c>
      <c r="G45" s="19">
        <v>5845751</v>
      </c>
      <c r="H45" s="19">
        <v>159</v>
      </c>
      <c r="I45" s="19">
        <v>56307125</v>
      </c>
      <c r="J45" s="19">
        <v>80</v>
      </c>
      <c r="K45" s="19">
        <v>16444848</v>
      </c>
      <c r="L45" s="19">
        <v>239</v>
      </c>
      <c r="M45" s="20">
        <v>72751973</v>
      </c>
      <c r="N45" s="13"/>
      <c r="O45" s="14">
        <v>31</v>
      </c>
      <c r="P45" s="19">
        <v>92895762</v>
      </c>
      <c r="Q45" s="19">
        <v>2</v>
      </c>
      <c r="R45" s="19">
        <v>1695884</v>
      </c>
      <c r="S45" s="19">
        <v>33</v>
      </c>
      <c r="T45" s="19">
        <v>94591646</v>
      </c>
      <c r="U45" s="19">
        <v>6989</v>
      </c>
      <c r="V45" s="19">
        <v>290909486</v>
      </c>
      <c r="W45" s="19">
        <v>11096</v>
      </c>
      <c r="X45" s="20">
        <v>652603461</v>
      </c>
      <c r="Y45" s="14"/>
    </row>
    <row r="46" spans="2:25" ht="15">
      <c r="B46" s="26">
        <f t="shared" si="0"/>
        <v>42</v>
      </c>
      <c r="C46" s="28" t="s">
        <v>56</v>
      </c>
      <c r="D46" s="14">
        <v>12497</v>
      </c>
      <c r="E46" s="19">
        <v>776136835</v>
      </c>
      <c r="F46" s="19">
        <v>54</v>
      </c>
      <c r="G46" s="19">
        <v>54085190</v>
      </c>
      <c r="H46" s="19">
        <v>205</v>
      </c>
      <c r="I46" s="19">
        <v>103880000</v>
      </c>
      <c r="J46" s="19">
        <v>95</v>
      </c>
      <c r="K46" s="19">
        <v>20563331</v>
      </c>
      <c r="L46" s="19">
        <v>300</v>
      </c>
      <c r="M46" s="20">
        <v>124443331</v>
      </c>
      <c r="N46" s="13"/>
      <c r="O46" s="14">
        <v>89</v>
      </c>
      <c r="P46" s="19">
        <v>267000000</v>
      </c>
      <c r="Q46" s="19">
        <v>7</v>
      </c>
      <c r="R46" s="19">
        <v>9637000</v>
      </c>
      <c r="S46" s="19">
        <v>96</v>
      </c>
      <c r="T46" s="19">
        <v>276637000</v>
      </c>
      <c r="U46" s="19">
        <v>14858</v>
      </c>
      <c r="V46" s="19">
        <v>844422560</v>
      </c>
      <c r="W46" s="19">
        <v>27805</v>
      </c>
      <c r="X46" s="20">
        <v>2075724916</v>
      </c>
      <c r="Y46" s="14"/>
    </row>
    <row r="47" spans="2:25" ht="15">
      <c r="B47" s="26">
        <f t="shared" si="0"/>
        <v>43</v>
      </c>
      <c r="C47" s="28" t="s">
        <v>57</v>
      </c>
      <c r="D47" s="14">
        <v>9568</v>
      </c>
      <c r="E47" s="19">
        <v>474929827</v>
      </c>
      <c r="F47" s="19">
        <v>24</v>
      </c>
      <c r="G47" s="19">
        <v>24519557</v>
      </c>
      <c r="H47" s="19">
        <v>247</v>
      </c>
      <c r="I47" s="19">
        <v>94489220</v>
      </c>
      <c r="J47" s="19">
        <v>103</v>
      </c>
      <c r="K47" s="19">
        <v>20154068</v>
      </c>
      <c r="L47" s="19">
        <v>350</v>
      </c>
      <c r="M47" s="20">
        <v>114643288</v>
      </c>
      <c r="N47" s="13"/>
      <c r="O47" s="14">
        <v>70</v>
      </c>
      <c r="P47" s="19">
        <v>210000000</v>
      </c>
      <c r="Q47" s="19">
        <v>9</v>
      </c>
      <c r="R47" s="19">
        <v>14657603</v>
      </c>
      <c r="S47" s="19">
        <v>79</v>
      </c>
      <c r="T47" s="19">
        <v>224657603</v>
      </c>
      <c r="U47" s="19">
        <v>16925</v>
      </c>
      <c r="V47" s="19">
        <v>767950242</v>
      </c>
      <c r="W47" s="19">
        <v>26946</v>
      </c>
      <c r="X47" s="20">
        <v>1606700517</v>
      </c>
      <c r="Y47" s="14"/>
    </row>
    <row r="48" spans="2:25" ht="15">
      <c r="B48" s="26">
        <f t="shared" si="0"/>
        <v>44</v>
      </c>
      <c r="C48" s="28" t="s">
        <v>58</v>
      </c>
      <c r="D48" s="14">
        <v>15306</v>
      </c>
      <c r="E48" s="19">
        <v>878555260</v>
      </c>
      <c r="F48" s="19">
        <v>3</v>
      </c>
      <c r="G48" s="19">
        <v>2503379</v>
      </c>
      <c r="H48" s="19">
        <v>301</v>
      </c>
      <c r="I48" s="19">
        <v>126080000</v>
      </c>
      <c r="J48" s="19">
        <v>116</v>
      </c>
      <c r="K48" s="19">
        <v>20973173</v>
      </c>
      <c r="L48" s="19">
        <v>417</v>
      </c>
      <c r="M48" s="20">
        <v>147053173</v>
      </c>
      <c r="N48" s="13"/>
      <c r="O48" s="14">
        <v>43</v>
      </c>
      <c r="P48" s="19">
        <v>129000000</v>
      </c>
      <c r="Q48" s="19">
        <v>3</v>
      </c>
      <c r="R48" s="19">
        <v>5359020</v>
      </c>
      <c r="S48" s="19">
        <v>46</v>
      </c>
      <c r="T48" s="19">
        <v>134359020</v>
      </c>
      <c r="U48" s="19">
        <v>11675</v>
      </c>
      <c r="V48" s="19">
        <v>520072527</v>
      </c>
      <c r="W48" s="19">
        <v>27447</v>
      </c>
      <c r="X48" s="20">
        <v>1682543359</v>
      </c>
      <c r="Y48" s="14"/>
    </row>
    <row r="49" spans="2:25" ht="15">
      <c r="B49" s="27">
        <f t="shared" si="0"/>
        <v>45</v>
      </c>
      <c r="C49" s="29" t="s">
        <v>59</v>
      </c>
      <c r="D49" s="15">
        <v>10264</v>
      </c>
      <c r="E49" s="17">
        <v>480639423</v>
      </c>
      <c r="F49" s="17">
        <v>9</v>
      </c>
      <c r="G49" s="17">
        <v>8816562</v>
      </c>
      <c r="H49" s="17">
        <v>231</v>
      </c>
      <c r="I49" s="17">
        <v>101946668</v>
      </c>
      <c r="J49" s="17">
        <v>74</v>
      </c>
      <c r="K49" s="17">
        <v>10440595</v>
      </c>
      <c r="L49" s="17">
        <v>305</v>
      </c>
      <c r="M49" s="21">
        <v>112387263</v>
      </c>
      <c r="N49" s="13"/>
      <c r="O49" s="15">
        <v>42</v>
      </c>
      <c r="P49" s="17">
        <v>126000000</v>
      </c>
      <c r="Q49" s="17">
        <v>5</v>
      </c>
      <c r="R49" s="17">
        <v>8906219</v>
      </c>
      <c r="S49" s="17">
        <v>47</v>
      </c>
      <c r="T49" s="17">
        <v>134906219</v>
      </c>
      <c r="U49" s="17">
        <v>8504</v>
      </c>
      <c r="V49" s="17">
        <v>332911251</v>
      </c>
      <c r="W49" s="17">
        <v>19129</v>
      </c>
      <c r="X49" s="21">
        <v>1069660718</v>
      </c>
      <c r="Y49" s="14"/>
    </row>
    <row r="50" spans="2:25" ht="15">
      <c r="B50" s="26">
        <f t="shared" si="0"/>
        <v>46</v>
      </c>
      <c r="C50" s="28" t="s">
        <v>60</v>
      </c>
      <c r="D50" s="14">
        <v>9524</v>
      </c>
      <c r="E50" s="19">
        <v>519644488</v>
      </c>
      <c r="F50" s="19">
        <v>5</v>
      </c>
      <c r="G50" s="19">
        <v>4421901</v>
      </c>
      <c r="H50" s="19">
        <v>281</v>
      </c>
      <c r="I50" s="19">
        <v>122260000</v>
      </c>
      <c r="J50" s="19">
        <v>140</v>
      </c>
      <c r="K50" s="19">
        <v>24111698</v>
      </c>
      <c r="L50" s="19">
        <v>421</v>
      </c>
      <c r="M50" s="20">
        <v>146371698</v>
      </c>
      <c r="N50" s="13"/>
      <c r="O50" s="14">
        <v>50</v>
      </c>
      <c r="P50" s="19">
        <v>150000000</v>
      </c>
      <c r="Q50" s="19">
        <v>3</v>
      </c>
      <c r="R50" s="19">
        <v>2359000</v>
      </c>
      <c r="S50" s="19">
        <v>53</v>
      </c>
      <c r="T50" s="19">
        <v>152359000</v>
      </c>
      <c r="U50" s="19">
        <v>11984</v>
      </c>
      <c r="V50" s="19">
        <v>448839859</v>
      </c>
      <c r="W50" s="19">
        <v>21987</v>
      </c>
      <c r="X50" s="20">
        <v>1271636946</v>
      </c>
      <c r="Y50" s="14"/>
    </row>
    <row r="51" spans="2:25" ht="15">
      <c r="B51" s="27">
        <f t="shared" si="0"/>
        <v>47</v>
      </c>
      <c r="C51" s="29" t="s">
        <v>61</v>
      </c>
      <c r="D51" s="15">
        <v>3571</v>
      </c>
      <c r="E51" s="17">
        <v>174725424</v>
      </c>
      <c r="F51" s="17">
        <v>3</v>
      </c>
      <c r="G51" s="17">
        <v>2986535</v>
      </c>
      <c r="H51" s="17">
        <v>140</v>
      </c>
      <c r="I51" s="17">
        <v>66240000</v>
      </c>
      <c r="J51" s="17">
        <v>41</v>
      </c>
      <c r="K51" s="17">
        <v>6429736</v>
      </c>
      <c r="L51" s="17">
        <v>181</v>
      </c>
      <c r="M51" s="21">
        <v>72669736</v>
      </c>
      <c r="N51" s="13"/>
      <c r="O51" s="15">
        <v>27</v>
      </c>
      <c r="P51" s="17">
        <v>81000000</v>
      </c>
      <c r="Q51" s="17">
        <v>1</v>
      </c>
      <c r="R51" s="17">
        <v>107655</v>
      </c>
      <c r="S51" s="17">
        <v>28</v>
      </c>
      <c r="T51" s="17">
        <v>81107655</v>
      </c>
      <c r="U51" s="17">
        <v>3420</v>
      </c>
      <c r="V51" s="17">
        <v>157314601</v>
      </c>
      <c r="W51" s="17">
        <v>7203</v>
      </c>
      <c r="X51" s="21">
        <v>488803951</v>
      </c>
      <c r="Y51" s="14"/>
    </row>
    <row r="52" spans="2:25" ht="15.75" thickBot="1">
      <c r="B52" s="30" t="s">
        <v>62</v>
      </c>
      <c r="C52" s="31"/>
      <c r="D52" s="22">
        <f aca="true" t="shared" si="1" ref="D52:M52">SUM(D5:D51)</f>
        <v>614871</v>
      </c>
      <c r="E52" s="23">
        <f t="shared" si="1"/>
        <v>35396480033</v>
      </c>
      <c r="F52" s="23">
        <f t="shared" si="1"/>
        <v>572</v>
      </c>
      <c r="G52" s="23">
        <f t="shared" si="1"/>
        <v>565192176</v>
      </c>
      <c r="H52" s="23">
        <f t="shared" si="1"/>
        <v>23574</v>
      </c>
      <c r="I52" s="23">
        <f t="shared" si="1"/>
        <v>10034174650</v>
      </c>
      <c r="J52" s="23">
        <f t="shared" si="1"/>
        <v>10270</v>
      </c>
      <c r="K52" s="23">
        <f t="shared" si="1"/>
        <v>2288135791</v>
      </c>
      <c r="L52" s="23">
        <f t="shared" si="1"/>
        <v>33844</v>
      </c>
      <c r="M52" s="24">
        <f t="shared" si="1"/>
        <v>12322310441</v>
      </c>
      <c r="N52" s="13"/>
      <c r="O52" s="22">
        <f aca="true" t="shared" si="2" ref="O52:X52">SUM(O5:O51)</f>
        <v>3934</v>
      </c>
      <c r="P52" s="23">
        <f t="shared" si="2"/>
        <v>11790292365</v>
      </c>
      <c r="Q52" s="23">
        <f t="shared" si="2"/>
        <v>370</v>
      </c>
      <c r="R52" s="23">
        <f t="shared" si="2"/>
        <v>472854949</v>
      </c>
      <c r="S52" s="23">
        <f t="shared" si="2"/>
        <v>4304</v>
      </c>
      <c r="T52" s="23">
        <f t="shared" si="2"/>
        <v>12263147314</v>
      </c>
      <c r="U52" s="23">
        <f t="shared" si="2"/>
        <v>944354</v>
      </c>
      <c r="V52" s="23">
        <f t="shared" si="2"/>
        <v>47277084941</v>
      </c>
      <c r="W52" s="23">
        <f t="shared" si="2"/>
        <v>1597945</v>
      </c>
      <c r="X52" s="24">
        <f t="shared" si="2"/>
        <v>107824214905</v>
      </c>
      <c r="Y52" s="14"/>
    </row>
  </sheetData>
  <sheetProtection/>
  <mergeCells count="13">
    <mergeCell ref="U2:V3"/>
    <mergeCell ref="W2:X3"/>
    <mergeCell ref="H3:I3"/>
    <mergeCell ref="J3:K3"/>
    <mergeCell ref="L3:M3"/>
    <mergeCell ref="O3:P3"/>
    <mergeCell ref="Q3:R3"/>
    <mergeCell ref="S3:T3"/>
    <mergeCell ref="B52:C52"/>
    <mergeCell ref="D2:E3"/>
    <mergeCell ref="F2:G3"/>
    <mergeCell ref="H2:K2"/>
    <mergeCell ref="O2:T2"/>
  </mergeCells>
  <printOptions horizontalCentered="1" verticalCentered="1"/>
  <pageMargins left="0.3937007874015748" right="0.3937007874015748" top="0.3937007874015748" bottom="0.3937007874015748" header="0.5118110236220472" footer="0.1968503937007874"/>
  <pageSetup firstPageNumber="13" useFirstPageNumber="1" horizontalDpi="300" verticalDpi="300" orientation="landscape" paperSize="9" scale="70" r:id="rId1"/>
  <headerFooter alignWithMargins="0">
    <oddFooter>&amp;C&amp;P</oddFooter>
  </headerFooter>
  <colBreaks count="1" manualBreakCount="1">
    <brk id="1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奈央子(maruyama-naoko)</dc:creator>
  <cp:keywords/>
  <dc:description/>
  <cp:lastModifiedBy>厚生労働省ネットワークシステム</cp:lastModifiedBy>
  <cp:lastPrinted>2011-07-11T04:38:19Z</cp:lastPrinted>
  <dcterms:created xsi:type="dcterms:W3CDTF">2009-06-26T06:27:53Z</dcterms:created>
  <dcterms:modified xsi:type="dcterms:W3CDTF">2011-07-14T04:35:49Z</dcterms:modified>
  <cp:category/>
  <cp:version/>
  <cp:contentType/>
  <cp:contentStatus/>
</cp:coreProperties>
</file>