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6" sheetId="1" r:id="rId1"/>
  </sheets>
  <definedNames>
    <definedName name="_xlnm.Print_Area" localSheetId="0">'6'!$A$1:$Z$52</definedName>
  </definedNames>
  <calcPr fullCalcOnLoad="1"/>
</workbook>
</file>

<file path=xl/sharedStrings.xml><?xml version="1.0" encoding="utf-8"?>
<sst xmlns="http://schemas.openxmlformats.org/spreadsheetml/2006/main" count="158" uniqueCount="79">
  <si>
    <t xml:space="preserve">  都道府県</t>
  </si>
  <si>
    <t xml:space="preserve">  計</t>
  </si>
  <si>
    <t>件 数</t>
  </si>
  <si>
    <t>金      額</t>
  </si>
  <si>
    <t>金     額</t>
  </si>
  <si>
    <t>金  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</si>
  <si>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</si>
  <si>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</si>
  <si>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</si>
  <si>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</si>
  <si>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</si>
  <si>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</si>
  <si>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</si>
  <si>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</si>
  <si>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</si>
  <si>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</si>
  <si>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</si>
  <si>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</si>
  <si>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</si>
  <si>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</si>
  <si>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</si>
  <si>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</si>
  <si>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</si>
  <si>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</si>
  <si>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</si>
  <si>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</si>
  <si>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</si>
  <si>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</si>
  <si>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</si>
  <si>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</si>
  <si>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</si>
  <si>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</si>
  <si>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</si>
  <si>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</si>
  <si>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</si>
  <si>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</si>
  <si>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</si>
  <si>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</si>
  <si>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</si>
  <si>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</si>
  <si>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</si>
  <si>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</si>
  <si>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</si>
  <si>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</si>
  <si>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</si>
  <si>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</si>
  <si>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</si>
  <si>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</si>
  <si>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</si>
  <si>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</si>
  <si>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</si>
  <si>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</si>
  <si>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</si>
  <si>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</si>
  <si>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</si>
  <si>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</si>
  <si>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</si>
  <si>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</si>
  <si>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</si>
  <si>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</si>
  <si>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</si>
  <si>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</si>
  <si>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</si>
  <si>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</si>
  <si>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</si>
  <si>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</t>
  </si>
  <si>
    <t xml:space="preserve"> </t>
  </si>
  <si>
    <t>年    金    計</t>
  </si>
  <si>
    <t>合        計</t>
  </si>
  <si>
    <t>前 払 一 時 金</t>
  </si>
  <si>
    <t>年          金</t>
  </si>
  <si>
    <t>年         金</t>
  </si>
  <si>
    <t>遺　　　　族　　　　年　　　　金</t>
  </si>
  <si>
    <t>遺　族　年　金</t>
  </si>
  <si>
    <t>傷　病　年　金</t>
  </si>
  <si>
    <t>傷病年金の受給者</t>
  </si>
  <si>
    <t>に係る療養給付</t>
  </si>
  <si>
    <t>障   　　    害　　       年　　       金</t>
  </si>
  <si>
    <t>６ 都道府県別、年金等支払状況（通勤災害）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</si>
</sst>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6" fontId="4" fillId="0" borderId="14" xfId="0" applyNumberFormat="1" applyFont="1" applyFill="1" applyBorder="1" applyAlignment="1">
      <alignment/>
    </xf>
    <xf numFmtId="176" fontId="4" fillId="0" borderId="15" xfId="0" applyNumberFormat="1" applyFont="1" applyFill="1" applyBorder="1" applyAlignment="1" applyProtection="1">
      <alignment horizontal="centerContinuous"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 horizontal="centerContinuous"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176" fontId="4" fillId="0" borderId="24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3" xfId="0" applyNumberFormat="1" applyFont="1" applyFill="1" applyBorder="1" applyAlignment="1" applyProtection="1">
      <alignment horizontal="left"/>
      <protection/>
    </xf>
    <xf numFmtId="176" fontId="3" fillId="0" borderId="26" xfId="0" applyNumberFormat="1" applyFont="1" applyFill="1" applyBorder="1" applyAlignment="1" applyProtection="1">
      <alignment horizontal="right"/>
      <protection/>
    </xf>
    <xf numFmtId="176" fontId="3" fillId="0" borderId="27" xfId="0" applyNumberFormat="1" applyFont="1" applyFill="1" applyBorder="1" applyAlignment="1" applyProtection="1">
      <alignment horizontal="left"/>
      <protection/>
    </xf>
    <xf numFmtId="176" fontId="3" fillId="0" borderId="14" xfId="0" applyNumberFormat="1" applyFont="1" applyFill="1" applyBorder="1" applyAlignment="1" applyProtection="1">
      <alignment horizontal="left"/>
      <protection/>
    </xf>
    <xf numFmtId="176" fontId="3" fillId="0" borderId="22" xfId="0" applyNumberFormat="1" applyFont="1" applyFill="1" applyBorder="1" applyAlignment="1" applyProtection="1">
      <alignment horizontal="left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4" fillId="0" borderId="30" xfId="0" applyNumberFormat="1" applyFont="1" applyFill="1" applyBorder="1" applyAlignment="1" applyProtection="1">
      <alignment horizontal="center"/>
      <protection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4" fillId="0" borderId="33" xfId="0" applyNumberFormat="1" applyFont="1" applyFill="1" applyBorder="1" applyAlignment="1" applyProtection="1">
      <alignment horizontal="center" vertical="center"/>
      <protection/>
    </xf>
    <xf numFmtId="176" fontId="4" fillId="0" borderId="34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horizontal="center" vertical="center"/>
      <protection/>
    </xf>
    <xf numFmtId="176" fontId="4" fillId="0" borderId="33" xfId="0" applyNumberFormat="1" applyFont="1" applyFill="1" applyBorder="1" applyAlignment="1" applyProtection="1">
      <alignment horizontal="center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4" fillId="0" borderId="25" xfId="0" applyNumberFormat="1" applyFont="1" applyFill="1" applyBorder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176" fontId="4" fillId="0" borderId="37" xfId="0" applyNumberFormat="1" applyFont="1" applyFill="1" applyBorder="1" applyAlignment="1" applyProtection="1">
      <alignment horizontal="center"/>
      <protection/>
    </xf>
    <xf numFmtId="176" fontId="4" fillId="0" borderId="38" xfId="0" applyNumberFormat="1" applyFont="1" applyFill="1" applyBorder="1" applyAlignment="1" applyProtection="1">
      <alignment horizontal="center"/>
      <protection/>
    </xf>
    <xf numFmtId="176" fontId="4" fillId="0" borderId="39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3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4"/>
  <sheetViews>
    <sheetView tabSelected="1" zoomScale="75" zoomScaleNormal="75" zoomScaleSheetLayoutView="50" zoomScalePageLayoutView="0" workbookViewId="0" topLeftCell="A1">
      <selection activeCell="D5" sqref="D5"/>
    </sheetView>
  </sheetViews>
  <sheetFormatPr defaultColWidth="10.625" defaultRowHeight="13.5"/>
  <cols>
    <col min="1" max="1" width="2.625" style="5" customWidth="1"/>
    <col min="2" max="2" width="5.00390625" style="5" customWidth="1"/>
    <col min="3" max="3" width="7.875" style="5" customWidth="1"/>
    <col min="4" max="4" width="12.875" style="5" customWidth="1"/>
    <col min="5" max="5" width="20.75390625" style="5" customWidth="1"/>
    <col min="6" max="6" width="11.625" style="5" customWidth="1"/>
    <col min="7" max="7" width="20.75390625" style="5" customWidth="1"/>
    <col min="8" max="8" width="12.75390625" style="5" customWidth="1"/>
    <col min="9" max="9" width="20.50390625" style="5" customWidth="1"/>
    <col min="10" max="10" width="12.75390625" style="5" customWidth="1"/>
    <col min="11" max="11" width="20.875" style="5" customWidth="1"/>
    <col min="12" max="12" width="12.75390625" style="5" customWidth="1"/>
    <col min="13" max="13" width="20.75390625" style="5" customWidth="1"/>
    <col min="14" max="14" width="1.12109375" style="31" customWidth="1"/>
    <col min="15" max="15" width="12.875" style="5" customWidth="1"/>
    <col min="16" max="16" width="20.75390625" style="5" customWidth="1"/>
    <col min="17" max="17" width="12.75390625" style="5" customWidth="1"/>
    <col min="18" max="18" width="20.75390625" style="5" customWidth="1"/>
    <col min="19" max="19" width="12.75390625" style="5" customWidth="1"/>
    <col min="20" max="20" width="20.875" style="5" customWidth="1"/>
    <col min="21" max="21" width="12.75390625" style="5" customWidth="1"/>
    <col min="22" max="22" width="20.75390625" style="5" customWidth="1"/>
    <col min="23" max="23" width="12.75390625" style="5" customWidth="1"/>
    <col min="24" max="24" width="20.875" style="5" customWidth="1"/>
    <col min="25" max="25" width="5.00390625" style="5" customWidth="1"/>
    <col min="26" max="26" width="7.50390625" style="5" customWidth="1"/>
    <col min="27" max="16384" width="10.625" style="5" customWidth="1"/>
  </cols>
  <sheetData>
    <row r="1" spans="2:25" ht="15.75" thickBot="1">
      <c r="B1" s="2"/>
      <c r="C1" s="1"/>
      <c r="D1" s="2" t="s">
        <v>78</v>
      </c>
      <c r="E1" s="1"/>
      <c r="F1" s="1"/>
      <c r="G1" s="1"/>
      <c r="H1" s="1"/>
      <c r="I1" s="1"/>
      <c r="J1" s="1"/>
      <c r="K1" s="1"/>
      <c r="L1" s="1"/>
      <c r="M1" s="1"/>
      <c r="N1" s="3"/>
      <c r="O1" s="36"/>
      <c r="P1" s="2" t="s">
        <v>78</v>
      </c>
      <c r="Q1" s="1"/>
      <c r="R1" s="1"/>
      <c r="S1" s="1"/>
      <c r="T1" s="1"/>
      <c r="U1" s="1"/>
      <c r="V1" s="1"/>
      <c r="W1" s="1"/>
      <c r="X1" s="1"/>
      <c r="Y1" s="4"/>
    </row>
    <row r="2" spans="2:26" ht="15">
      <c r="B2" s="6"/>
      <c r="C2" s="3"/>
      <c r="D2" s="50" t="s">
        <v>77</v>
      </c>
      <c r="E2" s="51"/>
      <c r="F2" s="51"/>
      <c r="G2" s="51"/>
      <c r="H2" s="51"/>
      <c r="I2" s="52"/>
      <c r="J2" s="11" t="s">
        <v>72</v>
      </c>
      <c r="K2" s="9"/>
      <c r="L2" s="9"/>
      <c r="M2" s="32"/>
      <c r="N2" s="7"/>
      <c r="O2" s="8" t="s">
        <v>73</v>
      </c>
      <c r="P2" s="9"/>
      <c r="Q2" s="53" t="s">
        <v>74</v>
      </c>
      <c r="R2" s="54"/>
      <c r="S2" s="53" t="s">
        <v>67</v>
      </c>
      <c r="T2" s="54"/>
      <c r="U2" s="57" t="s">
        <v>75</v>
      </c>
      <c r="V2" s="58"/>
      <c r="W2" s="53" t="s">
        <v>68</v>
      </c>
      <c r="X2" s="59"/>
      <c r="Y2" s="35"/>
      <c r="Z2" s="37"/>
    </row>
    <row r="3" spans="2:26" ht="15">
      <c r="B3" s="12" t="s">
        <v>0</v>
      </c>
      <c r="C3" s="3"/>
      <c r="D3" s="61" t="s">
        <v>71</v>
      </c>
      <c r="E3" s="62"/>
      <c r="F3" s="63" t="s">
        <v>69</v>
      </c>
      <c r="G3" s="62"/>
      <c r="H3" s="13"/>
      <c r="I3" s="14" t="s">
        <v>1</v>
      </c>
      <c r="J3" s="63" t="s">
        <v>70</v>
      </c>
      <c r="K3" s="62"/>
      <c r="L3" s="63" t="s">
        <v>69</v>
      </c>
      <c r="M3" s="64"/>
      <c r="N3" s="3"/>
      <c r="O3" s="15"/>
      <c r="P3" s="14" t="s">
        <v>1</v>
      </c>
      <c r="Q3" s="55"/>
      <c r="R3" s="56"/>
      <c r="S3" s="55"/>
      <c r="T3" s="56"/>
      <c r="U3" s="65" t="s">
        <v>76</v>
      </c>
      <c r="V3" s="66"/>
      <c r="W3" s="55"/>
      <c r="X3" s="60"/>
      <c r="Y3" s="12" t="s">
        <v>0</v>
      </c>
      <c r="Z3" s="10"/>
    </row>
    <row r="4" spans="2:26" ht="15">
      <c r="B4" s="16"/>
      <c r="C4" s="17"/>
      <c r="D4" s="18" t="s">
        <v>2</v>
      </c>
      <c r="E4" s="39" t="s">
        <v>3</v>
      </c>
      <c r="F4" s="39" t="s">
        <v>2</v>
      </c>
      <c r="G4" s="39" t="s">
        <v>3</v>
      </c>
      <c r="H4" s="39" t="s">
        <v>2</v>
      </c>
      <c r="I4" s="39" t="s">
        <v>5</v>
      </c>
      <c r="J4" s="39" t="s">
        <v>2</v>
      </c>
      <c r="K4" s="39" t="s">
        <v>3</v>
      </c>
      <c r="L4" s="39" t="s">
        <v>2</v>
      </c>
      <c r="M4" s="19" t="s">
        <v>4</v>
      </c>
      <c r="N4" s="20"/>
      <c r="O4" s="18" t="s">
        <v>2</v>
      </c>
      <c r="P4" s="39" t="s">
        <v>3</v>
      </c>
      <c r="Q4" s="39" t="s">
        <v>6</v>
      </c>
      <c r="R4" s="39" t="s">
        <v>3</v>
      </c>
      <c r="S4" s="39" t="s">
        <v>2</v>
      </c>
      <c r="T4" s="39" t="s">
        <v>5</v>
      </c>
      <c r="U4" s="39" t="s">
        <v>6</v>
      </c>
      <c r="V4" s="39" t="s">
        <v>4</v>
      </c>
      <c r="W4" s="39" t="s">
        <v>6</v>
      </c>
      <c r="X4" s="19" t="s">
        <v>5</v>
      </c>
      <c r="Y4" s="16"/>
      <c r="Z4" s="38"/>
    </row>
    <row r="5" spans="2:26" ht="15">
      <c r="B5" s="40" t="s">
        <v>7</v>
      </c>
      <c r="C5" s="42" t="s">
        <v>8</v>
      </c>
      <c r="D5" s="21">
        <v>2052</v>
      </c>
      <c r="E5" s="33">
        <v>530724351</v>
      </c>
      <c r="F5" s="22">
        <v>0</v>
      </c>
      <c r="G5" s="22">
        <v>0</v>
      </c>
      <c r="H5" s="22">
        <v>2052</v>
      </c>
      <c r="I5" s="22">
        <v>530724351</v>
      </c>
      <c r="J5" s="22">
        <v>2582</v>
      </c>
      <c r="K5" s="22">
        <v>615011675</v>
      </c>
      <c r="L5" s="22">
        <v>0</v>
      </c>
      <c r="M5" s="23">
        <v>0</v>
      </c>
      <c r="N5" s="24"/>
      <c r="O5" s="21">
        <v>2582</v>
      </c>
      <c r="P5" s="22">
        <v>615011675</v>
      </c>
      <c r="Q5" s="22">
        <v>84</v>
      </c>
      <c r="R5" s="22">
        <v>30169289</v>
      </c>
      <c r="S5" s="22">
        <v>4718</v>
      </c>
      <c r="T5" s="22">
        <v>1175905315</v>
      </c>
      <c r="U5" s="22">
        <v>244</v>
      </c>
      <c r="V5" s="22">
        <v>98218529</v>
      </c>
      <c r="W5" s="22">
        <v>4962</v>
      </c>
      <c r="X5" s="23">
        <v>1274123844</v>
      </c>
      <c r="Y5" s="44" t="s">
        <v>7</v>
      </c>
      <c r="Z5" s="45" t="s">
        <v>8</v>
      </c>
    </row>
    <row r="6" spans="2:26" ht="15">
      <c r="B6" s="40" t="s">
        <v>9</v>
      </c>
      <c r="C6" s="42" t="s">
        <v>10</v>
      </c>
      <c r="D6" s="21">
        <v>297</v>
      </c>
      <c r="E6" s="22">
        <v>69650599</v>
      </c>
      <c r="F6" s="22">
        <v>0</v>
      </c>
      <c r="G6" s="22">
        <v>0</v>
      </c>
      <c r="H6" s="22">
        <v>297</v>
      </c>
      <c r="I6" s="22">
        <v>69650599</v>
      </c>
      <c r="J6" s="22">
        <v>712</v>
      </c>
      <c r="K6" s="22">
        <v>154480442</v>
      </c>
      <c r="L6" s="22">
        <v>0</v>
      </c>
      <c r="M6" s="23">
        <v>0</v>
      </c>
      <c r="N6" s="24"/>
      <c r="O6" s="21">
        <v>712</v>
      </c>
      <c r="P6" s="22">
        <v>154480442</v>
      </c>
      <c r="Q6" s="22">
        <v>37</v>
      </c>
      <c r="R6" s="22">
        <v>11864316</v>
      </c>
      <c r="S6" s="22">
        <v>1046</v>
      </c>
      <c r="T6" s="22">
        <v>235995357</v>
      </c>
      <c r="U6" s="22">
        <v>120</v>
      </c>
      <c r="V6" s="22">
        <v>8170140</v>
      </c>
      <c r="W6" s="22">
        <v>1166</v>
      </c>
      <c r="X6" s="23">
        <v>244165497</v>
      </c>
      <c r="Y6" s="40" t="s">
        <v>9</v>
      </c>
      <c r="Z6" s="46" t="s">
        <v>10</v>
      </c>
    </row>
    <row r="7" spans="2:26" ht="15">
      <c r="B7" s="40" t="s">
        <v>11</v>
      </c>
      <c r="C7" s="42" t="s">
        <v>12</v>
      </c>
      <c r="D7" s="21">
        <v>444</v>
      </c>
      <c r="E7" s="22">
        <v>90229031</v>
      </c>
      <c r="F7" s="22">
        <v>0</v>
      </c>
      <c r="G7" s="22">
        <v>0</v>
      </c>
      <c r="H7" s="22">
        <v>444</v>
      </c>
      <c r="I7" s="22">
        <v>90229031</v>
      </c>
      <c r="J7" s="22">
        <v>811</v>
      </c>
      <c r="K7" s="22">
        <v>158840305</v>
      </c>
      <c r="L7" s="22">
        <v>0</v>
      </c>
      <c r="M7" s="23">
        <v>0</v>
      </c>
      <c r="N7" s="24"/>
      <c r="O7" s="21">
        <v>811</v>
      </c>
      <c r="P7" s="22">
        <v>158840305</v>
      </c>
      <c r="Q7" s="22">
        <v>65</v>
      </c>
      <c r="R7" s="22">
        <v>19182453</v>
      </c>
      <c r="S7" s="22">
        <v>1320</v>
      </c>
      <c r="T7" s="22">
        <v>268251789</v>
      </c>
      <c r="U7" s="22">
        <v>215</v>
      </c>
      <c r="V7" s="22">
        <v>43550895</v>
      </c>
      <c r="W7" s="22">
        <v>1535</v>
      </c>
      <c r="X7" s="23">
        <v>311802684</v>
      </c>
      <c r="Y7" s="40" t="s">
        <v>11</v>
      </c>
      <c r="Z7" s="46" t="s">
        <v>12</v>
      </c>
    </row>
    <row r="8" spans="2:26" ht="15">
      <c r="B8" s="40" t="s">
        <v>13</v>
      </c>
      <c r="C8" s="42" t="s">
        <v>14</v>
      </c>
      <c r="D8" s="21">
        <v>801</v>
      </c>
      <c r="E8" s="22">
        <v>198640032</v>
      </c>
      <c r="F8" s="22">
        <v>0</v>
      </c>
      <c r="G8" s="22">
        <v>0</v>
      </c>
      <c r="H8" s="22">
        <v>801</v>
      </c>
      <c r="I8" s="22">
        <v>198640032</v>
      </c>
      <c r="J8" s="22">
        <v>1295</v>
      </c>
      <c r="K8" s="22">
        <v>281749858</v>
      </c>
      <c r="L8" s="22">
        <v>0</v>
      </c>
      <c r="M8" s="23">
        <v>0</v>
      </c>
      <c r="N8" s="24"/>
      <c r="O8" s="21">
        <v>1295</v>
      </c>
      <c r="P8" s="22">
        <v>281749858</v>
      </c>
      <c r="Q8" s="22">
        <v>154</v>
      </c>
      <c r="R8" s="22">
        <v>54453413</v>
      </c>
      <c r="S8" s="22">
        <v>2250</v>
      </c>
      <c r="T8" s="22">
        <v>534843303</v>
      </c>
      <c r="U8" s="22">
        <v>518</v>
      </c>
      <c r="V8" s="22">
        <v>47874556</v>
      </c>
      <c r="W8" s="22">
        <v>2768</v>
      </c>
      <c r="X8" s="23">
        <v>582717859</v>
      </c>
      <c r="Y8" s="40" t="s">
        <v>13</v>
      </c>
      <c r="Z8" s="46" t="s">
        <v>14</v>
      </c>
    </row>
    <row r="9" spans="2:26" ht="15">
      <c r="B9" s="41" t="s">
        <v>15</v>
      </c>
      <c r="C9" s="43" t="s">
        <v>16</v>
      </c>
      <c r="D9" s="25">
        <v>310</v>
      </c>
      <c r="E9" s="26">
        <v>57781447</v>
      </c>
      <c r="F9" s="26">
        <v>0</v>
      </c>
      <c r="G9" s="26">
        <v>0</v>
      </c>
      <c r="H9" s="26">
        <v>310</v>
      </c>
      <c r="I9" s="26">
        <v>57781447</v>
      </c>
      <c r="J9" s="26">
        <v>626</v>
      </c>
      <c r="K9" s="26">
        <v>135089608</v>
      </c>
      <c r="L9" s="26">
        <v>0</v>
      </c>
      <c r="M9" s="27">
        <v>0</v>
      </c>
      <c r="N9" s="24"/>
      <c r="O9" s="25">
        <v>626</v>
      </c>
      <c r="P9" s="26">
        <v>135089608</v>
      </c>
      <c r="Q9" s="26">
        <v>21</v>
      </c>
      <c r="R9" s="26">
        <v>5225320</v>
      </c>
      <c r="S9" s="26">
        <v>957</v>
      </c>
      <c r="T9" s="26">
        <v>198096375</v>
      </c>
      <c r="U9" s="26">
        <v>52</v>
      </c>
      <c r="V9" s="26">
        <v>794446</v>
      </c>
      <c r="W9" s="26">
        <v>1009</v>
      </c>
      <c r="X9" s="27">
        <v>198890821</v>
      </c>
      <c r="Y9" s="41" t="s">
        <v>15</v>
      </c>
      <c r="Z9" s="47" t="s">
        <v>16</v>
      </c>
    </row>
    <row r="10" spans="2:26" ht="15">
      <c r="B10" s="40" t="s">
        <v>17</v>
      </c>
      <c r="C10" s="42" t="s">
        <v>18</v>
      </c>
      <c r="D10" s="21">
        <v>309</v>
      </c>
      <c r="E10" s="22">
        <v>62750130</v>
      </c>
      <c r="F10" s="22">
        <v>0</v>
      </c>
      <c r="G10" s="22">
        <v>0</v>
      </c>
      <c r="H10" s="22">
        <v>309</v>
      </c>
      <c r="I10" s="22">
        <v>62750130</v>
      </c>
      <c r="J10" s="22">
        <v>648</v>
      </c>
      <c r="K10" s="22">
        <v>132521537</v>
      </c>
      <c r="L10" s="22">
        <v>1</v>
      </c>
      <c r="M10" s="23">
        <v>5141000</v>
      </c>
      <c r="N10" s="24"/>
      <c r="O10" s="21">
        <v>649</v>
      </c>
      <c r="P10" s="22">
        <v>137662537</v>
      </c>
      <c r="Q10" s="22">
        <v>6</v>
      </c>
      <c r="R10" s="22">
        <v>1584120</v>
      </c>
      <c r="S10" s="22">
        <v>964</v>
      </c>
      <c r="T10" s="22">
        <v>201996787</v>
      </c>
      <c r="U10" s="22">
        <v>14</v>
      </c>
      <c r="V10" s="22">
        <v>9881330</v>
      </c>
      <c r="W10" s="22">
        <v>978</v>
      </c>
      <c r="X10" s="23">
        <v>211878117</v>
      </c>
      <c r="Y10" s="40" t="s">
        <v>17</v>
      </c>
      <c r="Z10" s="46" t="s">
        <v>18</v>
      </c>
    </row>
    <row r="11" spans="2:26" ht="15">
      <c r="B11" s="40" t="s">
        <v>19</v>
      </c>
      <c r="C11" s="42" t="s">
        <v>20</v>
      </c>
      <c r="D11" s="21">
        <v>708</v>
      </c>
      <c r="E11" s="22">
        <v>174753798</v>
      </c>
      <c r="F11" s="22">
        <v>0</v>
      </c>
      <c r="G11" s="22">
        <v>0</v>
      </c>
      <c r="H11" s="22">
        <v>708</v>
      </c>
      <c r="I11" s="22">
        <v>174753798</v>
      </c>
      <c r="J11" s="22">
        <v>1279</v>
      </c>
      <c r="K11" s="22">
        <v>270462593</v>
      </c>
      <c r="L11" s="22">
        <v>0</v>
      </c>
      <c r="M11" s="23">
        <v>0</v>
      </c>
      <c r="N11" s="24"/>
      <c r="O11" s="21">
        <v>1279</v>
      </c>
      <c r="P11" s="22">
        <v>270462593</v>
      </c>
      <c r="Q11" s="22">
        <v>44</v>
      </c>
      <c r="R11" s="22">
        <v>16573449</v>
      </c>
      <c r="S11" s="22">
        <v>2031</v>
      </c>
      <c r="T11" s="22">
        <v>461789840</v>
      </c>
      <c r="U11" s="22">
        <v>149</v>
      </c>
      <c r="V11" s="22">
        <v>24048205</v>
      </c>
      <c r="W11" s="22">
        <v>2180</v>
      </c>
      <c r="X11" s="23">
        <v>485838045</v>
      </c>
      <c r="Y11" s="40" t="s">
        <v>19</v>
      </c>
      <c r="Z11" s="46" t="s">
        <v>20</v>
      </c>
    </row>
    <row r="12" spans="2:26" ht="15">
      <c r="B12" s="40" t="s">
        <v>21</v>
      </c>
      <c r="C12" s="42" t="s">
        <v>22</v>
      </c>
      <c r="D12" s="21">
        <v>1079</v>
      </c>
      <c r="E12" s="22">
        <v>281726977</v>
      </c>
      <c r="F12" s="22">
        <v>0</v>
      </c>
      <c r="G12" s="22">
        <v>0</v>
      </c>
      <c r="H12" s="22">
        <v>1079</v>
      </c>
      <c r="I12" s="22">
        <v>281726977</v>
      </c>
      <c r="J12" s="22">
        <v>2055</v>
      </c>
      <c r="K12" s="22">
        <v>500622316</v>
      </c>
      <c r="L12" s="22">
        <v>0</v>
      </c>
      <c r="M12" s="23">
        <v>0</v>
      </c>
      <c r="N12" s="24"/>
      <c r="O12" s="21">
        <v>2055</v>
      </c>
      <c r="P12" s="22">
        <v>500622316</v>
      </c>
      <c r="Q12" s="22">
        <v>54</v>
      </c>
      <c r="R12" s="22">
        <v>22303356</v>
      </c>
      <c r="S12" s="22">
        <v>3188</v>
      </c>
      <c r="T12" s="22">
        <v>804652649</v>
      </c>
      <c r="U12" s="22">
        <v>200</v>
      </c>
      <c r="V12" s="22">
        <v>46133661</v>
      </c>
      <c r="W12" s="22">
        <v>3388</v>
      </c>
      <c r="X12" s="23">
        <v>850786310</v>
      </c>
      <c r="Y12" s="40" t="s">
        <v>21</v>
      </c>
      <c r="Z12" s="46" t="s">
        <v>22</v>
      </c>
    </row>
    <row r="13" spans="2:26" ht="15">
      <c r="B13" s="40" t="s">
        <v>23</v>
      </c>
      <c r="C13" s="42" t="s">
        <v>24</v>
      </c>
      <c r="D13" s="21">
        <v>780</v>
      </c>
      <c r="E13" s="22">
        <v>189815844</v>
      </c>
      <c r="F13" s="22">
        <v>0</v>
      </c>
      <c r="G13" s="22">
        <v>0</v>
      </c>
      <c r="H13" s="22">
        <v>780</v>
      </c>
      <c r="I13" s="22">
        <v>189815844</v>
      </c>
      <c r="J13" s="22">
        <v>1707</v>
      </c>
      <c r="K13" s="22">
        <v>420391454</v>
      </c>
      <c r="L13" s="22">
        <v>1</v>
      </c>
      <c r="M13" s="23">
        <v>9751000</v>
      </c>
      <c r="N13" s="24"/>
      <c r="O13" s="21">
        <v>1708</v>
      </c>
      <c r="P13" s="22">
        <v>430142454</v>
      </c>
      <c r="Q13" s="22">
        <v>91</v>
      </c>
      <c r="R13" s="22">
        <v>40322824</v>
      </c>
      <c r="S13" s="22">
        <v>2579</v>
      </c>
      <c r="T13" s="22">
        <v>660281122</v>
      </c>
      <c r="U13" s="22">
        <v>260</v>
      </c>
      <c r="V13" s="22">
        <v>55553199</v>
      </c>
      <c r="W13" s="22">
        <v>2839</v>
      </c>
      <c r="X13" s="23">
        <v>715834321</v>
      </c>
      <c r="Y13" s="40" t="s">
        <v>23</v>
      </c>
      <c r="Z13" s="46" t="s">
        <v>24</v>
      </c>
    </row>
    <row r="14" spans="2:26" ht="15">
      <c r="B14" s="41" t="s">
        <v>25</v>
      </c>
      <c r="C14" s="43" t="s">
        <v>26</v>
      </c>
      <c r="D14" s="25">
        <v>728</v>
      </c>
      <c r="E14" s="26">
        <v>195666230</v>
      </c>
      <c r="F14" s="26">
        <v>0</v>
      </c>
      <c r="G14" s="26">
        <v>0</v>
      </c>
      <c r="H14" s="26">
        <v>728</v>
      </c>
      <c r="I14" s="26">
        <v>195666230</v>
      </c>
      <c r="J14" s="26">
        <v>1424</v>
      </c>
      <c r="K14" s="26">
        <v>321957539</v>
      </c>
      <c r="L14" s="26">
        <v>0</v>
      </c>
      <c r="M14" s="27">
        <v>0</v>
      </c>
      <c r="N14" s="24"/>
      <c r="O14" s="25">
        <v>1424</v>
      </c>
      <c r="P14" s="26">
        <v>321957539</v>
      </c>
      <c r="Q14" s="26">
        <v>99</v>
      </c>
      <c r="R14" s="26">
        <v>35603037</v>
      </c>
      <c r="S14" s="26">
        <v>2251</v>
      </c>
      <c r="T14" s="26">
        <v>553226806</v>
      </c>
      <c r="U14" s="26">
        <v>222</v>
      </c>
      <c r="V14" s="26">
        <v>73216239</v>
      </c>
      <c r="W14" s="26">
        <v>2473</v>
      </c>
      <c r="X14" s="27">
        <v>626443045</v>
      </c>
      <c r="Y14" s="41" t="s">
        <v>25</v>
      </c>
      <c r="Z14" s="47" t="s">
        <v>26</v>
      </c>
    </row>
    <row r="15" spans="2:26" ht="15">
      <c r="B15" s="40">
        <v>11</v>
      </c>
      <c r="C15" s="42" t="s">
        <v>27</v>
      </c>
      <c r="D15" s="21">
        <v>2262</v>
      </c>
      <c r="E15" s="22">
        <v>617972254</v>
      </c>
      <c r="F15" s="22">
        <v>0</v>
      </c>
      <c r="G15" s="22">
        <v>0</v>
      </c>
      <c r="H15" s="22">
        <v>2262</v>
      </c>
      <c r="I15" s="22">
        <v>617972254</v>
      </c>
      <c r="J15" s="22">
        <v>3230</v>
      </c>
      <c r="K15" s="22">
        <v>845571429</v>
      </c>
      <c r="L15" s="22">
        <v>0</v>
      </c>
      <c r="M15" s="23">
        <v>0</v>
      </c>
      <c r="N15" s="24"/>
      <c r="O15" s="21">
        <v>3230</v>
      </c>
      <c r="P15" s="22">
        <v>845571429</v>
      </c>
      <c r="Q15" s="22">
        <v>139</v>
      </c>
      <c r="R15" s="22">
        <v>54697695</v>
      </c>
      <c r="S15" s="22">
        <v>5631</v>
      </c>
      <c r="T15" s="22">
        <v>1518241378</v>
      </c>
      <c r="U15" s="22">
        <v>403</v>
      </c>
      <c r="V15" s="22">
        <v>114093371</v>
      </c>
      <c r="W15" s="22">
        <v>6034</v>
      </c>
      <c r="X15" s="23">
        <v>1632334749</v>
      </c>
      <c r="Y15" s="40">
        <v>11</v>
      </c>
      <c r="Z15" s="46" t="s">
        <v>27</v>
      </c>
    </row>
    <row r="16" spans="2:26" ht="15">
      <c r="B16" s="40">
        <f aca="true" t="shared" si="0" ref="B16:B51">B15+1</f>
        <v>12</v>
      </c>
      <c r="C16" s="42" t="s">
        <v>28</v>
      </c>
      <c r="D16" s="21">
        <v>2233</v>
      </c>
      <c r="E16" s="22">
        <v>652386034</v>
      </c>
      <c r="F16" s="22">
        <v>0</v>
      </c>
      <c r="G16" s="22">
        <v>0</v>
      </c>
      <c r="H16" s="22">
        <v>2233</v>
      </c>
      <c r="I16" s="22">
        <v>652386034</v>
      </c>
      <c r="J16" s="22">
        <v>3089</v>
      </c>
      <c r="K16" s="22">
        <v>867275747</v>
      </c>
      <c r="L16" s="22">
        <v>1</v>
      </c>
      <c r="M16" s="23">
        <v>17427000</v>
      </c>
      <c r="N16" s="24"/>
      <c r="O16" s="21">
        <v>3090</v>
      </c>
      <c r="P16" s="22">
        <v>884702747</v>
      </c>
      <c r="Q16" s="22">
        <v>116</v>
      </c>
      <c r="R16" s="22">
        <v>47244138</v>
      </c>
      <c r="S16" s="22">
        <v>5439</v>
      </c>
      <c r="T16" s="22">
        <v>1584332919</v>
      </c>
      <c r="U16" s="22">
        <v>316</v>
      </c>
      <c r="V16" s="22">
        <v>87534965</v>
      </c>
      <c r="W16" s="22">
        <v>5755</v>
      </c>
      <c r="X16" s="23">
        <v>1671867884</v>
      </c>
      <c r="Y16" s="40">
        <f aca="true" t="shared" si="1" ref="Y16:Y51">Y15+1</f>
        <v>12</v>
      </c>
      <c r="Z16" s="46" t="s">
        <v>28</v>
      </c>
    </row>
    <row r="17" spans="2:26" ht="15">
      <c r="B17" s="40">
        <f t="shared" si="0"/>
        <v>13</v>
      </c>
      <c r="C17" s="42" t="s">
        <v>29</v>
      </c>
      <c r="D17" s="21">
        <v>5891</v>
      </c>
      <c r="E17" s="22">
        <v>1902411632</v>
      </c>
      <c r="F17" s="22">
        <v>4</v>
      </c>
      <c r="G17" s="22">
        <v>14612000</v>
      </c>
      <c r="H17" s="22">
        <v>5895</v>
      </c>
      <c r="I17" s="22">
        <v>1917023632</v>
      </c>
      <c r="J17" s="22">
        <v>7011</v>
      </c>
      <c r="K17" s="22">
        <v>2124190675</v>
      </c>
      <c r="L17" s="22">
        <v>3</v>
      </c>
      <c r="M17" s="23">
        <v>21638000</v>
      </c>
      <c r="N17" s="24"/>
      <c r="O17" s="21">
        <v>7014</v>
      </c>
      <c r="P17" s="22">
        <v>2145828675</v>
      </c>
      <c r="Q17" s="22">
        <v>208</v>
      </c>
      <c r="R17" s="22">
        <v>91643000</v>
      </c>
      <c r="S17" s="22">
        <v>13117</v>
      </c>
      <c r="T17" s="22">
        <v>4154495307</v>
      </c>
      <c r="U17" s="22">
        <v>591</v>
      </c>
      <c r="V17" s="22">
        <v>193028217</v>
      </c>
      <c r="W17" s="22">
        <v>13708</v>
      </c>
      <c r="X17" s="23">
        <v>4347523524</v>
      </c>
      <c r="Y17" s="40">
        <f t="shared" si="1"/>
        <v>13</v>
      </c>
      <c r="Z17" s="46" t="s">
        <v>29</v>
      </c>
    </row>
    <row r="18" spans="2:26" ht="15">
      <c r="B18" s="40">
        <f t="shared" si="0"/>
        <v>14</v>
      </c>
      <c r="C18" s="42" t="s">
        <v>30</v>
      </c>
      <c r="D18" s="21">
        <v>3905</v>
      </c>
      <c r="E18" s="22">
        <v>1167744643</v>
      </c>
      <c r="F18" s="22">
        <v>2</v>
      </c>
      <c r="G18" s="22">
        <v>20364400</v>
      </c>
      <c r="H18" s="22">
        <v>3907</v>
      </c>
      <c r="I18" s="22">
        <v>1188109043</v>
      </c>
      <c r="J18" s="22">
        <v>4172</v>
      </c>
      <c r="K18" s="22">
        <v>1170746159</v>
      </c>
      <c r="L18" s="22">
        <v>0</v>
      </c>
      <c r="M18" s="23">
        <v>0</v>
      </c>
      <c r="N18" s="24"/>
      <c r="O18" s="21">
        <v>4172</v>
      </c>
      <c r="P18" s="22">
        <v>1170746159</v>
      </c>
      <c r="Q18" s="22">
        <v>142</v>
      </c>
      <c r="R18" s="22">
        <v>58594658</v>
      </c>
      <c r="S18" s="22">
        <v>8221</v>
      </c>
      <c r="T18" s="22">
        <v>2417449860</v>
      </c>
      <c r="U18" s="22">
        <v>399</v>
      </c>
      <c r="V18" s="22">
        <v>120546517</v>
      </c>
      <c r="W18" s="22">
        <v>8620</v>
      </c>
      <c r="X18" s="23">
        <v>2537996377</v>
      </c>
      <c r="Y18" s="40">
        <f t="shared" si="1"/>
        <v>14</v>
      </c>
      <c r="Z18" s="46" t="s">
        <v>30</v>
      </c>
    </row>
    <row r="19" spans="2:26" ht="15">
      <c r="B19" s="41">
        <f t="shared" si="0"/>
        <v>15</v>
      </c>
      <c r="C19" s="43" t="s">
        <v>31</v>
      </c>
      <c r="D19" s="25">
        <v>733</v>
      </c>
      <c r="E19" s="26">
        <v>170070528</v>
      </c>
      <c r="F19" s="26">
        <v>0</v>
      </c>
      <c r="G19" s="26">
        <v>0</v>
      </c>
      <c r="H19" s="26">
        <v>733</v>
      </c>
      <c r="I19" s="26">
        <v>170070528</v>
      </c>
      <c r="J19" s="26">
        <v>1864</v>
      </c>
      <c r="K19" s="26">
        <v>394341742</v>
      </c>
      <c r="L19" s="26">
        <v>1</v>
      </c>
      <c r="M19" s="27">
        <v>6293000</v>
      </c>
      <c r="N19" s="24"/>
      <c r="O19" s="25">
        <v>1865</v>
      </c>
      <c r="P19" s="26">
        <v>400634742</v>
      </c>
      <c r="Q19" s="26">
        <v>137</v>
      </c>
      <c r="R19" s="26">
        <v>42984958</v>
      </c>
      <c r="S19" s="26">
        <v>2735</v>
      </c>
      <c r="T19" s="26">
        <v>613690228</v>
      </c>
      <c r="U19" s="26">
        <v>417</v>
      </c>
      <c r="V19" s="26">
        <v>50050372</v>
      </c>
      <c r="W19" s="26">
        <v>3152</v>
      </c>
      <c r="X19" s="27">
        <v>663740600</v>
      </c>
      <c r="Y19" s="41">
        <f t="shared" si="1"/>
        <v>15</v>
      </c>
      <c r="Z19" s="47" t="s">
        <v>31</v>
      </c>
    </row>
    <row r="20" spans="2:26" ht="15">
      <c r="B20" s="40">
        <f t="shared" si="0"/>
        <v>16</v>
      </c>
      <c r="C20" s="42" t="s">
        <v>32</v>
      </c>
      <c r="D20" s="21">
        <v>378</v>
      </c>
      <c r="E20" s="22">
        <v>105966382</v>
      </c>
      <c r="F20" s="22">
        <v>0</v>
      </c>
      <c r="G20" s="22">
        <v>0</v>
      </c>
      <c r="H20" s="22">
        <v>378</v>
      </c>
      <c r="I20" s="22">
        <v>105966382</v>
      </c>
      <c r="J20" s="22">
        <v>832</v>
      </c>
      <c r="K20" s="22">
        <v>176315075</v>
      </c>
      <c r="L20" s="22">
        <v>0</v>
      </c>
      <c r="M20" s="23">
        <v>0</v>
      </c>
      <c r="N20" s="24"/>
      <c r="O20" s="21">
        <v>832</v>
      </c>
      <c r="P20" s="22">
        <v>176315075</v>
      </c>
      <c r="Q20" s="22">
        <v>24</v>
      </c>
      <c r="R20" s="22">
        <v>9496126</v>
      </c>
      <c r="S20" s="22">
        <v>1234</v>
      </c>
      <c r="T20" s="22">
        <v>291777583</v>
      </c>
      <c r="U20" s="22">
        <v>78</v>
      </c>
      <c r="V20" s="22">
        <v>13775743</v>
      </c>
      <c r="W20" s="22">
        <v>1312</v>
      </c>
      <c r="X20" s="23">
        <v>305553326</v>
      </c>
      <c r="Y20" s="40">
        <f t="shared" si="1"/>
        <v>16</v>
      </c>
      <c r="Z20" s="46" t="s">
        <v>32</v>
      </c>
    </row>
    <row r="21" spans="2:26" ht="15">
      <c r="B21" s="40">
        <f t="shared" si="0"/>
        <v>17</v>
      </c>
      <c r="C21" s="42" t="s">
        <v>33</v>
      </c>
      <c r="D21" s="21">
        <v>478</v>
      </c>
      <c r="E21" s="22">
        <v>121633705</v>
      </c>
      <c r="F21" s="22">
        <v>0</v>
      </c>
      <c r="G21" s="22">
        <v>0</v>
      </c>
      <c r="H21" s="22">
        <v>478</v>
      </c>
      <c r="I21" s="22">
        <v>121633705</v>
      </c>
      <c r="J21" s="22">
        <v>771</v>
      </c>
      <c r="K21" s="22">
        <v>175715717</v>
      </c>
      <c r="L21" s="22">
        <v>0</v>
      </c>
      <c r="M21" s="23">
        <v>0</v>
      </c>
      <c r="N21" s="24"/>
      <c r="O21" s="21">
        <v>771</v>
      </c>
      <c r="P21" s="22">
        <v>175715717</v>
      </c>
      <c r="Q21" s="22">
        <v>6</v>
      </c>
      <c r="R21" s="22">
        <v>1584120</v>
      </c>
      <c r="S21" s="22">
        <v>1255</v>
      </c>
      <c r="T21" s="22">
        <v>298933542</v>
      </c>
      <c r="U21" s="22">
        <v>4</v>
      </c>
      <c r="V21" s="22">
        <v>16000</v>
      </c>
      <c r="W21" s="22">
        <v>1259</v>
      </c>
      <c r="X21" s="23">
        <v>298949542</v>
      </c>
      <c r="Y21" s="40">
        <f t="shared" si="1"/>
        <v>17</v>
      </c>
      <c r="Z21" s="46" t="s">
        <v>33</v>
      </c>
    </row>
    <row r="22" spans="2:26" ht="15">
      <c r="B22" s="40">
        <f t="shared" si="0"/>
        <v>18</v>
      </c>
      <c r="C22" s="42" t="s">
        <v>34</v>
      </c>
      <c r="D22" s="21">
        <v>360</v>
      </c>
      <c r="E22" s="22">
        <v>94846800</v>
      </c>
      <c r="F22" s="22">
        <v>0</v>
      </c>
      <c r="G22" s="22">
        <v>0</v>
      </c>
      <c r="H22" s="22">
        <v>360</v>
      </c>
      <c r="I22" s="22">
        <v>94846800</v>
      </c>
      <c r="J22" s="22">
        <v>723</v>
      </c>
      <c r="K22" s="22">
        <v>165401872</v>
      </c>
      <c r="L22" s="22">
        <v>0</v>
      </c>
      <c r="M22" s="23">
        <v>0</v>
      </c>
      <c r="N22" s="24"/>
      <c r="O22" s="21">
        <v>723</v>
      </c>
      <c r="P22" s="22">
        <v>165401872</v>
      </c>
      <c r="Q22" s="22">
        <v>42</v>
      </c>
      <c r="R22" s="22">
        <v>12771339</v>
      </c>
      <c r="S22" s="22">
        <v>1125</v>
      </c>
      <c r="T22" s="22">
        <v>273020011</v>
      </c>
      <c r="U22" s="22">
        <v>87</v>
      </c>
      <c r="V22" s="22">
        <v>29366094</v>
      </c>
      <c r="W22" s="22">
        <v>1212</v>
      </c>
      <c r="X22" s="23">
        <v>302386105</v>
      </c>
      <c r="Y22" s="40">
        <f t="shared" si="1"/>
        <v>18</v>
      </c>
      <c r="Z22" s="46" t="s">
        <v>34</v>
      </c>
    </row>
    <row r="23" spans="2:26" ht="15">
      <c r="B23" s="40">
        <f t="shared" si="0"/>
        <v>19</v>
      </c>
      <c r="C23" s="42" t="s">
        <v>35</v>
      </c>
      <c r="D23" s="21">
        <v>176</v>
      </c>
      <c r="E23" s="22">
        <v>43687152</v>
      </c>
      <c r="F23" s="22">
        <v>0</v>
      </c>
      <c r="G23" s="22">
        <v>0</v>
      </c>
      <c r="H23" s="22">
        <v>176</v>
      </c>
      <c r="I23" s="22">
        <v>43687152</v>
      </c>
      <c r="J23" s="22">
        <v>553</v>
      </c>
      <c r="K23" s="22">
        <v>133505912</v>
      </c>
      <c r="L23" s="22">
        <v>0</v>
      </c>
      <c r="M23" s="23">
        <v>0</v>
      </c>
      <c r="N23" s="24"/>
      <c r="O23" s="21">
        <v>553</v>
      </c>
      <c r="P23" s="22">
        <v>133505912</v>
      </c>
      <c r="Q23" s="22">
        <v>18</v>
      </c>
      <c r="R23" s="22">
        <v>8388657</v>
      </c>
      <c r="S23" s="22">
        <v>747</v>
      </c>
      <c r="T23" s="22">
        <v>185581721</v>
      </c>
      <c r="U23" s="22">
        <v>17</v>
      </c>
      <c r="V23" s="22">
        <v>10866458</v>
      </c>
      <c r="W23" s="22">
        <v>764</v>
      </c>
      <c r="X23" s="23">
        <v>196448179</v>
      </c>
      <c r="Y23" s="40">
        <f t="shared" si="1"/>
        <v>19</v>
      </c>
      <c r="Z23" s="46" t="s">
        <v>35</v>
      </c>
    </row>
    <row r="24" spans="2:26" ht="15">
      <c r="B24" s="41">
        <f t="shared" si="0"/>
        <v>20</v>
      </c>
      <c r="C24" s="43" t="s">
        <v>36</v>
      </c>
      <c r="D24" s="25">
        <v>594</v>
      </c>
      <c r="E24" s="26">
        <v>135079184</v>
      </c>
      <c r="F24" s="26">
        <v>0</v>
      </c>
      <c r="G24" s="26">
        <v>0</v>
      </c>
      <c r="H24" s="26">
        <v>594</v>
      </c>
      <c r="I24" s="26">
        <v>135079184</v>
      </c>
      <c r="J24" s="26">
        <v>1280</v>
      </c>
      <c r="K24" s="26">
        <v>265872369</v>
      </c>
      <c r="L24" s="26">
        <v>1</v>
      </c>
      <c r="M24" s="27">
        <v>4040000</v>
      </c>
      <c r="N24" s="24"/>
      <c r="O24" s="25">
        <v>1281</v>
      </c>
      <c r="P24" s="26">
        <v>269912369</v>
      </c>
      <c r="Q24" s="26">
        <v>37</v>
      </c>
      <c r="R24" s="26">
        <v>10888563</v>
      </c>
      <c r="S24" s="26">
        <v>1912</v>
      </c>
      <c r="T24" s="26">
        <v>415880116</v>
      </c>
      <c r="U24" s="26">
        <v>128</v>
      </c>
      <c r="V24" s="26">
        <v>37123455</v>
      </c>
      <c r="W24" s="26">
        <v>2040</v>
      </c>
      <c r="X24" s="27">
        <v>453003571</v>
      </c>
      <c r="Y24" s="41">
        <f t="shared" si="1"/>
        <v>20</v>
      </c>
      <c r="Z24" s="47" t="s">
        <v>36</v>
      </c>
    </row>
    <row r="25" spans="2:26" ht="15">
      <c r="B25" s="40">
        <f t="shared" si="0"/>
        <v>21</v>
      </c>
      <c r="C25" s="42" t="s">
        <v>37</v>
      </c>
      <c r="D25" s="21">
        <v>787</v>
      </c>
      <c r="E25" s="22">
        <v>188028693</v>
      </c>
      <c r="F25" s="22">
        <v>0</v>
      </c>
      <c r="G25" s="22">
        <v>0</v>
      </c>
      <c r="H25" s="22">
        <v>787</v>
      </c>
      <c r="I25" s="22">
        <v>188028693</v>
      </c>
      <c r="J25" s="22">
        <v>1339</v>
      </c>
      <c r="K25" s="22">
        <v>312324230</v>
      </c>
      <c r="L25" s="22">
        <v>0</v>
      </c>
      <c r="M25" s="23">
        <v>0</v>
      </c>
      <c r="N25" s="24"/>
      <c r="O25" s="21">
        <v>1339</v>
      </c>
      <c r="P25" s="22">
        <v>312324230</v>
      </c>
      <c r="Q25" s="22">
        <v>72</v>
      </c>
      <c r="R25" s="22">
        <v>27246726</v>
      </c>
      <c r="S25" s="22">
        <v>2198</v>
      </c>
      <c r="T25" s="22">
        <v>527599649</v>
      </c>
      <c r="U25" s="22">
        <v>183</v>
      </c>
      <c r="V25" s="22">
        <v>29148903</v>
      </c>
      <c r="W25" s="22">
        <v>2381</v>
      </c>
      <c r="X25" s="23">
        <v>556748552</v>
      </c>
      <c r="Y25" s="40">
        <f t="shared" si="1"/>
        <v>21</v>
      </c>
      <c r="Z25" s="46" t="s">
        <v>37</v>
      </c>
    </row>
    <row r="26" spans="2:26" ht="15">
      <c r="B26" s="40">
        <f t="shared" si="0"/>
        <v>22</v>
      </c>
      <c r="C26" s="42" t="s">
        <v>38</v>
      </c>
      <c r="D26" s="21">
        <v>2213</v>
      </c>
      <c r="E26" s="22">
        <v>559633843</v>
      </c>
      <c r="F26" s="22">
        <v>0</v>
      </c>
      <c r="G26" s="22">
        <v>0</v>
      </c>
      <c r="H26" s="22">
        <v>2213</v>
      </c>
      <c r="I26" s="22">
        <v>559633843</v>
      </c>
      <c r="J26" s="22">
        <v>2810</v>
      </c>
      <c r="K26" s="22">
        <v>669759392</v>
      </c>
      <c r="L26" s="22">
        <v>0</v>
      </c>
      <c r="M26" s="23">
        <v>0</v>
      </c>
      <c r="N26" s="24"/>
      <c r="O26" s="21">
        <v>2810</v>
      </c>
      <c r="P26" s="22">
        <v>669759392</v>
      </c>
      <c r="Q26" s="22">
        <v>71</v>
      </c>
      <c r="R26" s="22">
        <v>27438978</v>
      </c>
      <c r="S26" s="22">
        <v>5094</v>
      </c>
      <c r="T26" s="22">
        <v>1256832213</v>
      </c>
      <c r="U26" s="22">
        <v>209</v>
      </c>
      <c r="V26" s="22">
        <v>66852421</v>
      </c>
      <c r="W26" s="22">
        <v>5303</v>
      </c>
      <c r="X26" s="23">
        <v>1323684634</v>
      </c>
      <c r="Y26" s="40">
        <f t="shared" si="1"/>
        <v>22</v>
      </c>
      <c r="Z26" s="46" t="s">
        <v>38</v>
      </c>
    </row>
    <row r="27" spans="2:26" ht="15">
      <c r="B27" s="40">
        <f t="shared" si="0"/>
        <v>23</v>
      </c>
      <c r="C27" s="42" t="s">
        <v>39</v>
      </c>
      <c r="D27" s="21">
        <v>3348</v>
      </c>
      <c r="E27" s="22">
        <v>935058169</v>
      </c>
      <c r="F27" s="22">
        <v>2</v>
      </c>
      <c r="G27" s="22">
        <v>7900080</v>
      </c>
      <c r="H27" s="22">
        <v>3350</v>
      </c>
      <c r="I27" s="22">
        <v>942958249</v>
      </c>
      <c r="J27" s="22">
        <v>4450</v>
      </c>
      <c r="K27" s="22">
        <v>1141256879</v>
      </c>
      <c r="L27" s="22">
        <v>0</v>
      </c>
      <c r="M27" s="23">
        <v>0</v>
      </c>
      <c r="N27" s="24"/>
      <c r="O27" s="21">
        <v>4450</v>
      </c>
      <c r="P27" s="22">
        <v>1141256879</v>
      </c>
      <c r="Q27" s="22">
        <v>56</v>
      </c>
      <c r="R27" s="22">
        <v>19317979</v>
      </c>
      <c r="S27" s="22">
        <v>7856</v>
      </c>
      <c r="T27" s="22">
        <v>2103533107</v>
      </c>
      <c r="U27" s="22">
        <v>217</v>
      </c>
      <c r="V27" s="22">
        <v>36516511</v>
      </c>
      <c r="W27" s="22">
        <v>8073</v>
      </c>
      <c r="X27" s="23">
        <v>2140049618</v>
      </c>
      <c r="Y27" s="40">
        <f t="shared" si="1"/>
        <v>23</v>
      </c>
      <c r="Z27" s="46" t="s">
        <v>39</v>
      </c>
    </row>
    <row r="28" spans="2:26" ht="15">
      <c r="B28" s="40">
        <f t="shared" si="0"/>
        <v>24</v>
      </c>
      <c r="C28" s="42" t="s">
        <v>40</v>
      </c>
      <c r="D28" s="21">
        <v>1237</v>
      </c>
      <c r="E28" s="22">
        <v>309634428</v>
      </c>
      <c r="F28" s="22">
        <v>0</v>
      </c>
      <c r="G28" s="22">
        <v>0</v>
      </c>
      <c r="H28" s="22">
        <v>1237</v>
      </c>
      <c r="I28" s="22">
        <v>309634428</v>
      </c>
      <c r="J28" s="22">
        <v>1927</v>
      </c>
      <c r="K28" s="22">
        <v>470581686</v>
      </c>
      <c r="L28" s="22">
        <v>0</v>
      </c>
      <c r="M28" s="23">
        <v>0</v>
      </c>
      <c r="N28" s="24"/>
      <c r="O28" s="21">
        <v>1927</v>
      </c>
      <c r="P28" s="22">
        <v>470581686</v>
      </c>
      <c r="Q28" s="22">
        <v>48</v>
      </c>
      <c r="R28" s="22">
        <v>16218471</v>
      </c>
      <c r="S28" s="22">
        <v>3212</v>
      </c>
      <c r="T28" s="22">
        <v>796434585</v>
      </c>
      <c r="U28" s="22">
        <v>165</v>
      </c>
      <c r="V28" s="22">
        <v>17290686</v>
      </c>
      <c r="W28" s="22">
        <v>3377</v>
      </c>
      <c r="X28" s="23">
        <v>813725271</v>
      </c>
      <c r="Y28" s="40">
        <f t="shared" si="1"/>
        <v>24</v>
      </c>
      <c r="Z28" s="46" t="s">
        <v>40</v>
      </c>
    </row>
    <row r="29" spans="2:26" ht="15">
      <c r="B29" s="41">
        <f t="shared" si="0"/>
        <v>25</v>
      </c>
      <c r="C29" s="43" t="s">
        <v>41</v>
      </c>
      <c r="D29" s="25">
        <v>847</v>
      </c>
      <c r="E29" s="26">
        <v>219166555</v>
      </c>
      <c r="F29" s="26">
        <v>2</v>
      </c>
      <c r="G29" s="26">
        <v>5004550</v>
      </c>
      <c r="H29" s="26">
        <v>849</v>
      </c>
      <c r="I29" s="26">
        <v>224171105</v>
      </c>
      <c r="J29" s="26">
        <v>1159</v>
      </c>
      <c r="K29" s="26">
        <v>300839993</v>
      </c>
      <c r="L29" s="26">
        <v>0</v>
      </c>
      <c r="M29" s="27">
        <v>0</v>
      </c>
      <c r="N29" s="24"/>
      <c r="O29" s="25">
        <v>1159</v>
      </c>
      <c r="P29" s="26">
        <v>300839993</v>
      </c>
      <c r="Q29" s="26">
        <v>29</v>
      </c>
      <c r="R29" s="26">
        <v>9989421</v>
      </c>
      <c r="S29" s="26">
        <v>2037</v>
      </c>
      <c r="T29" s="26">
        <v>535000519</v>
      </c>
      <c r="U29" s="26">
        <v>137</v>
      </c>
      <c r="V29" s="26">
        <v>17350844</v>
      </c>
      <c r="W29" s="26">
        <v>2174</v>
      </c>
      <c r="X29" s="27">
        <v>552351363</v>
      </c>
      <c r="Y29" s="41">
        <f t="shared" si="1"/>
        <v>25</v>
      </c>
      <c r="Z29" s="47" t="s">
        <v>41</v>
      </c>
    </row>
    <row r="30" spans="2:26" ht="15">
      <c r="B30" s="40">
        <f t="shared" si="0"/>
        <v>26</v>
      </c>
      <c r="C30" s="42" t="s">
        <v>42</v>
      </c>
      <c r="D30" s="21">
        <v>2355</v>
      </c>
      <c r="E30" s="22">
        <v>624201789</v>
      </c>
      <c r="F30" s="22">
        <v>1</v>
      </c>
      <c r="G30" s="22">
        <v>2859920</v>
      </c>
      <c r="H30" s="22">
        <v>2356</v>
      </c>
      <c r="I30" s="22">
        <v>627061709</v>
      </c>
      <c r="J30" s="22">
        <v>2248</v>
      </c>
      <c r="K30" s="22">
        <v>561056670</v>
      </c>
      <c r="L30" s="22">
        <v>2</v>
      </c>
      <c r="M30" s="23">
        <v>19073000</v>
      </c>
      <c r="N30" s="24"/>
      <c r="O30" s="21">
        <v>2250</v>
      </c>
      <c r="P30" s="22">
        <v>580129670</v>
      </c>
      <c r="Q30" s="22">
        <v>29</v>
      </c>
      <c r="R30" s="22">
        <v>9748296</v>
      </c>
      <c r="S30" s="22">
        <v>4635</v>
      </c>
      <c r="T30" s="22">
        <v>1216939675</v>
      </c>
      <c r="U30" s="22">
        <v>88</v>
      </c>
      <c r="V30" s="22">
        <v>22044850</v>
      </c>
      <c r="W30" s="22">
        <v>4723</v>
      </c>
      <c r="X30" s="23">
        <v>1238984525</v>
      </c>
      <c r="Y30" s="40">
        <f t="shared" si="1"/>
        <v>26</v>
      </c>
      <c r="Z30" s="46" t="s">
        <v>42</v>
      </c>
    </row>
    <row r="31" spans="2:26" ht="15">
      <c r="B31" s="40">
        <f t="shared" si="0"/>
        <v>27</v>
      </c>
      <c r="C31" s="42" t="s">
        <v>43</v>
      </c>
      <c r="D31" s="21">
        <v>5835</v>
      </c>
      <c r="E31" s="22">
        <v>1706007514</v>
      </c>
      <c r="F31" s="22">
        <v>2</v>
      </c>
      <c r="G31" s="22">
        <v>6107200</v>
      </c>
      <c r="H31" s="22">
        <v>5837</v>
      </c>
      <c r="I31" s="22">
        <v>1712114714</v>
      </c>
      <c r="J31" s="22">
        <v>6592</v>
      </c>
      <c r="K31" s="22">
        <v>1773284441</v>
      </c>
      <c r="L31" s="22">
        <v>0</v>
      </c>
      <c r="M31" s="23">
        <v>0</v>
      </c>
      <c r="N31" s="24"/>
      <c r="O31" s="21">
        <v>6592</v>
      </c>
      <c r="P31" s="22">
        <v>1773284441</v>
      </c>
      <c r="Q31" s="22">
        <v>221</v>
      </c>
      <c r="R31" s="22">
        <v>89278133</v>
      </c>
      <c r="S31" s="22">
        <v>12650</v>
      </c>
      <c r="T31" s="22">
        <v>3574677288</v>
      </c>
      <c r="U31" s="22">
        <v>691</v>
      </c>
      <c r="V31" s="22">
        <v>162613134</v>
      </c>
      <c r="W31" s="22">
        <v>13341</v>
      </c>
      <c r="X31" s="23">
        <v>3737290422</v>
      </c>
      <c r="Y31" s="40">
        <f t="shared" si="1"/>
        <v>27</v>
      </c>
      <c r="Z31" s="46" t="s">
        <v>43</v>
      </c>
    </row>
    <row r="32" spans="2:26" ht="15">
      <c r="B32" s="40">
        <f t="shared" si="0"/>
        <v>28</v>
      </c>
      <c r="C32" s="42" t="s">
        <v>44</v>
      </c>
      <c r="D32" s="21">
        <v>2942</v>
      </c>
      <c r="E32" s="22">
        <v>807052548</v>
      </c>
      <c r="F32" s="22">
        <v>0</v>
      </c>
      <c r="G32" s="22">
        <v>0</v>
      </c>
      <c r="H32" s="22">
        <v>2942</v>
      </c>
      <c r="I32" s="22">
        <v>807052548</v>
      </c>
      <c r="J32" s="22">
        <v>4173</v>
      </c>
      <c r="K32" s="22">
        <v>1087187685</v>
      </c>
      <c r="L32" s="22">
        <v>1</v>
      </c>
      <c r="M32" s="23">
        <v>10544000</v>
      </c>
      <c r="N32" s="24"/>
      <c r="O32" s="21">
        <v>4174</v>
      </c>
      <c r="P32" s="22">
        <v>1097731685</v>
      </c>
      <c r="Q32" s="22">
        <v>116</v>
      </c>
      <c r="R32" s="22">
        <v>48576416</v>
      </c>
      <c r="S32" s="22">
        <v>7232</v>
      </c>
      <c r="T32" s="22">
        <v>1953360649</v>
      </c>
      <c r="U32" s="22">
        <v>474</v>
      </c>
      <c r="V32" s="22">
        <v>73620855</v>
      </c>
      <c r="W32" s="22">
        <v>7706</v>
      </c>
      <c r="X32" s="23">
        <v>2026981504</v>
      </c>
      <c r="Y32" s="40">
        <f t="shared" si="1"/>
        <v>28</v>
      </c>
      <c r="Z32" s="46" t="s">
        <v>44</v>
      </c>
    </row>
    <row r="33" spans="2:26" ht="15">
      <c r="B33" s="40">
        <f t="shared" si="0"/>
        <v>29</v>
      </c>
      <c r="C33" s="42" t="s">
        <v>45</v>
      </c>
      <c r="D33" s="21">
        <v>649</v>
      </c>
      <c r="E33" s="22">
        <v>169842289</v>
      </c>
      <c r="F33" s="22">
        <v>0</v>
      </c>
      <c r="G33" s="22">
        <v>0</v>
      </c>
      <c r="H33" s="22">
        <v>649</v>
      </c>
      <c r="I33" s="22">
        <v>169842289</v>
      </c>
      <c r="J33" s="22">
        <v>801</v>
      </c>
      <c r="K33" s="22">
        <v>201535740</v>
      </c>
      <c r="L33" s="22">
        <v>0</v>
      </c>
      <c r="M33" s="23">
        <v>0</v>
      </c>
      <c r="N33" s="24"/>
      <c r="O33" s="21">
        <v>801</v>
      </c>
      <c r="P33" s="22">
        <v>201535740</v>
      </c>
      <c r="Q33" s="22">
        <v>12</v>
      </c>
      <c r="R33" s="22">
        <v>3991557</v>
      </c>
      <c r="S33" s="22">
        <v>1462</v>
      </c>
      <c r="T33" s="22">
        <v>375369586</v>
      </c>
      <c r="U33" s="22">
        <v>26</v>
      </c>
      <c r="V33" s="22">
        <v>6004409</v>
      </c>
      <c r="W33" s="22">
        <v>1488</v>
      </c>
      <c r="X33" s="23">
        <v>381373995</v>
      </c>
      <c r="Y33" s="40">
        <f t="shared" si="1"/>
        <v>29</v>
      </c>
      <c r="Z33" s="46" t="s">
        <v>45</v>
      </c>
    </row>
    <row r="34" spans="2:26" ht="15">
      <c r="B34" s="41">
        <f t="shared" si="0"/>
        <v>30</v>
      </c>
      <c r="C34" s="43" t="s">
        <v>46</v>
      </c>
      <c r="D34" s="25">
        <v>764</v>
      </c>
      <c r="E34" s="26">
        <v>172929618</v>
      </c>
      <c r="F34" s="26">
        <v>0</v>
      </c>
      <c r="G34" s="26">
        <v>0</v>
      </c>
      <c r="H34" s="26">
        <v>764</v>
      </c>
      <c r="I34" s="26">
        <v>172929618</v>
      </c>
      <c r="J34" s="26">
        <v>890</v>
      </c>
      <c r="K34" s="26">
        <v>211782153</v>
      </c>
      <c r="L34" s="26">
        <v>0</v>
      </c>
      <c r="M34" s="27">
        <v>0</v>
      </c>
      <c r="N34" s="24"/>
      <c r="O34" s="25">
        <v>890</v>
      </c>
      <c r="P34" s="26">
        <v>211782153</v>
      </c>
      <c r="Q34" s="26">
        <v>0</v>
      </c>
      <c r="R34" s="26">
        <v>0</v>
      </c>
      <c r="S34" s="26">
        <v>1654</v>
      </c>
      <c r="T34" s="26">
        <v>384711771</v>
      </c>
      <c r="U34" s="26">
        <v>3</v>
      </c>
      <c r="V34" s="26">
        <v>12000</v>
      </c>
      <c r="W34" s="26">
        <v>1657</v>
      </c>
      <c r="X34" s="27">
        <v>384723771</v>
      </c>
      <c r="Y34" s="41">
        <f t="shared" si="1"/>
        <v>30</v>
      </c>
      <c r="Z34" s="47" t="s">
        <v>46</v>
      </c>
    </row>
    <row r="35" spans="2:26" ht="15">
      <c r="B35" s="40">
        <f t="shared" si="0"/>
        <v>31</v>
      </c>
      <c r="C35" s="42" t="s">
        <v>47</v>
      </c>
      <c r="D35" s="21">
        <v>319</v>
      </c>
      <c r="E35" s="22">
        <v>68283480</v>
      </c>
      <c r="F35" s="22">
        <v>0</v>
      </c>
      <c r="G35" s="22">
        <v>0</v>
      </c>
      <c r="H35" s="22">
        <v>319</v>
      </c>
      <c r="I35" s="22">
        <v>68283480</v>
      </c>
      <c r="J35" s="22">
        <v>488</v>
      </c>
      <c r="K35" s="22">
        <v>102118961</v>
      </c>
      <c r="L35" s="22">
        <v>0</v>
      </c>
      <c r="M35" s="23">
        <v>0</v>
      </c>
      <c r="N35" s="24"/>
      <c r="O35" s="21">
        <v>488</v>
      </c>
      <c r="P35" s="22">
        <v>102118961</v>
      </c>
      <c r="Q35" s="22">
        <v>9</v>
      </c>
      <c r="R35" s="22">
        <v>2962057</v>
      </c>
      <c r="S35" s="22">
        <v>816</v>
      </c>
      <c r="T35" s="22">
        <v>173364498</v>
      </c>
      <c r="U35" s="22">
        <v>16</v>
      </c>
      <c r="V35" s="22">
        <v>9722078</v>
      </c>
      <c r="W35" s="22">
        <v>832</v>
      </c>
      <c r="X35" s="23">
        <v>183086576</v>
      </c>
      <c r="Y35" s="40">
        <f t="shared" si="1"/>
        <v>31</v>
      </c>
      <c r="Z35" s="46" t="s">
        <v>47</v>
      </c>
    </row>
    <row r="36" spans="2:26" ht="15">
      <c r="B36" s="40">
        <f t="shared" si="0"/>
        <v>32</v>
      </c>
      <c r="C36" s="42" t="s">
        <v>48</v>
      </c>
      <c r="D36" s="21">
        <v>375</v>
      </c>
      <c r="E36" s="22">
        <v>79443432</v>
      </c>
      <c r="F36" s="22">
        <v>0</v>
      </c>
      <c r="G36" s="22">
        <v>0</v>
      </c>
      <c r="H36" s="22">
        <v>375</v>
      </c>
      <c r="I36" s="22">
        <v>79443432</v>
      </c>
      <c r="J36" s="22">
        <v>521</v>
      </c>
      <c r="K36" s="22">
        <v>105428658</v>
      </c>
      <c r="L36" s="22">
        <v>0</v>
      </c>
      <c r="M36" s="23">
        <v>0</v>
      </c>
      <c r="N36" s="24"/>
      <c r="O36" s="21">
        <v>521</v>
      </c>
      <c r="P36" s="22">
        <v>105428658</v>
      </c>
      <c r="Q36" s="22">
        <v>18</v>
      </c>
      <c r="R36" s="22">
        <v>4156338</v>
      </c>
      <c r="S36" s="22">
        <v>914</v>
      </c>
      <c r="T36" s="22">
        <v>189028428</v>
      </c>
      <c r="U36" s="22">
        <v>31</v>
      </c>
      <c r="V36" s="22">
        <v>16394794</v>
      </c>
      <c r="W36" s="22">
        <v>945</v>
      </c>
      <c r="X36" s="23">
        <v>205423222</v>
      </c>
      <c r="Y36" s="40">
        <f t="shared" si="1"/>
        <v>32</v>
      </c>
      <c r="Z36" s="46" t="s">
        <v>48</v>
      </c>
    </row>
    <row r="37" spans="2:26" ht="15">
      <c r="B37" s="40">
        <f t="shared" si="0"/>
        <v>33</v>
      </c>
      <c r="C37" s="42" t="s">
        <v>49</v>
      </c>
      <c r="D37" s="21">
        <v>1298</v>
      </c>
      <c r="E37" s="22">
        <v>319180609</v>
      </c>
      <c r="F37" s="22">
        <v>1</v>
      </c>
      <c r="G37" s="22">
        <v>6039200</v>
      </c>
      <c r="H37" s="22">
        <v>1299</v>
      </c>
      <c r="I37" s="22">
        <v>325219809</v>
      </c>
      <c r="J37" s="22">
        <v>1840</v>
      </c>
      <c r="K37" s="22">
        <v>408555599</v>
      </c>
      <c r="L37" s="22">
        <v>1</v>
      </c>
      <c r="M37" s="23">
        <v>7032000</v>
      </c>
      <c r="N37" s="24"/>
      <c r="O37" s="21">
        <v>1841</v>
      </c>
      <c r="P37" s="22">
        <v>415587599</v>
      </c>
      <c r="Q37" s="22">
        <v>102</v>
      </c>
      <c r="R37" s="22">
        <v>37279902</v>
      </c>
      <c r="S37" s="22">
        <v>3242</v>
      </c>
      <c r="T37" s="22">
        <v>778087310</v>
      </c>
      <c r="U37" s="22">
        <v>238</v>
      </c>
      <c r="V37" s="22">
        <v>38035906</v>
      </c>
      <c r="W37" s="22">
        <v>3480</v>
      </c>
      <c r="X37" s="23">
        <v>816123216</v>
      </c>
      <c r="Y37" s="40">
        <f t="shared" si="1"/>
        <v>33</v>
      </c>
      <c r="Z37" s="46" t="s">
        <v>49</v>
      </c>
    </row>
    <row r="38" spans="2:26" ht="15">
      <c r="B38" s="40">
        <f t="shared" si="0"/>
        <v>34</v>
      </c>
      <c r="C38" s="42" t="s">
        <v>50</v>
      </c>
      <c r="D38" s="21">
        <v>2165</v>
      </c>
      <c r="E38" s="22">
        <v>550319896</v>
      </c>
      <c r="F38" s="22">
        <v>0</v>
      </c>
      <c r="G38" s="22">
        <v>0</v>
      </c>
      <c r="H38" s="22">
        <v>2165</v>
      </c>
      <c r="I38" s="22">
        <v>550319896</v>
      </c>
      <c r="J38" s="22">
        <v>2742</v>
      </c>
      <c r="K38" s="22">
        <v>680145986</v>
      </c>
      <c r="L38" s="22">
        <v>2</v>
      </c>
      <c r="M38" s="23">
        <v>14905800</v>
      </c>
      <c r="N38" s="24"/>
      <c r="O38" s="21">
        <v>2744</v>
      </c>
      <c r="P38" s="22">
        <v>695051786</v>
      </c>
      <c r="Q38" s="22">
        <v>184</v>
      </c>
      <c r="R38" s="22">
        <v>57101826</v>
      </c>
      <c r="S38" s="22">
        <v>5093</v>
      </c>
      <c r="T38" s="22">
        <v>1302473508</v>
      </c>
      <c r="U38" s="22">
        <v>556</v>
      </c>
      <c r="V38" s="22">
        <v>84846136</v>
      </c>
      <c r="W38" s="22">
        <v>5649</v>
      </c>
      <c r="X38" s="23">
        <v>1387319644</v>
      </c>
      <c r="Y38" s="40">
        <f t="shared" si="1"/>
        <v>34</v>
      </c>
      <c r="Z38" s="46" t="s">
        <v>50</v>
      </c>
    </row>
    <row r="39" spans="2:26" ht="15">
      <c r="B39" s="41">
        <f t="shared" si="0"/>
        <v>35</v>
      </c>
      <c r="C39" s="43" t="s">
        <v>51</v>
      </c>
      <c r="D39" s="25">
        <v>859</v>
      </c>
      <c r="E39" s="26">
        <v>221727286</v>
      </c>
      <c r="F39" s="26">
        <v>0</v>
      </c>
      <c r="G39" s="26">
        <v>0</v>
      </c>
      <c r="H39" s="26">
        <v>859</v>
      </c>
      <c r="I39" s="26">
        <v>221727286</v>
      </c>
      <c r="J39" s="26">
        <v>1355</v>
      </c>
      <c r="K39" s="26">
        <v>317510023</v>
      </c>
      <c r="L39" s="26">
        <v>2</v>
      </c>
      <c r="M39" s="27">
        <v>12458000</v>
      </c>
      <c r="N39" s="24"/>
      <c r="O39" s="25">
        <v>1357</v>
      </c>
      <c r="P39" s="26">
        <v>329968023</v>
      </c>
      <c r="Q39" s="26">
        <v>38</v>
      </c>
      <c r="R39" s="26">
        <v>12801129</v>
      </c>
      <c r="S39" s="26">
        <v>2254</v>
      </c>
      <c r="T39" s="26">
        <v>564496438</v>
      </c>
      <c r="U39" s="26">
        <v>144</v>
      </c>
      <c r="V39" s="26">
        <v>7550508</v>
      </c>
      <c r="W39" s="26">
        <v>2398</v>
      </c>
      <c r="X39" s="27">
        <v>572046946</v>
      </c>
      <c r="Y39" s="41">
        <f t="shared" si="1"/>
        <v>35</v>
      </c>
      <c r="Z39" s="47" t="s">
        <v>51</v>
      </c>
    </row>
    <row r="40" spans="2:26" ht="15">
      <c r="B40" s="40">
        <f t="shared" si="0"/>
        <v>36</v>
      </c>
      <c r="C40" s="42" t="s">
        <v>52</v>
      </c>
      <c r="D40" s="21">
        <v>451</v>
      </c>
      <c r="E40" s="22">
        <v>100641140</v>
      </c>
      <c r="F40" s="22">
        <v>0</v>
      </c>
      <c r="G40" s="22">
        <v>0</v>
      </c>
      <c r="H40" s="22">
        <v>451</v>
      </c>
      <c r="I40" s="22">
        <v>100641140</v>
      </c>
      <c r="J40" s="22">
        <v>587</v>
      </c>
      <c r="K40" s="22">
        <v>131502629</v>
      </c>
      <c r="L40" s="22">
        <v>0</v>
      </c>
      <c r="M40" s="23">
        <v>0</v>
      </c>
      <c r="N40" s="24"/>
      <c r="O40" s="21">
        <v>587</v>
      </c>
      <c r="P40" s="22">
        <v>131502629</v>
      </c>
      <c r="Q40" s="22">
        <v>37</v>
      </c>
      <c r="R40" s="22">
        <v>13898312</v>
      </c>
      <c r="S40" s="22">
        <v>1075</v>
      </c>
      <c r="T40" s="22">
        <v>246042081</v>
      </c>
      <c r="U40" s="22">
        <v>125</v>
      </c>
      <c r="V40" s="22">
        <v>16282771</v>
      </c>
      <c r="W40" s="22">
        <v>1200</v>
      </c>
      <c r="X40" s="23">
        <v>262324852</v>
      </c>
      <c r="Y40" s="40">
        <f t="shared" si="1"/>
        <v>36</v>
      </c>
      <c r="Z40" s="46" t="s">
        <v>52</v>
      </c>
    </row>
    <row r="41" spans="2:26" ht="15">
      <c r="B41" s="40">
        <f t="shared" si="0"/>
        <v>37</v>
      </c>
      <c r="C41" s="42" t="s">
        <v>53</v>
      </c>
      <c r="D41" s="21">
        <v>696</v>
      </c>
      <c r="E41" s="22">
        <v>153413261</v>
      </c>
      <c r="F41" s="22">
        <v>0</v>
      </c>
      <c r="G41" s="22">
        <v>0</v>
      </c>
      <c r="H41" s="22">
        <v>696</v>
      </c>
      <c r="I41" s="22">
        <v>153413261</v>
      </c>
      <c r="J41" s="22">
        <v>1111</v>
      </c>
      <c r="K41" s="22">
        <v>243138090</v>
      </c>
      <c r="L41" s="22">
        <v>0</v>
      </c>
      <c r="M41" s="23">
        <v>0</v>
      </c>
      <c r="N41" s="24"/>
      <c r="O41" s="21">
        <v>1111</v>
      </c>
      <c r="P41" s="22">
        <v>243138090</v>
      </c>
      <c r="Q41" s="22">
        <v>114</v>
      </c>
      <c r="R41" s="22">
        <v>40059445</v>
      </c>
      <c r="S41" s="22">
        <v>1921</v>
      </c>
      <c r="T41" s="22">
        <v>436610796</v>
      </c>
      <c r="U41" s="22">
        <v>415</v>
      </c>
      <c r="V41" s="22">
        <v>46450081</v>
      </c>
      <c r="W41" s="22">
        <v>2336</v>
      </c>
      <c r="X41" s="23">
        <v>483060877</v>
      </c>
      <c r="Y41" s="40">
        <f t="shared" si="1"/>
        <v>37</v>
      </c>
      <c r="Z41" s="46" t="s">
        <v>53</v>
      </c>
    </row>
    <row r="42" spans="2:26" ht="15">
      <c r="B42" s="40">
        <f t="shared" si="0"/>
        <v>38</v>
      </c>
      <c r="C42" s="42" t="s">
        <v>54</v>
      </c>
      <c r="D42" s="21">
        <v>953</v>
      </c>
      <c r="E42" s="22">
        <v>210651157</v>
      </c>
      <c r="F42" s="22">
        <v>0</v>
      </c>
      <c r="G42" s="22">
        <v>0</v>
      </c>
      <c r="H42" s="22">
        <v>953</v>
      </c>
      <c r="I42" s="22">
        <v>210651157</v>
      </c>
      <c r="J42" s="22">
        <v>1349</v>
      </c>
      <c r="K42" s="22">
        <v>279617614</v>
      </c>
      <c r="L42" s="22">
        <v>0</v>
      </c>
      <c r="M42" s="23">
        <v>0</v>
      </c>
      <c r="N42" s="24"/>
      <c r="O42" s="21">
        <v>1349</v>
      </c>
      <c r="P42" s="22">
        <v>279617614</v>
      </c>
      <c r="Q42" s="22">
        <v>88</v>
      </c>
      <c r="R42" s="22">
        <v>24625326</v>
      </c>
      <c r="S42" s="22">
        <v>2390</v>
      </c>
      <c r="T42" s="22">
        <v>514894097</v>
      </c>
      <c r="U42" s="22">
        <v>229</v>
      </c>
      <c r="V42" s="22">
        <v>37459642</v>
      </c>
      <c r="W42" s="22">
        <v>2619</v>
      </c>
      <c r="X42" s="23">
        <v>552353739</v>
      </c>
      <c r="Y42" s="40">
        <f t="shared" si="1"/>
        <v>38</v>
      </c>
      <c r="Z42" s="46" t="s">
        <v>54</v>
      </c>
    </row>
    <row r="43" spans="2:26" ht="15">
      <c r="B43" s="40">
        <f t="shared" si="0"/>
        <v>39</v>
      </c>
      <c r="C43" s="42" t="s">
        <v>55</v>
      </c>
      <c r="D43" s="21">
        <v>550</v>
      </c>
      <c r="E43" s="22">
        <v>119681873</v>
      </c>
      <c r="F43" s="22">
        <v>0</v>
      </c>
      <c r="G43" s="22">
        <v>0</v>
      </c>
      <c r="H43" s="22">
        <v>550</v>
      </c>
      <c r="I43" s="22">
        <v>119681873</v>
      </c>
      <c r="J43" s="22">
        <v>613</v>
      </c>
      <c r="K43" s="22">
        <v>125642234</v>
      </c>
      <c r="L43" s="22">
        <v>1</v>
      </c>
      <c r="M43" s="23">
        <v>4060000</v>
      </c>
      <c r="N43" s="24"/>
      <c r="O43" s="21">
        <v>614</v>
      </c>
      <c r="P43" s="22">
        <v>129702234</v>
      </c>
      <c r="Q43" s="22">
        <v>36</v>
      </c>
      <c r="R43" s="22">
        <v>13082739</v>
      </c>
      <c r="S43" s="22">
        <v>1200</v>
      </c>
      <c r="T43" s="22">
        <v>262466846</v>
      </c>
      <c r="U43" s="22">
        <v>100</v>
      </c>
      <c r="V43" s="22">
        <v>3046894</v>
      </c>
      <c r="W43" s="22">
        <v>1300</v>
      </c>
      <c r="X43" s="23">
        <v>265513740</v>
      </c>
      <c r="Y43" s="40">
        <f t="shared" si="1"/>
        <v>39</v>
      </c>
      <c r="Z43" s="46" t="s">
        <v>55</v>
      </c>
    </row>
    <row r="44" spans="2:26" ht="15">
      <c r="B44" s="41">
        <f t="shared" si="0"/>
        <v>40</v>
      </c>
      <c r="C44" s="43" t="s">
        <v>56</v>
      </c>
      <c r="D44" s="25">
        <v>2183</v>
      </c>
      <c r="E44" s="26">
        <v>542594870</v>
      </c>
      <c r="F44" s="26">
        <v>0</v>
      </c>
      <c r="G44" s="26">
        <v>0</v>
      </c>
      <c r="H44" s="26">
        <v>2183</v>
      </c>
      <c r="I44" s="26">
        <v>542594870</v>
      </c>
      <c r="J44" s="26">
        <v>3163</v>
      </c>
      <c r="K44" s="26">
        <v>740488307</v>
      </c>
      <c r="L44" s="26">
        <v>0</v>
      </c>
      <c r="M44" s="27">
        <v>0</v>
      </c>
      <c r="N44" s="24"/>
      <c r="O44" s="25">
        <v>3163</v>
      </c>
      <c r="P44" s="26">
        <v>740488307</v>
      </c>
      <c r="Q44" s="26">
        <v>180</v>
      </c>
      <c r="R44" s="26">
        <v>62553869</v>
      </c>
      <c r="S44" s="26">
        <v>5526</v>
      </c>
      <c r="T44" s="26">
        <v>1345637046</v>
      </c>
      <c r="U44" s="26">
        <v>465</v>
      </c>
      <c r="V44" s="26">
        <v>176327797</v>
      </c>
      <c r="W44" s="26">
        <v>5991</v>
      </c>
      <c r="X44" s="27">
        <v>1521964843</v>
      </c>
      <c r="Y44" s="41">
        <f t="shared" si="1"/>
        <v>40</v>
      </c>
      <c r="Z44" s="47" t="s">
        <v>56</v>
      </c>
    </row>
    <row r="45" spans="2:26" ht="15">
      <c r="B45" s="40">
        <f t="shared" si="0"/>
        <v>41</v>
      </c>
      <c r="C45" s="42" t="s">
        <v>57</v>
      </c>
      <c r="D45" s="21">
        <v>318</v>
      </c>
      <c r="E45" s="22">
        <v>67256793</v>
      </c>
      <c r="F45" s="22">
        <v>0</v>
      </c>
      <c r="G45" s="22">
        <v>0</v>
      </c>
      <c r="H45" s="22">
        <v>318</v>
      </c>
      <c r="I45" s="22">
        <v>67256793</v>
      </c>
      <c r="J45" s="22">
        <v>664</v>
      </c>
      <c r="K45" s="22">
        <v>138759207</v>
      </c>
      <c r="L45" s="22">
        <v>0</v>
      </c>
      <c r="M45" s="23">
        <v>0</v>
      </c>
      <c r="N45" s="24"/>
      <c r="O45" s="21">
        <v>664</v>
      </c>
      <c r="P45" s="22">
        <v>138759207</v>
      </c>
      <c r="Q45" s="22">
        <v>102</v>
      </c>
      <c r="R45" s="22">
        <v>32540800</v>
      </c>
      <c r="S45" s="22">
        <v>1084</v>
      </c>
      <c r="T45" s="22">
        <v>238556800</v>
      </c>
      <c r="U45" s="22">
        <v>421</v>
      </c>
      <c r="V45" s="22">
        <v>43733538</v>
      </c>
      <c r="W45" s="22">
        <v>1505</v>
      </c>
      <c r="X45" s="23">
        <v>282290338</v>
      </c>
      <c r="Y45" s="40">
        <f t="shared" si="1"/>
        <v>41</v>
      </c>
      <c r="Z45" s="46" t="s">
        <v>57</v>
      </c>
    </row>
    <row r="46" spans="2:26" ht="15">
      <c r="B46" s="40">
        <f t="shared" si="0"/>
        <v>42</v>
      </c>
      <c r="C46" s="42" t="s">
        <v>58</v>
      </c>
      <c r="D46" s="21">
        <v>443</v>
      </c>
      <c r="E46" s="22">
        <v>101836218</v>
      </c>
      <c r="F46" s="22">
        <v>0</v>
      </c>
      <c r="G46" s="22">
        <v>0</v>
      </c>
      <c r="H46" s="22">
        <v>443</v>
      </c>
      <c r="I46" s="22">
        <v>101836218</v>
      </c>
      <c r="J46" s="22">
        <v>702</v>
      </c>
      <c r="K46" s="22">
        <v>163266199</v>
      </c>
      <c r="L46" s="22">
        <v>2</v>
      </c>
      <c r="M46" s="23">
        <v>7323200</v>
      </c>
      <c r="N46" s="24"/>
      <c r="O46" s="21">
        <v>704</v>
      </c>
      <c r="P46" s="22">
        <v>170589399</v>
      </c>
      <c r="Q46" s="22">
        <v>18</v>
      </c>
      <c r="R46" s="22">
        <v>4750751</v>
      </c>
      <c r="S46" s="22">
        <v>1165</v>
      </c>
      <c r="T46" s="22">
        <v>277176368</v>
      </c>
      <c r="U46" s="22">
        <v>56</v>
      </c>
      <c r="V46" s="22">
        <v>13435759</v>
      </c>
      <c r="W46" s="22">
        <v>1221</v>
      </c>
      <c r="X46" s="23">
        <v>290612127</v>
      </c>
      <c r="Y46" s="40">
        <f t="shared" si="1"/>
        <v>42</v>
      </c>
      <c r="Z46" s="46" t="s">
        <v>58</v>
      </c>
    </row>
    <row r="47" spans="2:26" ht="15">
      <c r="B47" s="40">
        <f t="shared" si="0"/>
        <v>43</v>
      </c>
      <c r="C47" s="42" t="s">
        <v>59</v>
      </c>
      <c r="D47" s="21">
        <v>671</v>
      </c>
      <c r="E47" s="22">
        <v>137784160</v>
      </c>
      <c r="F47" s="22">
        <v>0</v>
      </c>
      <c r="G47" s="22">
        <v>0</v>
      </c>
      <c r="H47" s="22">
        <v>671</v>
      </c>
      <c r="I47" s="22">
        <v>137784160</v>
      </c>
      <c r="J47" s="22">
        <v>1044</v>
      </c>
      <c r="K47" s="22">
        <v>209868394</v>
      </c>
      <c r="L47" s="22">
        <v>0</v>
      </c>
      <c r="M47" s="23">
        <v>0</v>
      </c>
      <c r="N47" s="24"/>
      <c r="O47" s="21">
        <v>1044</v>
      </c>
      <c r="P47" s="22">
        <v>209868394</v>
      </c>
      <c r="Q47" s="22">
        <v>65</v>
      </c>
      <c r="R47" s="22">
        <v>20723240</v>
      </c>
      <c r="S47" s="22">
        <v>1780</v>
      </c>
      <c r="T47" s="22">
        <v>368375794</v>
      </c>
      <c r="U47" s="22">
        <v>235</v>
      </c>
      <c r="V47" s="22">
        <v>27676627</v>
      </c>
      <c r="W47" s="22">
        <v>2015</v>
      </c>
      <c r="X47" s="23">
        <v>396052421</v>
      </c>
      <c r="Y47" s="40">
        <f t="shared" si="1"/>
        <v>43</v>
      </c>
      <c r="Z47" s="46" t="s">
        <v>59</v>
      </c>
    </row>
    <row r="48" spans="2:26" ht="15">
      <c r="B48" s="40">
        <f t="shared" si="0"/>
        <v>44</v>
      </c>
      <c r="C48" s="42" t="s">
        <v>60</v>
      </c>
      <c r="D48" s="21">
        <v>473</v>
      </c>
      <c r="E48" s="22">
        <v>98630495</v>
      </c>
      <c r="F48" s="22">
        <v>0</v>
      </c>
      <c r="G48" s="22">
        <v>0</v>
      </c>
      <c r="H48" s="22">
        <v>473</v>
      </c>
      <c r="I48" s="22">
        <v>98630495</v>
      </c>
      <c r="J48" s="22">
        <v>741</v>
      </c>
      <c r="K48" s="22">
        <v>147676194</v>
      </c>
      <c r="L48" s="22">
        <v>0</v>
      </c>
      <c r="M48" s="23">
        <v>0</v>
      </c>
      <c r="N48" s="24"/>
      <c r="O48" s="21">
        <v>741</v>
      </c>
      <c r="P48" s="22">
        <v>147676194</v>
      </c>
      <c r="Q48" s="22">
        <v>33</v>
      </c>
      <c r="R48" s="22">
        <v>11185074</v>
      </c>
      <c r="S48" s="22">
        <v>1247</v>
      </c>
      <c r="T48" s="22">
        <v>257491763</v>
      </c>
      <c r="U48" s="22">
        <v>126</v>
      </c>
      <c r="V48" s="22">
        <v>10696594</v>
      </c>
      <c r="W48" s="22">
        <v>1373</v>
      </c>
      <c r="X48" s="23">
        <v>268188357</v>
      </c>
      <c r="Y48" s="40">
        <f t="shared" si="1"/>
        <v>44</v>
      </c>
      <c r="Z48" s="46" t="s">
        <v>60</v>
      </c>
    </row>
    <row r="49" spans="2:26" ht="15">
      <c r="B49" s="41">
        <f t="shared" si="0"/>
        <v>45</v>
      </c>
      <c r="C49" s="43" t="s">
        <v>61</v>
      </c>
      <c r="D49" s="25">
        <v>405</v>
      </c>
      <c r="E49" s="26">
        <v>77779340</v>
      </c>
      <c r="F49" s="26">
        <v>0</v>
      </c>
      <c r="G49" s="26">
        <v>0</v>
      </c>
      <c r="H49" s="26">
        <v>405</v>
      </c>
      <c r="I49" s="26">
        <v>77779340</v>
      </c>
      <c r="J49" s="26">
        <v>708</v>
      </c>
      <c r="K49" s="26">
        <v>138230600</v>
      </c>
      <c r="L49" s="26">
        <v>0</v>
      </c>
      <c r="M49" s="27">
        <v>0</v>
      </c>
      <c r="N49" s="24"/>
      <c r="O49" s="25">
        <v>708</v>
      </c>
      <c r="P49" s="26">
        <v>138230600</v>
      </c>
      <c r="Q49" s="26">
        <v>59</v>
      </c>
      <c r="R49" s="26">
        <v>16164576</v>
      </c>
      <c r="S49" s="26">
        <v>1172</v>
      </c>
      <c r="T49" s="26">
        <v>232174516</v>
      </c>
      <c r="U49" s="26">
        <v>200</v>
      </c>
      <c r="V49" s="26">
        <v>31462747</v>
      </c>
      <c r="W49" s="26">
        <v>1372</v>
      </c>
      <c r="X49" s="27">
        <v>263637263</v>
      </c>
      <c r="Y49" s="41">
        <f t="shared" si="1"/>
        <v>45</v>
      </c>
      <c r="Z49" s="47" t="s">
        <v>61</v>
      </c>
    </row>
    <row r="50" spans="2:26" ht="15">
      <c r="B50" s="40">
        <f t="shared" si="0"/>
        <v>46</v>
      </c>
      <c r="C50" s="42" t="s">
        <v>62</v>
      </c>
      <c r="D50" s="21">
        <v>562</v>
      </c>
      <c r="E50" s="22">
        <v>111528590</v>
      </c>
      <c r="F50" s="22">
        <v>0</v>
      </c>
      <c r="G50" s="22">
        <v>0</v>
      </c>
      <c r="H50" s="22">
        <v>562</v>
      </c>
      <c r="I50" s="22">
        <v>111528590</v>
      </c>
      <c r="J50" s="22">
        <v>893</v>
      </c>
      <c r="K50" s="22">
        <v>165846697</v>
      </c>
      <c r="L50" s="22">
        <v>1</v>
      </c>
      <c r="M50" s="23">
        <v>4040000</v>
      </c>
      <c r="N50" s="24"/>
      <c r="O50" s="21">
        <v>894</v>
      </c>
      <c r="P50" s="22">
        <v>169886697</v>
      </c>
      <c r="Q50" s="22">
        <v>36</v>
      </c>
      <c r="R50" s="22">
        <v>12417297</v>
      </c>
      <c r="S50" s="22">
        <v>1492</v>
      </c>
      <c r="T50" s="22">
        <v>293832584</v>
      </c>
      <c r="U50" s="22">
        <v>53</v>
      </c>
      <c r="V50" s="22">
        <v>14363478</v>
      </c>
      <c r="W50" s="22">
        <v>1545</v>
      </c>
      <c r="X50" s="23">
        <v>308196062</v>
      </c>
      <c r="Y50" s="40">
        <f t="shared" si="1"/>
        <v>46</v>
      </c>
      <c r="Z50" s="46" t="s">
        <v>62</v>
      </c>
    </row>
    <row r="51" spans="2:26" ht="15">
      <c r="B51" s="41">
        <f t="shared" si="0"/>
        <v>47</v>
      </c>
      <c r="C51" s="43" t="s">
        <v>63</v>
      </c>
      <c r="D51" s="25">
        <v>194</v>
      </c>
      <c r="E51" s="26">
        <v>52929394</v>
      </c>
      <c r="F51" s="26">
        <v>0</v>
      </c>
      <c r="G51" s="26">
        <v>0</v>
      </c>
      <c r="H51" s="26">
        <v>194</v>
      </c>
      <c r="I51" s="26">
        <v>52929394</v>
      </c>
      <c r="J51" s="26">
        <v>219</v>
      </c>
      <c r="K51" s="26">
        <v>43899566</v>
      </c>
      <c r="L51" s="26">
        <v>0</v>
      </c>
      <c r="M51" s="27">
        <v>0</v>
      </c>
      <c r="N51" s="24"/>
      <c r="O51" s="25">
        <v>219</v>
      </c>
      <c r="P51" s="26">
        <v>43899566</v>
      </c>
      <c r="Q51" s="26">
        <v>0</v>
      </c>
      <c r="R51" s="26">
        <v>0</v>
      </c>
      <c r="S51" s="26">
        <v>413</v>
      </c>
      <c r="T51" s="26">
        <v>96828960</v>
      </c>
      <c r="U51" s="26">
        <v>2</v>
      </c>
      <c r="V51" s="26">
        <v>8000</v>
      </c>
      <c r="W51" s="26">
        <v>415</v>
      </c>
      <c r="X51" s="27">
        <v>96836960</v>
      </c>
      <c r="Y51" s="41">
        <f t="shared" si="1"/>
        <v>47</v>
      </c>
      <c r="Z51" s="47" t="s">
        <v>63</v>
      </c>
    </row>
    <row r="52" spans="2:26" ht="15.75" thickBot="1">
      <c r="B52" s="48" t="s">
        <v>64</v>
      </c>
      <c r="C52" s="49"/>
      <c r="D52" s="28">
        <v>58410</v>
      </c>
      <c r="E52" s="29">
        <v>15568774193</v>
      </c>
      <c r="F52" s="29">
        <v>14</v>
      </c>
      <c r="G52" s="29">
        <v>62887350</v>
      </c>
      <c r="H52" s="29">
        <v>58424</v>
      </c>
      <c r="I52" s="29">
        <v>15631661543</v>
      </c>
      <c r="J52" s="29">
        <v>81793</v>
      </c>
      <c r="K52" s="29">
        <v>20181367851</v>
      </c>
      <c r="L52" s="29">
        <v>20</v>
      </c>
      <c r="M52" s="30">
        <v>143726000</v>
      </c>
      <c r="N52" s="24"/>
      <c r="O52" s="28">
        <v>81813</v>
      </c>
      <c r="P52" s="29">
        <v>20325093851</v>
      </c>
      <c r="Q52" s="29">
        <v>3297</v>
      </c>
      <c r="R52" s="29">
        <v>1193683489</v>
      </c>
      <c r="S52" s="29">
        <v>143534</v>
      </c>
      <c r="T52" s="29">
        <v>37150438883</v>
      </c>
      <c r="U52" s="29">
        <v>10039</v>
      </c>
      <c r="V52" s="29">
        <v>2072790355</v>
      </c>
      <c r="W52" s="29">
        <v>153573</v>
      </c>
      <c r="X52" s="30">
        <v>39223229238</v>
      </c>
      <c r="Y52" s="48" t="s">
        <v>64</v>
      </c>
      <c r="Z52" s="49"/>
    </row>
    <row r="53" spans="21:22" ht="15">
      <c r="U53" s="5" t="s">
        <v>65</v>
      </c>
      <c r="V53" s="5" t="s">
        <v>65</v>
      </c>
    </row>
    <row r="54" spans="6:7" ht="15">
      <c r="F54" s="34" t="s">
        <v>66</v>
      </c>
      <c r="G54" s="34" t="s">
        <v>66</v>
      </c>
    </row>
  </sheetData>
  <sheetProtection/>
  <mergeCells count="12">
    <mergeCell ref="Y52:Z52"/>
    <mergeCell ref="B52:C52"/>
    <mergeCell ref="D2:I2"/>
    <mergeCell ref="Q2:R3"/>
    <mergeCell ref="S2:T3"/>
    <mergeCell ref="U2:V2"/>
    <mergeCell ref="W2:X3"/>
    <mergeCell ref="D3:E3"/>
    <mergeCell ref="F3:G3"/>
    <mergeCell ref="J3:K3"/>
    <mergeCell ref="L3:M3"/>
    <mergeCell ref="U3:V3"/>
  </mergeCells>
  <printOptions horizontalCentered="1" verticalCentered="1"/>
  <pageMargins left="0.3937007874015748" right="0.3937007874015748" top="0.3937007874015748" bottom="0.3937007874015748" header="0" footer="0"/>
  <pageSetup firstPageNumber="11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2011-11-16T04:25:26Z</dcterms:modified>
  <cp:category/>
  <cp:version/>
  <cp:contentType/>
  <cp:contentStatus/>
</cp:coreProperties>
</file>