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46.248\disk1\HDD\調査統計雑件\調査統計係\2.年報（作成・公表・データ一覧）\2019年分\2.公表作業\10.公表後修正\ニプロ（中空糸型透析器）\○仮確定　20211112\正誤表\01_概要\"/>
    </mc:Choice>
  </mc:AlternateContent>
  <bookViews>
    <workbookView xWindow="0" yWindow="0" windowWidth="28800" windowHeight="12216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Y13" i="1" l="1"/>
  <c r="Y15" i="1"/>
  <c r="Y17" i="1"/>
  <c r="Y19" i="1"/>
  <c r="Y21" i="1"/>
  <c r="Y23" i="1"/>
  <c r="Y25" i="1"/>
  <c r="Y11" i="1"/>
</calcChain>
</file>

<file path=xl/sharedStrings.xml><?xml version="1.0" encoding="utf-8"?>
<sst xmlns="http://schemas.openxmlformats.org/spreadsheetml/2006/main" count="74" uniqueCount="22">
  <si>
    <t>第39表　医療機器州別輸出金額の推移</t>
  </si>
  <si>
    <t>平成27年</t>
  </si>
  <si>
    <t>平成28年</t>
  </si>
  <si>
    <t>平成29年</t>
  </si>
  <si>
    <t>平成30年</t>
  </si>
  <si>
    <t>令和元年</t>
  </si>
  <si>
    <t>州名</t>
  </si>
  <si>
    <t>輸出金額</t>
  </si>
  <si>
    <t>指数</t>
  </si>
  <si>
    <t xml:space="preserve">指数 </t>
  </si>
  <si>
    <t>百万円</t>
  </si>
  <si>
    <t>％</t>
  </si>
  <si>
    <t>総数</t>
  </si>
  <si>
    <t>アジア州</t>
  </si>
  <si>
    <t>ヨーロッパ州</t>
  </si>
  <si>
    <t>北アメリカ州</t>
  </si>
  <si>
    <t>南アメリカ州</t>
  </si>
  <si>
    <t>アフリカ州</t>
  </si>
  <si>
    <t>大洋州</t>
  </si>
  <si>
    <t>その他</t>
  </si>
  <si>
    <t>（ＥＵ再掲）</t>
  </si>
  <si>
    <t>(指数平成27年=100)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</si>
</sst>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.0"/>
    <numFmt numFmtId="177" formatCode="_ * #,##0.0_ ;_ * \-#,##0.0_ ;_ * &quot;-&quot;??_ ;_ @_ "/>
  </numFmts>
  <fonts count="6" x14ac:knownFonts="1">
    <font>
      <sz val="10"/>
      <color indexed="8"/>
      <name val="ARIAL"/>
      <charset val="1"/>
    </font>
    <font>
      <b/>
      <sz val="12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Arial"/>
      <family val="2"/>
    </font>
    <font>
      <sz val="6"/>
      <name val="ＭＳ Ｐゴシック"/>
      <family val="3"/>
      <charset val="128"/>
    </font>
    <font>
      <b/>
      <sz val="9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/>
      <right style="thick">
        <color auto="1"/>
      </right>
      <top style="thick">
        <color theme="5"/>
      </top>
      <bottom/>
      <diagonal/>
    </border>
    <border>
      <left/>
      <right style="thick">
        <color auto="1"/>
      </right>
      <top/>
      <bottom style="thick">
        <color theme="5"/>
      </bottom>
      <diagonal/>
    </border>
  </borders>
  <cellStyleXfs count="2">
    <xf numFmtId="0" fontId="0" fillId="0" borderId="0">
      <alignment vertical="top"/>
    </xf>
    <xf numFmtId="41" fontId="3" fillId="0" borderId="0" applyFont="0" applyFill="0" applyBorder="0" applyAlignment="0" applyProtection="0">
      <alignment vertical="top"/>
    </xf>
  </cellStyleXfs>
  <cellXfs count="96">
    <xf numFmtId="0" fontId="0" fillId="0" borderId="0" xfId="0">
      <alignment vertical="top"/>
    </xf>
    <xf numFmtId="0" fontId="2" fillId="0" borderId="0" xfId="0" applyFont="1" applyAlignment="1">
      <alignment horizontal="right" vertical="center" wrapText="1" readingOrder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 readingOrder="1"/>
    </xf>
    <xf numFmtId="41" fontId="2" fillId="0" borderId="0" xfId="1" applyFont="1" applyAlignment="1">
      <alignment horizontal="right" vertical="center"/>
    </xf>
    <xf numFmtId="41" fontId="0" fillId="0" borderId="0" xfId="1" applyFont="1" applyAlignment="1">
      <alignment horizontal="right" vertical="top"/>
    </xf>
    <xf numFmtId="41" fontId="5" fillId="0" borderId="0" xfId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top"/>
    </xf>
    <xf numFmtId="176" fontId="5" fillId="0" borderId="0" xfId="0" applyNumberFormat="1" applyFont="1" applyAlignment="1">
      <alignment horizontal="right" vertical="center"/>
    </xf>
    <xf numFmtId="0" fontId="0" fillId="0" borderId="1" xfId="0" applyBorder="1">
      <alignment vertical="top"/>
    </xf>
    <xf numFmtId="0" fontId="1" fillId="0" borderId="1" xfId="0" applyFont="1" applyBorder="1" applyAlignment="1">
      <alignment vertical="center" wrapText="1" readingOrder="1"/>
    </xf>
    <xf numFmtId="0" fontId="0" fillId="0" borderId="3" xfId="0" applyBorder="1">
      <alignment vertical="top"/>
    </xf>
    <xf numFmtId="0" fontId="0" fillId="0" borderId="2" xfId="0" applyBorder="1">
      <alignment vertical="top"/>
    </xf>
    <xf numFmtId="0" fontId="0" fillId="0" borderId="5" xfId="0" applyBorder="1">
      <alignment vertical="top"/>
    </xf>
    <xf numFmtId="0" fontId="0" fillId="0" borderId="4" xfId="0" applyBorder="1">
      <alignment vertical="top"/>
    </xf>
    <xf numFmtId="0" fontId="0" fillId="0" borderId="6" xfId="0" applyBorder="1">
      <alignment vertical="top"/>
    </xf>
    <xf numFmtId="0" fontId="0" fillId="0" borderId="0" xfId="0" applyBorder="1">
      <alignment vertical="top"/>
    </xf>
    <xf numFmtId="0" fontId="2" fillId="0" borderId="6" xfId="0" applyFont="1" applyBorder="1" applyAlignment="1">
      <alignment horizontal="right" vertical="center" wrapText="1" readingOrder="1"/>
    </xf>
    <xf numFmtId="0" fontId="2" fillId="0" borderId="0" xfId="0" applyFont="1" applyBorder="1" applyAlignment="1">
      <alignment horizontal="right" vertical="center" wrapText="1" readingOrder="1"/>
    </xf>
    <xf numFmtId="41" fontId="5" fillId="0" borderId="6" xfId="1" applyFont="1" applyBorder="1" applyAlignment="1">
      <alignment horizontal="right" vertical="center"/>
    </xf>
    <xf numFmtId="41" fontId="0" fillId="0" borderId="6" xfId="1" applyFont="1" applyBorder="1" applyAlignment="1">
      <alignment horizontal="right" vertical="top"/>
    </xf>
    <xf numFmtId="41" fontId="2" fillId="0" borderId="6" xfId="1" applyFont="1" applyBorder="1" applyAlignment="1">
      <alignment horizontal="right" vertical="center"/>
    </xf>
    <xf numFmtId="0" fontId="0" fillId="0" borderId="9" xfId="0" applyBorder="1">
      <alignment vertical="top"/>
    </xf>
    <xf numFmtId="0" fontId="2" fillId="0" borderId="9" xfId="0" applyFont="1" applyBorder="1" applyAlignment="1">
      <alignment horizontal="right" vertical="center" wrapText="1" readingOrder="1"/>
    </xf>
    <xf numFmtId="176" fontId="5" fillId="0" borderId="9" xfId="0" applyNumberFormat="1" applyFont="1" applyBorder="1" applyAlignment="1">
      <alignment vertical="center"/>
    </xf>
    <xf numFmtId="176" fontId="0" fillId="0" borderId="9" xfId="0" applyNumberFormat="1" applyBorder="1">
      <alignment vertical="top"/>
    </xf>
    <xf numFmtId="176" fontId="2" fillId="0" borderId="9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horizontal="right" vertical="center"/>
    </xf>
    <xf numFmtId="176" fontId="0" fillId="0" borderId="9" xfId="0" applyNumberFormat="1" applyBorder="1" applyAlignment="1">
      <alignment horizontal="right" vertical="top"/>
    </xf>
    <xf numFmtId="176" fontId="2" fillId="0" borderId="9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0" fillId="0" borderId="14" xfId="0" applyBorder="1">
      <alignment vertical="top"/>
    </xf>
    <xf numFmtId="0" fontId="2" fillId="0" borderId="14" xfId="0" applyFont="1" applyBorder="1" applyAlignment="1">
      <alignment horizontal="center" vertical="center"/>
    </xf>
    <xf numFmtId="41" fontId="2" fillId="0" borderId="15" xfId="1" applyFont="1" applyBorder="1" applyAlignment="1">
      <alignment horizontal="right" vertical="center"/>
    </xf>
    <xf numFmtId="176" fontId="2" fillId="0" borderId="16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horizontal="right" vertical="center"/>
    </xf>
    <xf numFmtId="41" fontId="2" fillId="0" borderId="14" xfId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0" fillId="0" borderId="17" xfId="0" applyBorder="1">
      <alignment vertical="top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 readingOrder="1"/>
    </xf>
    <xf numFmtId="0" fontId="0" fillId="0" borderId="20" xfId="0" applyBorder="1">
      <alignment vertical="top"/>
    </xf>
    <xf numFmtId="0" fontId="2" fillId="0" borderId="9" xfId="0" applyFont="1" applyBorder="1" applyAlignment="1">
      <alignment horizontal="center" vertical="center"/>
    </xf>
    <xf numFmtId="0" fontId="0" fillId="0" borderId="23" xfId="0" applyBorder="1">
      <alignment vertical="top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0" fillId="2" borderId="1" xfId="0" applyFill="1" applyBorder="1">
      <alignment vertical="top"/>
    </xf>
    <xf numFmtId="176" fontId="5" fillId="0" borderId="0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top"/>
    </xf>
    <xf numFmtId="3" fontId="5" fillId="2" borderId="25" xfId="0" applyNumberFormat="1" applyFont="1" applyFill="1" applyBorder="1" applyAlignment="1">
      <alignment vertical="center"/>
    </xf>
    <xf numFmtId="176" fontId="5" fillId="2" borderId="26" xfId="0" applyNumberFormat="1" applyFont="1" applyFill="1" applyBorder="1" applyAlignment="1">
      <alignment horizontal="right" vertical="center"/>
    </xf>
    <xf numFmtId="0" fontId="0" fillId="2" borderId="28" xfId="0" applyFill="1" applyBorder="1">
      <alignment vertical="top"/>
    </xf>
    <xf numFmtId="176" fontId="0" fillId="2" borderId="0" xfId="0" applyNumberFormat="1" applyFill="1" applyBorder="1" applyAlignment="1">
      <alignment horizontal="right" vertical="top"/>
    </xf>
    <xf numFmtId="3" fontId="2" fillId="2" borderId="28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horizontal="right" vertical="center"/>
    </xf>
    <xf numFmtId="0" fontId="0" fillId="0" borderId="28" xfId="0" applyBorder="1">
      <alignment vertical="top"/>
    </xf>
    <xf numFmtId="3" fontId="2" fillId="0" borderId="28" xfId="0" applyNumberFormat="1" applyFont="1" applyBorder="1" applyAlignment="1">
      <alignment vertical="center"/>
    </xf>
    <xf numFmtId="3" fontId="2" fillId="2" borderId="30" xfId="0" applyNumberFormat="1" applyFont="1" applyFill="1" applyBorder="1" applyAlignment="1">
      <alignment vertical="center"/>
    </xf>
    <xf numFmtId="176" fontId="2" fillId="2" borderId="31" xfId="0" applyNumberFormat="1" applyFont="1" applyFill="1" applyBorder="1" applyAlignment="1">
      <alignment horizontal="right" vertical="center"/>
    </xf>
    <xf numFmtId="177" fontId="2" fillId="2" borderId="29" xfId="0" applyNumberFormat="1" applyFont="1" applyFill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2" borderId="32" xfId="0" applyNumberFormat="1" applyFont="1" applyFill="1" applyBorder="1" applyAlignment="1">
      <alignment horizontal="right" vertical="center"/>
    </xf>
    <xf numFmtId="0" fontId="0" fillId="2" borderId="33" xfId="0" applyFill="1" applyBorder="1">
      <alignment vertical="top"/>
    </xf>
    <xf numFmtId="0" fontId="0" fillId="2" borderId="34" xfId="0" applyFill="1" applyBorder="1">
      <alignment vertical="top"/>
    </xf>
    <xf numFmtId="177" fontId="5" fillId="2" borderId="27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readingOrder="1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2" fillId="0" borderId="18" xfId="0" applyFont="1" applyBorder="1" applyAlignment="1">
      <alignment horizontal="center" vertical="center" wrapText="1" readingOrder="1"/>
    </xf>
    <xf numFmtId="0" fontId="2" fillId="0" borderId="22" xfId="0" applyFont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center" vertical="center" wrapText="1" readingOrder="1"/>
    </xf>
    <xf numFmtId="0" fontId="2" fillId="0" borderId="21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157727</xdr:colOff>
      <xdr:row>27</xdr:row>
      <xdr:rowOff>6942</xdr:rowOff>
    </xdr:from>
    <xdr:to>
      <xdr:col>24</xdr:col>
      <xdr:colOff>117690</xdr:colOff>
      <xdr:row>27</xdr:row>
      <xdr:rowOff>99391</xdr:rowOff>
    </xdr:to>
    <xdr:sp macro="" textlink="">
      <xdr:nvSpPr>
        <xdr:cNvPr id="2" name="屈折矢印 1"/>
        <xdr:cNvSpPr/>
      </xdr:nvSpPr>
      <xdr:spPr>
        <a:xfrm>
          <a:off x="8887597" y="3750681"/>
          <a:ext cx="9402136" cy="92449"/>
        </a:xfrm>
        <a:prstGeom prst="bentUpArrow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164124</xdr:colOff>
      <xdr:row>26</xdr:row>
      <xdr:rowOff>169984</xdr:rowOff>
    </xdr:from>
    <xdr:to>
      <xdr:col>11</xdr:col>
      <xdr:colOff>167054</xdr:colOff>
      <xdr:row>27</xdr:row>
      <xdr:rowOff>105069</xdr:rowOff>
    </xdr:to>
    <xdr:cxnSp macro="">
      <xdr:nvCxnSpPr>
        <xdr:cNvPr id="4" name="直線コネクタ 3"/>
        <xdr:cNvCxnSpPr/>
      </xdr:nvCxnSpPr>
      <xdr:spPr>
        <a:xfrm flipH="1" flipV="1">
          <a:off x="8912470" y="3742592"/>
          <a:ext cx="2930" cy="10800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43188</xdr:colOff>
      <xdr:row>0</xdr:row>
      <xdr:rowOff>49104</xdr:rowOff>
    </xdr:from>
    <xdr:to>
      <xdr:col>1</xdr:col>
      <xdr:colOff>919145</xdr:colOff>
      <xdr:row>2</xdr:row>
      <xdr:rowOff>130125</xdr:rowOff>
    </xdr:to>
    <xdr:sp macro="" textlink="">
      <xdr:nvSpPr>
        <xdr:cNvPr id="7" name="テキスト ボックス 6"/>
        <xdr:cNvSpPr txBox="1"/>
      </xdr:nvSpPr>
      <xdr:spPr>
        <a:xfrm>
          <a:off x="43188" y="49104"/>
          <a:ext cx="950500" cy="420608"/>
        </a:xfrm>
        <a:prstGeom prst="rect">
          <a:avLst/>
        </a:prstGeom>
        <a:solidFill>
          <a:schemeClr val="lt1"/>
        </a:solidFill>
        <a:ln w="127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訂正前</a:t>
          </a:r>
        </a:p>
      </xdr:txBody>
    </xdr:sp>
    <xdr:clientData/>
  </xdr:twoCellAnchor>
  <xdr:twoCellAnchor>
    <xdr:from>
      <xdr:col>13</xdr:col>
      <xdr:colOff>46501</xdr:colOff>
      <xdr:row>0</xdr:row>
      <xdr:rowOff>52417</xdr:rowOff>
    </xdr:from>
    <xdr:to>
      <xdr:col>14</xdr:col>
      <xdr:colOff>922458</xdr:colOff>
      <xdr:row>2</xdr:row>
      <xdr:rowOff>133438</xdr:rowOff>
    </xdr:to>
    <xdr:sp macro="" textlink="">
      <xdr:nvSpPr>
        <xdr:cNvPr id="8" name="テキスト ボックス 7"/>
        <xdr:cNvSpPr txBox="1"/>
      </xdr:nvSpPr>
      <xdr:spPr>
        <a:xfrm>
          <a:off x="9693965" y="52417"/>
          <a:ext cx="957600" cy="421200"/>
        </a:xfrm>
        <a:prstGeom prst="rect">
          <a:avLst/>
        </a:prstGeom>
        <a:solidFill>
          <a:schemeClr val="lt1"/>
        </a:solidFill>
        <a:ln w="127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訂正後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autoPageBreaks="0" fitToPage="1"/>
  </sheetPr>
  <dimension ref="A1:Z30"/>
  <sheetViews>
    <sheetView showGridLines="0" tabSelected="1" zoomScale="110" zoomScaleNormal="110" workbookViewId="0">
      <selection activeCell="X4" sqref="X4:Y5"/>
    </sheetView>
  </sheetViews>
  <sheetFormatPr defaultRowHeight="12.75" customHeight="1" x14ac:dyDescent="0.25"/>
  <cols>
    <col min="1" max="1" width="1.109375" customWidth="1"/>
    <col min="2" max="2" width="15.6640625" customWidth="1"/>
    <col min="3" max="12" width="12.6640625" customWidth="1"/>
    <col min="13" max="14" width="1.109375" customWidth="1"/>
    <col min="15" max="15" width="15.6640625" customWidth="1"/>
    <col min="16" max="25" width="12.6640625" customWidth="1"/>
    <col min="26" max="26" width="1.109375" customWidth="1"/>
    <col min="27" max="256" width="6.88671875" customWidth="1"/>
  </cols>
  <sheetData>
    <row r="1" spans="1:26" ht="12.75" customHeight="1" x14ac:dyDescent="0.25">
      <c r="M1" s="10"/>
    </row>
    <row r="2" spans="1:26" ht="13.5" customHeight="1" x14ac:dyDescent="0.2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11"/>
      <c r="N2" s="3"/>
      <c r="O2" s="78" t="s">
        <v>0</v>
      </c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6" ht="13.5" customHeight="1" thickBo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46" t="s">
        <v>21</v>
      </c>
      <c r="M3" s="44"/>
      <c r="N3" s="36"/>
      <c r="O3" s="35"/>
      <c r="P3" s="35"/>
      <c r="Q3" s="35"/>
      <c r="R3" s="35"/>
      <c r="S3" s="35"/>
      <c r="T3" s="35"/>
      <c r="U3" s="35"/>
      <c r="V3" s="35"/>
      <c r="W3" s="35"/>
      <c r="X3" s="35"/>
      <c r="Y3" s="46" t="s">
        <v>21</v>
      </c>
      <c r="Z3" s="35"/>
    </row>
    <row r="4" spans="1:26" ht="12" customHeight="1" x14ac:dyDescent="0.25">
      <c r="A4" s="17"/>
      <c r="B4" s="84" t="s">
        <v>6</v>
      </c>
      <c r="C4" s="74" t="s">
        <v>1</v>
      </c>
      <c r="D4" s="75"/>
      <c r="E4" s="74" t="s">
        <v>2</v>
      </c>
      <c r="F4" s="75"/>
      <c r="G4" s="83" t="s">
        <v>3</v>
      </c>
      <c r="H4" s="83"/>
      <c r="I4" s="74" t="s">
        <v>4</v>
      </c>
      <c r="J4" s="75"/>
      <c r="K4" s="83" t="s">
        <v>5</v>
      </c>
      <c r="L4" s="83"/>
      <c r="M4" s="10"/>
      <c r="N4" s="86" t="s">
        <v>6</v>
      </c>
      <c r="O4" s="87"/>
      <c r="P4" s="79" t="s">
        <v>1</v>
      </c>
      <c r="Q4" s="80"/>
      <c r="R4" s="79" t="s">
        <v>2</v>
      </c>
      <c r="S4" s="80"/>
      <c r="T4" s="79" t="s">
        <v>3</v>
      </c>
      <c r="U4" s="80"/>
      <c r="V4" s="81" t="s">
        <v>4</v>
      </c>
      <c r="W4" s="81"/>
      <c r="X4" s="79" t="s">
        <v>5</v>
      </c>
      <c r="Y4" s="82"/>
    </row>
    <row r="5" spans="1:26" ht="13.5" customHeight="1" x14ac:dyDescent="0.25">
      <c r="A5" s="17"/>
      <c r="B5" s="84"/>
      <c r="C5" s="76"/>
      <c r="D5" s="77"/>
      <c r="E5" s="76"/>
      <c r="F5" s="77"/>
      <c r="G5" s="95"/>
      <c r="H5" s="95"/>
      <c r="I5" s="76"/>
      <c r="J5" s="77"/>
      <c r="K5" s="95"/>
      <c r="L5" s="95"/>
      <c r="M5" s="34"/>
      <c r="N5" s="88"/>
      <c r="O5" s="84"/>
      <c r="P5" s="74"/>
      <c r="Q5" s="75"/>
      <c r="R5" s="74"/>
      <c r="S5" s="75"/>
      <c r="T5" s="74"/>
      <c r="U5" s="75"/>
      <c r="V5" s="81"/>
      <c r="W5" s="81"/>
      <c r="X5" s="74"/>
      <c r="Y5" s="83"/>
    </row>
    <row r="6" spans="1:26" ht="13.5" customHeight="1" x14ac:dyDescent="0.25">
      <c r="A6" s="17"/>
      <c r="B6" s="84"/>
      <c r="C6" s="72" t="s">
        <v>7</v>
      </c>
      <c r="D6" s="90" t="s">
        <v>8</v>
      </c>
      <c r="E6" s="72" t="s">
        <v>7</v>
      </c>
      <c r="F6" s="90" t="s">
        <v>8</v>
      </c>
      <c r="G6" s="93" t="s">
        <v>7</v>
      </c>
      <c r="H6" s="90" t="s">
        <v>8</v>
      </c>
      <c r="I6" s="72" t="s">
        <v>7</v>
      </c>
      <c r="J6" s="90" t="s">
        <v>8</v>
      </c>
      <c r="K6" s="93" t="s">
        <v>7</v>
      </c>
      <c r="L6" s="72" t="s">
        <v>9</v>
      </c>
      <c r="M6" s="12"/>
      <c r="N6" s="88"/>
      <c r="O6" s="84"/>
      <c r="P6" s="90" t="s">
        <v>7</v>
      </c>
      <c r="Q6" s="92" t="s">
        <v>8</v>
      </c>
      <c r="R6" s="90" t="s">
        <v>7</v>
      </c>
      <c r="S6" s="92" t="s">
        <v>8</v>
      </c>
      <c r="T6" s="72" t="s">
        <v>7</v>
      </c>
      <c r="U6" s="92" t="s">
        <v>8</v>
      </c>
      <c r="V6" s="93" t="s">
        <v>7</v>
      </c>
      <c r="W6" s="72" t="s">
        <v>8</v>
      </c>
      <c r="X6" s="72" t="s">
        <v>7</v>
      </c>
      <c r="Y6" s="72" t="s">
        <v>9</v>
      </c>
      <c r="Z6" s="13"/>
    </row>
    <row r="7" spans="1:26" ht="13.5" customHeight="1" x14ac:dyDescent="0.25">
      <c r="A7" s="15"/>
      <c r="B7" s="85"/>
      <c r="C7" s="73"/>
      <c r="D7" s="91"/>
      <c r="E7" s="73"/>
      <c r="F7" s="91"/>
      <c r="G7" s="94"/>
      <c r="H7" s="91"/>
      <c r="I7" s="73"/>
      <c r="J7" s="91"/>
      <c r="K7" s="94"/>
      <c r="L7" s="73"/>
      <c r="M7" s="14"/>
      <c r="N7" s="89"/>
      <c r="O7" s="85"/>
      <c r="P7" s="91"/>
      <c r="Q7" s="85"/>
      <c r="R7" s="91"/>
      <c r="S7" s="85"/>
      <c r="T7" s="73"/>
      <c r="U7" s="85"/>
      <c r="V7" s="94"/>
      <c r="W7" s="73"/>
      <c r="X7" s="73"/>
      <c r="Y7" s="73"/>
      <c r="Z7" s="15"/>
    </row>
    <row r="8" spans="1:26" ht="12" customHeight="1" x14ac:dyDescent="0.25">
      <c r="C8" s="16"/>
      <c r="D8" s="23"/>
      <c r="E8" s="16"/>
      <c r="F8" s="23"/>
      <c r="I8" s="16"/>
      <c r="J8" s="23"/>
      <c r="M8" s="10"/>
      <c r="N8" s="47"/>
      <c r="O8" s="23"/>
      <c r="P8" s="16"/>
      <c r="Q8" s="23"/>
      <c r="R8" s="16"/>
      <c r="S8" s="23"/>
      <c r="T8" s="16"/>
      <c r="U8" s="23"/>
      <c r="X8" s="16"/>
      <c r="Y8" s="17"/>
    </row>
    <row r="9" spans="1:26" ht="13.5" customHeight="1" x14ac:dyDescent="0.25">
      <c r="C9" s="18" t="s">
        <v>10</v>
      </c>
      <c r="D9" s="24" t="s">
        <v>11</v>
      </c>
      <c r="E9" s="18" t="s">
        <v>10</v>
      </c>
      <c r="F9" s="24" t="s">
        <v>11</v>
      </c>
      <c r="G9" s="1" t="s">
        <v>10</v>
      </c>
      <c r="H9" s="1" t="s">
        <v>11</v>
      </c>
      <c r="I9" s="18" t="s">
        <v>10</v>
      </c>
      <c r="J9" s="24" t="s">
        <v>11</v>
      </c>
      <c r="K9" s="1" t="s">
        <v>10</v>
      </c>
      <c r="L9" s="1" t="s">
        <v>11</v>
      </c>
      <c r="M9" s="10"/>
      <c r="N9" s="47"/>
      <c r="O9" s="23"/>
      <c r="P9" s="18" t="s">
        <v>10</v>
      </c>
      <c r="Q9" s="24" t="s">
        <v>11</v>
      </c>
      <c r="R9" s="18" t="s">
        <v>10</v>
      </c>
      <c r="S9" s="24" t="s">
        <v>11</v>
      </c>
      <c r="T9" s="18" t="s">
        <v>10</v>
      </c>
      <c r="U9" s="24" t="s">
        <v>11</v>
      </c>
      <c r="V9" s="1" t="s">
        <v>10</v>
      </c>
      <c r="W9" s="1" t="s">
        <v>11</v>
      </c>
      <c r="X9" s="18" t="s">
        <v>10</v>
      </c>
      <c r="Y9" s="19" t="s">
        <v>11</v>
      </c>
    </row>
    <row r="10" spans="1:26" ht="6" customHeight="1" thickBot="1" x14ac:dyDescent="0.3">
      <c r="C10" s="16"/>
      <c r="D10" s="23"/>
      <c r="E10" s="16"/>
      <c r="F10" s="23"/>
      <c r="I10" s="16"/>
      <c r="J10" s="23"/>
      <c r="M10" s="10"/>
      <c r="N10" s="47"/>
      <c r="O10" s="23"/>
      <c r="P10" s="16"/>
      <c r="Q10" s="23"/>
      <c r="R10" s="16"/>
      <c r="S10" s="23"/>
      <c r="T10" s="16"/>
      <c r="U10" s="23"/>
      <c r="X10" s="16"/>
      <c r="Y10" s="17"/>
    </row>
    <row r="11" spans="1:26" ht="13.5" customHeight="1" thickTop="1" x14ac:dyDescent="0.25">
      <c r="B11" s="2" t="s">
        <v>12</v>
      </c>
      <c r="C11" s="20">
        <v>622584</v>
      </c>
      <c r="D11" s="25">
        <v>100</v>
      </c>
      <c r="E11" s="20">
        <v>583963</v>
      </c>
      <c r="F11" s="28">
        <v>93.79666037032753</v>
      </c>
      <c r="G11" s="6">
        <v>618986</v>
      </c>
      <c r="H11" s="9">
        <v>99.422086015702291</v>
      </c>
      <c r="I11" s="31">
        <v>667631</v>
      </c>
      <c r="J11" s="54">
        <v>107.23548950824306</v>
      </c>
      <c r="K11" s="56">
        <v>1009089</v>
      </c>
      <c r="L11" s="57">
        <v>162.1</v>
      </c>
      <c r="M11" s="69"/>
      <c r="N11" s="17"/>
      <c r="O11" s="48" t="s">
        <v>12</v>
      </c>
      <c r="P11" s="20">
        <v>622584</v>
      </c>
      <c r="Q11" s="25">
        <v>100</v>
      </c>
      <c r="R11" s="20">
        <v>583963</v>
      </c>
      <c r="S11" s="28">
        <v>93.79666037032753</v>
      </c>
      <c r="T11" s="6">
        <v>618986</v>
      </c>
      <c r="U11" s="9">
        <v>99.422086015702291</v>
      </c>
      <c r="V11" s="31">
        <v>667631</v>
      </c>
      <c r="W11" s="54">
        <v>107.23548950824306</v>
      </c>
      <c r="X11" s="56">
        <v>971261</v>
      </c>
      <c r="Y11" s="71">
        <f>X11/P11*100</f>
        <v>156.00481220204824</v>
      </c>
    </row>
    <row r="12" spans="1:26" ht="6" customHeight="1" x14ac:dyDescent="0.25">
      <c r="C12" s="21"/>
      <c r="D12" s="26"/>
      <c r="E12" s="21"/>
      <c r="F12" s="29"/>
      <c r="G12" s="5"/>
      <c r="H12" s="8"/>
      <c r="I12" s="16"/>
      <c r="J12" s="55"/>
      <c r="K12" s="58"/>
      <c r="L12" s="59"/>
      <c r="M12" s="53"/>
      <c r="N12" s="17"/>
      <c r="O12" s="23"/>
      <c r="P12" s="21"/>
      <c r="Q12" s="26"/>
      <c r="R12" s="21"/>
      <c r="S12" s="29"/>
      <c r="T12" s="5"/>
      <c r="U12" s="8"/>
      <c r="V12" s="16"/>
      <c r="W12" s="55"/>
      <c r="X12" s="58"/>
      <c r="Y12" s="66"/>
    </row>
    <row r="13" spans="1:26" ht="13.5" customHeight="1" x14ac:dyDescent="0.25">
      <c r="B13" s="2" t="s">
        <v>13</v>
      </c>
      <c r="C13" s="22">
        <v>186705</v>
      </c>
      <c r="D13" s="27">
        <v>100</v>
      </c>
      <c r="E13" s="22">
        <v>171916</v>
      </c>
      <c r="F13" s="30">
        <v>92.078948073163545</v>
      </c>
      <c r="G13" s="4">
        <v>184760</v>
      </c>
      <c r="H13" s="7">
        <v>98.958249645162155</v>
      </c>
      <c r="I13" s="32">
        <v>218645</v>
      </c>
      <c r="J13" s="33">
        <v>117.10720119975362</v>
      </c>
      <c r="K13" s="60">
        <v>364029</v>
      </c>
      <c r="L13" s="61">
        <v>195</v>
      </c>
      <c r="M13" s="53"/>
      <c r="N13" s="17"/>
      <c r="O13" s="48" t="s">
        <v>13</v>
      </c>
      <c r="P13" s="22">
        <v>186705</v>
      </c>
      <c r="Q13" s="27">
        <v>100</v>
      </c>
      <c r="R13" s="22">
        <v>171916</v>
      </c>
      <c r="S13" s="30">
        <v>92.078948073163545</v>
      </c>
      <c r="T13" s="4">
        <v>184760</v>
      </c>
      <c r="U13" s="7">
        <v>98.958249645162155</v>
      </c>
      <c r="V13" s="32">
        <v>218645</v>
      </c>
      <c r="W13" s="33">
        <v>117.10720119975362</v>
      </c>
      <c r="X13" s="60">
        <v>348830</v>
      </c>
      <c r="Y13" s="66">
        <f t="shared" ref="Y13:Y25" si="0">X13/P13*100</f>
        <v>186.83484641546826</v>
      </c>
    </row>
    <row r="14" spans="1:26" ht="6" customHeight="1" x14ac:dyDescent="0.25">
      <c r="C14" s="21"/>
      <c r="D14" s="26"/>
      <c r="E14" s="21"/>
      <c r="F14" s="29"/>
      <c r="G14" s="5"/>
      <c r="H14" s="8"/>
      <c r="I14" s="16"/>
      <c r="J14" s="55"/>
      <c r="K14" s="58"/>
      <c r="L14" s="59"/>
      <c r="M14" s="53"/>
      <c r="N14" s="17"/>
      <c r="O14" s="23"/>
      <c r="P14" s="21"/>
      <c r="Q14" s="26"/>
      <c r="R14" s="21"/>
      <c r="S14" s="29"/>
      <c r="T14" s="5"/>
      <c r="U14" s="8"/>
      <c r="V14" s="16"/>
      <c r="W14" s="55"/>
      <c r="X14" s="58"/>
      <c r="Y14" s="66"/>
    </row>
    <row r="15" spans="1:26" ht="13.5" customHeight="1" x14ac:dyDescent="0.25">
      <c r="B15" s="2" t="s">
        <v>14</v>
      </c>
      <c r="C15" s="22">
        <v>146011</v>
      </c>
      <c r="D15" s="27">
        <v>100</v>
      </c>
      <c r="E15" s="22">
        <v>130923</v>
      </c>
      <c r="F15" s="30">
        <v>89.666531973618419</v>
      </c>
      <c r="G15" s="4">
        <v>154396</v>
      </c>
      <c r="H15" s="7">
        <v>105.74271801439619</v>
      </c>
      <c r="I15" s="32">
        <v>176541</v>
      </c>
      <c r="J15" s="33">
        <v>120.90938353959632</v>
      </c>
      <c r="K15" s="60">
        <v>265331</v>
      </c>
      <c r="L15" s="61">
        <v>181.7</v>
      </c>
      <c r="M15" s="53"/>
      <c r="N15" s="17"/>
      <c r="O15" s="48" t="s">
        <v>14</v>
      </c>
      <c r="P15" s="22">
        <v>146011</v>
      </c>
      <c r="Q15" s="27">
        <v>100</v>
      </c>
      <c r="R15" s="22">
        <v>130923</v>
      </c>
      <c r="S15" s="30">
        <v>89.666531973618419</v>
      </c>
      <c r="T15" s="4">
        <v>154396</v>
      </c>
      <c r="U15" s="7">
        <v>105.74271801439619</v>
      </c>
      <c r="V15" s="32">
        <v>176541</v>
      </c>
      <c r="W15" s="33">
        <v>120.90938353959632</v>
      </c>
      <c r="X15" s="60">
        <v>259620</v>
      </c>
      <c r="Y15" s="66">
        <f t="shared" si="0"/>
        <v>177.80852127579431</v>
      </c>
    </row>
    <row r="16" spans="1:26" ht="6" customHeight="1" x14ac:dyDescent="0.25">
      <c r="C16" s="21"/>
      <c r="D16" s="26"/>
      <c r="E16" s="21"/>
      <c r="F16" s="29"/>
      <c r="G16" s="5"/>
      <c r="H16" s="8"/>
      <c r="I16" s="16"/>
      <c r="J16" s="55"/>
      <c r="K16" s="58"/>
      <c r="L16" s="59"/>
      <c r="M16" s="53"/>
      <c r="N16" s="17"/>
      <c r="O16" s="23"/>
      <c r="P16" s="21"/>
      <c r="Q16" s="26"/>
      <c r="R16" s="21"/>
      <c r="S16" s="29"/>
      <c r="T16" s="5"/>
      <c r="U16" s="8"/>
      <c r="V16" s="16"/>
      <c r="W16" s="55"/>
      <c r="X16" s="58"/>
      <c r="Y16" s="66"/>
    </row>
    <row r="17" spans="1:26" ht="13.5" customHeight="1" x14ac:dyDescent="0.25">
      <c r="B17" s="2" t="s">
        <v>15</v>
      </c>
      <c r="C17" s="22">
        <v>130662</v>
      </c>
      <c r="D17" s="27">
        <v>100</v>
      </c>
      <c r="E17" s="22">
        <v>134579</v>
      </c>
      <c r="F17" s="30">
        <v>102.99781114631645</v>
      </c>
      <c r="G17" s="4">
        <v>139614</v>
      </c>
      <c r="H17" s="7">
        <v>106.85126509620243</v>
      </c>
      <c r="I17" s="32">
        <v>129968</v>
      </c>
      <c r="J17" s="33">
        <v>99.468858581684032</v>
      </c>
      <c r="K17" s="60">
        <v>231508</v>
      </c>
      <c r="L17" s="61">
        <v>177.2</v>
      </c>
      <c r="M17" s="53"/>
      <c r="N17" s="17"/>
      <c r="O17" s="48" t="s">
        <v>15</v>
      </c>
      <c r="P17" s="22">
        <v>130662</v>
      </c>
      <c r="Q17" s="27">
        <v>100</v>
      </c>
      <c r="R17" s="22">
        <v>134579</v>
      </c>
      <c r="S17" s="30">
        <v>102.99781114631645</v>
      </c>
      <c r="T17" s="4">
        <v>139614</v>
      </c>
      <c r="U17" s="7">
        <v>106.85126509620243</v>
      </c>
      <c r="V17" s="32">
        <v>129968</v>
      </c>
      <c r="W17" s="33">
        <v>99.468858581684032</v>
      </c>
      <c r="X17" s="60">
        <v>218376</v>
      </c>
      <c r="Y17" s="66">
        <f t="shared" si="0"/>
        <v>167.13045874087339</v>
      </c>
    </row>
    <row r="18" spans="1:26" ht="6" customHeight="1" x14ac:dyDescent="0.25">
      <c r="C18" s="21"/>
      <c r="D18" s="26"/>
      <c r="E18" s="21"/>
      <c r="F18" s="29"/>
      <c r="G18" s="5"/>
      <c r="H18" s="8"/>
      <c r="I18" s="16"/>
      <c r="J18" s="55"/>
      <c r="K18" s="58"/>
      <c r="L18" s="59"/>
      <c r="M18" s="53"/>
      <c r="N18" s="17"/>
      <c r="O18" s="23"/>
      <c r="P18" s="21"/>
      <c r="Q18" s="26"/>
      <c r="R18" s="21"/>
      <c r="S18" s="29"/>
      <c r="T18" s="5"/>
      <c r="U18" s="8"/>
      <c r="V18" s="16"/>
      <c r="W18" s="55"/>
      <c r="X18" s="58"/>
      <c r="Y18" s="66"/>
    </row>
    <row r="19" spans="1:26" ht="13.5" customHeight="1" x14ac:dyDescent="0.25">
      <c r="B19" s="2" t="s">
        <v>16</v>
      </c>
      <c r="C19" s="22">
        <v>17684</v>
      </c>
      <c r="D19" s="27">
        <v>100</v>
      </c>
      <c r="E19" s="22">
        <v>12257</v>
      </c>
      <c r="F19" s="30">
        <v>69.311241800497626</v>
      </c>
      <c r="G19" s="4">
        <v>14735</v>
      </c>
      <c r="H19" s="7">
        <v>83.323908617959745</v>
      </c>
      <c r="I19" s="32">
        <v>14878</v>
      </c>
      <c r="J19" s="33">
        <v>84.132549197014256</v>
      </c>
      <c r="K19" s="60">
        <v>26647</v>
      </c>
      <c r="L19" s="61">
        <v>150.69999999999999</v>
      </c>
      <c r="M19" s="53"/>
      <c r="N19" s="17"/>
      <c r="O19" s="48" t="s">
        <v>16</v>
      </c>
      <c r="P19" s="22">
        <v>17684</v>
      </c>
      <c r="Q19" s="27">
        <v>100</v>
      </c>
      <c r="R19" s="22">
        <v>12257</v>
      </c>
      <c r="S19" s="30">
        <v>69.311241800497626</v>
      </c>
      <c r="T19" s="4">
        <v>14735</v>
      </c>
      <c r="U19" s="7">
        <v>83.323908617959745</v>
      </c>
      <c r="V19" s="32">
        <v>14878</v>
      </c>
      <c r="W19" s="33">
        <v>84.132549197014256</v>
      </c>
      <c r="X19" s="60">
        <v>23763</v>
      </c>
      <c r="Y19" s="66">
        <f t="shared" si="0"/>
        <v>134.37570685365301</v>
      </c>
    </row>
    <row r="20" spans="1:26" ht="6" customHeight="1" x14ac:dyDescent="0.25">
      <c r="C20" s="21"/>
      <c r="D20" s="26"/>
      <c r="E20" s="21"/>
      <c r="F20" s="29"/>
      <c r="G20" s="5"/>
      <c r="H20" s="8"/>
      <c r="I20" s="16"/>
      <c r="J20" s="55"/>
      <c r="K20" s="58"/>
      <c r="L20" s="59"/>
      <c r="M20" s="53"/>
      <c r="N20" s="17"/>
      <c r="O20" s="23"/>
      <c r="P20" s="21"/>
      <c r="Q20" s="26"/>
      <c r="R20" s="21"/>
      <c r="S20" s="29"/>
      <c r="T20" s="5"/>
      <c r="U20" s="8"/>
      <c r="V20" s="16"/>
      <c r="W20" s="55"/>
      <c r="X20" s="58"/>
      <c r="Y20" s="66"/>
    </row>
    <row r="21" spans="1:26" ht="13.5" customHeight="1" x14ac:dyDescent="0.25">
      <c r="B21" s="2" t="s">
        <v>17</v>
      </c>
      <c r="C21" s="22">
        <v>9584</v>
      </c>
      <c r="D21" s="27">
        <v>100</v>
      </c>
      <c r="E21" s="22">
        <v>6390</v>
      </c>
      <c r="F21" s="30">
        <v>66.673622704507522</v>
      </c>
      <c r="G21" s="4">
        <v>6678</v>
      </c>
      <c r="H21" s="7">
        <v>69.67863105175293</v>
      </c>
      <c r="I21" s="32">
        <v>5944</v>
      </c>
      <c r="J21" s="33">
        <v>62.020033388981631</v>
      </c>
      <c r="K21" s="60">
        <v>10063</v>
      </c>
      <c r="L21" s="61">
        <v>105</v>
      </c>
      <c r="M21" s="53"/>
      <c r="N21" s="17"/>
      <c r="O21" s="48" t="s">
        <v>17</v>
      </c>
      <c r="P21" s="22">
        <v>9584</v>
      </c>
      <c r="Q21" s="27">
        <v>100</v>
      </c>
      <c r="R21" s="22">
        <v>6390</v>
      </c>
      <c r="S21" s="30">
        <v>66.673622704507522</v>
      </c>
      <c r="T21" s="4">
        <v>6678</v>
      </c>
      <c r="U21" s="7">
        <v>69.67863105175293</v>
      </c>
      <c r="V21" s="32">
        <v>5944</v>
      </c>
      <c r="W21" s="33">
        <v>62.020033388981631</v>
      </c>
      <c r="X21" s="60">
        <v>9301</v>
      </c>
      <c r="Y21" s="66">
        <f t="shared" si="0"/>
        <v>97.04716193656094</v>
      </c>
    </row>
    <row r="22" spans="1:26" ht="6" customHeight="1" x14ac:dyDescent="0.25">
      <c r="C22" s="21"/>
      <c r="D22" s="26"/>
      <c r="E22" s="21"/>
      <c r="F22" s="29"/>
      <c r="G22" s="5"/>
      <c r="H22" s="8"/>
      <c r="I22" s="16"/>
      <c r="J22" s="55"/>
      <c r="K22" s="58"/>
      <c r="L22" s="59"/>
      <c r="M22" s="53"/>
      <c r="N22" s="17"/>
      <c r="O22" s="23"/>
      <c r="P22" s="21"/>
      <c r="Q22" s="26"/>
      <c r="R22" s="21"/>
      <c r="S22" s="29"/>
      <c r="T22" s="5"/>
      <c r="U22" s="8"/>
      <c r="V22" s="16"/>
      <c r="W22" s="55"/>
      <c r="X22" s="58"/>
      <c r="Y22" s="66"/>
    </row>
    <row r="23" spans="1:26" ht="13.5" customHeight="1" x14ac:dyDescent="0.25">
      <c r="B23" s="2" t="s">
        <v>18</v>
      </c>
      <c r="C23" s="22">
        <v>9802</v>
      </c>
      <c r="D23" s="27">
        <v>100</v>
      </c>
      <c r="E23" s="22">
        <v>7298</v>
      </c>
      <c r="F23" s="30">
        <v>74.454193021832282</v>
      </c>
      <c r="G23" s="4">
        <v>7908</v>
      </c>
      <c r="H23" s="7">
        <v>80.677412772903494</v>
      </c>
      <c r="I23" s="32">
        <v>8709</v>
      </c>
      <c r="J23" s="33">
        <v>88.849214446031425</v>
      </c>
      <c r="K23" s="60">
        <v>16079</v>
      </c>
      <c r="L23" s="61">
        <v>164</v>
      </c>
      <c r="M23" s="53"/>
      <c r="N23" s="17"/>
      <c r="O23" s="48" t="s">
        <v>18</v>
      </c>
      <c r="P23" s="22">
        <v>9802</v>
      </c>
      <c r="Q23" s="27">
        <v>100</v>
      </c>
      <c r="R23" s="22">
        <v>7298</v>
      </c>
      <c r="S23" s="30">
        <v>74.454193021832282</v>
      </c>
      <c r="T23" s="4">
        <v>7908</v>
      </c>
      <c r="U23" s="7">
        <v>80.677412772903494</v>
      </c>
      <c r="V23" s="32">
        <v>8709</v>
      </c>
      <c r="W23" s="33">
        <v>88.849214446031425</v>
      </c>
      <c r="X23" s="60">
        <v>15939</v>
      </c>
      <c r="Y23" s="66">
        <f t="shared" si="0"/>
        <v>162.60967149561313</v>
      </c>
    </row>
    <row r="24" spans="1:26" ht="6" customHeight="1" x14ac:dyDescent="0.25">
      <c r="C24" s="21"/>
      <c r="D24" s="26"/>
      <c r="E24" s="21"/>
      <c r="F24" s="29"/>
      <c r="G24" s="5"/>
      <c r="H24" s="8"/>
      <c r="I24" s="16"/>
      <c r="J24" s="55"/>
      <c r="K24" s="62"/>
      <c r="L24" s="55"/>
      <c r="M24" s="10"/>
      <c r="N24" s="17"/>
      <c r="O24" s="23"/>
      <c r="P24" s="21"/>
      <c r="Q24" s="26"/>
      <c r="R24" s="21"/>
      <c r="S24" s="29"/>
      <c r="T24" s="5"/>
      <c r="U24" s="8"/>
      <c r="V24" s="16"/>
      <c r="W24" s="55"/>
      <c r="X24" s="62"/>
      <c r="Y24" s="67"/>
    </row>
    <row r="25" spans="1:26" ht="13.5" customHeight="1" x14ac:dyDescent="0.25">
      <c r="B25" s="2" t="s">
        <v>19</v>
      </c>
      <c r="C25" s="22">
        <v>122137</v>
      </c>
      <c r="D25" s="27">
        <v>100</v>
      </c>
      <c r="E25" s="22">
        <v>120600</v>
      </c>
      <c r="F25" s="30">
        <v>98.741577081474091</v>
      </c>
      <c r="G25" s="4">
        <v>110895</v>
      </c>
      <c r="H25" s="7">
        <v>90.795582010365408</v>
      </c>
      <c r="I25" s="32">
        <v>112947</v>
      </c>
      <c r="J25" s="33">
        <v>92.475662575632285</v>
      </c>
      <c r="K25" s="63">
        <v>95432</v>
      </c>
      <c r="L25" s="33">
        <v>78.099999999999994</v>
      </c>
      <c r="M25" s="10"/>
      <c r="N25" s="17"/>
      <c r="O25" s="48" t="s">
        <v>19</v>
      </c>
      <c r="P25" s="22">
        <v>122137</v>
      </c>
      <c r="Q25" s="27">
        <v>100</v>
      </c>
      <c r="R25" s="22">
        <v>120600</v>
      </c>
      <c r="S25" s="30">
        <v>98.741577081474091</v>
      </c>
      <c r="T25" s="4">
        <v>110895</v>
      </c>
      <c r="U25" s="7">
        <v>90.795582010365408</v>
      </c>
      <c r="V25" s="32">
        <v>112947</v>
      </c>
      <c r="W25" s="33">
        <v>92.475662575632285</v>
      </c>
      <c r="X25" s="63">
        <v>95432</v>
      </c>
      <c r="Y25" s="67">
        <f t="shared" si="0"/>
        <v>78.135208822879221</v>
      </c>
    </row>
    <row r="26" spans="1:26" ht="6" customHeight="1" x14ac:dyDescent="0.25">
      <c r="C26" s="21"/>
      <c r="D26" s="26"/>
      <c r="E26" s="21"/>
      <c r="F26" s="29"/>
      <c r="G26" s="5"/>
      <c r="H26" s="8"/>
      <c r="I26" s="16"/>
      <c r="J26" s="55"/>
      <c r="K26" s="62"/>
      <c r="L26" s="55"/>
      <c r="M26" s="10"/>
      <c r="N26" s="17"/>
      <c r="O26" s="23"/>
      <c r="P26" s="21"/>
      <c r="Q26" s="26"/>
      <c r="R26" s="21"/>
      <c r="S26" s="29"/>
      <c r="T26" s="5"/>
      <c r="U26" s="8"/>
      <c r="V26" s="16"/>
      <c r="W26" s="55"/>
      <c r="X26" s="62"/>
      <c r="Y26" s="67"/>
    </row>
    <row r="27" spans="1:26" ht="13.5" customHeight="1" thickBot="1" x14ac:dyDescent="0.3">
      <c r="B27" s="2" t="s">
        <v>20</v>
      </c>
      <c r="C27" s="22">
        <v>132180</v>
      </c>
      <c r="D27" s="27">
        <v>100</v>
      </c>
      <c r="E27" s="22">
        <v>118478</v>
      </c>
      <c r="F27" s="30">
        <v>89.63383265244363</v>
      </c>
      <c r="G27" s="4">
        <v>139313</v>
      </c>
      <c r="H27" s="7">
        <v>105.39642911181721</v>
      </c>
      <c r="I27" s="32">
        <v>158094</v>
      </c>
      <c r="J27" s="33">
        <v>119.60508397639582</v>
      </c>
      <c r="K27" s="64">
        <v>177525</v>
      </c>
      <c r="L27" s="65">
        <v>134.30000000000001</v>
      </c>
      <c r="M27" s="70"/>
      <c r="N27" s="17"/>
      <c r="O27" s="48" t="s">
        <v>20</v>
      </c>
      <c r="P27" s="22">
        <v>132180</v>
      </c>
      <c r="Q27" s="27">
        <v>100</v>
      </c>
      <c r="R27" s="22">
        <v>118478</v>
      </c>
      <c r="S27" s="30">
        <v>89.63383265244363</v>
      </c>
      <c r="T27" s="4">
        <v>139313</v>
      </c>
      <c r="U27" s="7">
        <v>105.39642911181721</v>
      </c>
      <c r="V27" s="32">
        <v>158094</v>
      </c>
      <c r="W27" s="33">
        <v>119.60508397639582</v>
      </c>
      <c r="X27" s="64">
        <v>173335</v>
      </c>
      <c r="Y27" s="68">
        <v>131.13557270388864</v>
      </c>
    </row>
    <row r="28" spans="1:26" ht="13.5" customHeight="1" thickTop="1" thickBot="1" x14ac:dyDescent="0.3">
      <c r="A28" s="35"/>
      <c r="B28" s="36"/>
      <c r="C28" s="37"/>
      <c r="D28" s="38"/>
      <c r="E28" s="37"/>
      <c r="F28" s="39"/>
      <c r="G28" s="40"/>
      <c r="H28" s="41"/>
      <c r="I28" s="42"/>
      <c r="J28" s="39"/>
      <c r="K28" s="43"/>
      <c r="L28" s="41"/>
      <c r="M28" s="44"/>
      <c r="N28" s="49"/>
      <c r="O28" s="50"/>
      <c r="P28" s="51"/>
      <c r="Q28" s="38"/>
      <c r="R28" s="51"/>
      <c r="S28" s="52"/>
      <c r="T28" s="51"/>
      <c r="U28" s="52"/>
      <c r="V28" s="43"/>
      <c r="W28" s="45"/>
      <c r="X28" s="42"/>
      <c r="Y28" s="45"/>
      <c r="Z28" s="35"/>
    </row>
    <row r="29" spans="1:26" ht="6.75" customHeight="1" x14ac:dyDescent="0.25">
      <c r="M29" s="10"/>
    </row>
    <row r="30" spans="1:26" ht="409.6" customHeight="1" x14ac:dyDescent="0.25"/>
  </sheetData>
  <mergeCells count="34">
    <mergeCell ref="J6:J7"/>
    <mergeCell ref="I4:J5"/>
    <mergeCell ref="B2:L2"/>
    <mergeCell ref="O2:Y2"/>
    <mergeCell ref="P4:Q5"/>
    <mergeCell ref="R4:S5"/>
    <mergeCell ref="T4:U5"/>
    <mergeCell ref="V4:W5"/>
    <mergeCell ref="X4:Y5"/>
    <mergeCell ref="B4:B7"/>
    <mergeCell ref="N4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C4:D5"/>
    <mergeCell ref="E4:F5"/>
    <mergeCell ref="C6:C7"/>
    <mergeCell ref="D6:D7"/>
    <mergeCell ref="E6:E7"/>
    <mergeCell ref="F6:F7"/>
    <mergeCell ref="K4:L5"/>
    <mergeCell ref="K6:K7"/>
    <mergeCell ref="L6:L7"/>
    <mergeCell ref="G4:H5"/>
    <mergeCell ref="G6:G7"/>
    <mergeCell ref="H6:H7"/>
    <mergeCell ref="I6:I7"/>
  </mergeCells>
  <phoneticPr fontId="4"/>
  <pageMargins left="0.59027777777777779" right="0.33" top="1" bottom="0.59027777777777779" header="0" footer="0"/>
  <pageSetup paperSize="8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第39表　医療機器州別輸出金額の推移</dc:title>
  <dc:creator>Crystal Decisions</dc:creator>
  <dc:description>Powered by Crystal</dc:description>
  <cp:lastModifiedBy>厚生労働省ネットワークシステム</cp:lastModifiedBy>
  <cp:lastPrinted>2021-12-10T07:33:24Z</cp:lastPrinted>
  <dcterms:created xsi:type="dcterms:W3CDTF">2021-10-27T07:37:14Z</dcterms:created>
  <dcterms:modified xsi:type="dcterms:W3CDTF">2021-12-10T07:34:50Z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01734361CD07C3C85B968AA4B2781C480C131A4BF1DCCE0484255B1E26629C81B59655CDE1166E5EDAA23775D3DFB4808D747CB8D9898B794EB3A723CE67760DAA15121AAD2235B65FDCFEC0811FC00F8395FE4F91D5F434AA33AA7AF84A7668974D834D599EC4A82251D2670705EE5357948F90F5A3A63BF2A7BDB46DFE97E</vt:lpwstr>
  </property>
  <property fmtid="{D5CDD505-2E9C-101B-9397-08002B2CF9AE}" pid="3" name="Business Objects Context Information1">
    <vt:lpwstr>10729D2737E13419FD8E9DDB241332D5D5A89EBCDC22D6315B51DF8499C52A6DB9C5AE04F310EEE2F407AFBD2ACB37D33DD654490C5E0C1192348D19B2C10741D1CF2722EF71FAC4D5CC838D6D45F060416ED7B4299AD862122361604012ECFDCE8F0039F2F45C68B435461C93B5C501966E203BA430B4715AFC67429F5DA65</vt:lpwstr>
  </property>
  <property fmtid="{D5CDD505-2E9C-101B-9397-08002B2CF9AE}" pid="4" name="Business Objects Context Information2">
    <vt:lpwstr>676ABC260F7B1658926A696275BEC3AFE8317D9DD9AB3BC459DE5038E8DCDB9F3E287C8B34DED593D6AA643F5AC6884AA4A7054695E5434CAFA8C112794DB01F13F32BE3B69235938CF64CF5B12DB136BAFFEEDD10184B589682B52480D7D8C2E79E6CB08A023B94D90F6CF0264DA19DF0B9242B9A7AD48B10665F835911700</vt:lpwstr>
  </property>
  <property fmtid="{D5CDD505-2E9C-101B-9397-08002B2CF9AE}" pid="5" name="Business Objects Context Information3">
    <vt:lpwstr>27413C9395EB0D86E6AA48FA6381A50A563F5937D1C184D971A6E2B3B5F63329E2C18B34585ED3299E55717354C0450D9768743EEA99EF3C1375B1116D9654D0A7612542753719ED317F3DEE4659CA8BBD373596D59344F2C67B0C799C152989E8D763AC47B419E99BFDD1232274C9927C70B27D8E5FE742A26972D9655B964</vt:lpwstr>
  </property>
  <property fmtid="{D5CDD505-2E9C-101B-9397-08002B2CF9AE}" pid="6" name="Business Objects Context Information4">
    <vt:lpwstr>2308CA3BD52F1B572504A1DB833280BEF8C72A6A6749608BA21817C5F844B900E4FF5569C343BA231F33F8D04BFF97CE460F73B53965BEBE81C6B29577AF3B8118DCFA10A33892450AF8A0E14467E5440FD3DA7A17F1F15C3594C54079646E7A0D98346F0B199371C9BA075F96B3EE330CBFD350950E69A28F20DC5DFF6860F</vt:lpwstr>
  </property>
  <property fmtid="{D5CDD505-2E9C-101B-9397-08002B2CF9AE}" pid="7" name="Business Objects Context Information5">
    <vt:lpwstr>D40628F9896E23FC7C7A9E30E7282AEB76F8802895C18A8D72825F075EF1F3EAF2D4AE61FA62A655103709FDB1F059A58244FB53F4DADB71B417D2321C4214D7A6CCFF09DD50AC21448778EAE9C23EFCF58950870172DF061253EEFA2F6F94EB531815AD340E54019403D26D16D690470B8AC4453F7B4BEE0F785E4FD175E02</vt:lpwstr>
  </property>
  <property fmtid="{D5CDD505-2E9C-101B-9397-08002B2CF9AE}" pid="8" name="Business Objects Context Information6">
    <vt:lpwstr>2C326690144940023AF56F67EDA401DC306E65443F2619B74EA4123235F9F0274084B1598FEB7E9B436826DC94D3C8FC4CD988D6C594AB75587BE8E424BF57EC89A6AE336980B478F0E8CC205FBB793702C88DEE668D2BD8330729415B4F86292174859D</vt:lpwstr>
  </property>
</Properties>
</file>