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WVZ\AppData\Local\Microsoft\Windows\INetCache\Content.Outlook\O4NC8JTI\"/>
    </mc:Choice>
  </mc:AlternateContent>
  <xr:revisionPtr revIDLastSave="0" documentId="13_ncr:1_{B71E9097-3C85-40BC-94F4-1F0127C4A704}" xr6:coauthVersionLast="47" xr6:coauthVersionMax="47" xr10:uidLastSave="{00000000-0000-0000-0000-000000000000}"/>
  <bookViews>
    <workbookView xWindow="-20712" yWindow="-6156" windowWidth="16596" windowHeight="11988" xr2:uid="{00000000-000D-0000-FFFF-FFFF00000000}"/>
  </bookViews>
  <sheets>
    <sheet name="進行表" sheetId="2" r:id="rId1"/>
  </sheets>
  <definedNames>
    <definedName name="_xlnm.Print_Area" localSheetId="0">進行表!$A$1:$I$51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2" l="1"/>
  <c r="D31" i="2"/>
  <c r="A14" i="2"/>
  <c r="C35" i="2"/>
  <c r="A36" i="2" s="1"/>
  <c r="C36" i="2" s="1"/>
  <c r="A37" i="2" s="1"/>
  <c r="C37" i="2" s="1"/>
  <c r="A38" i="2" s="1"/>
  <c r="C38" i="2" s="1"/>
  <c r="A39" i="2" s="1"/>
  <c r="C39" i="2" s="1"/>
  <c r="A40" i="2" s="1"/>
  <c r="C40" i="2" s="1"/>
  <c r="A41" i="2" s="1"/>
  <c r="C41" i="2" s="1"/>
  <c r="A42" i="2" s="1"/>
  <c r="C42" i="2" s="1"/>
  <c r="A43" i="2" s="1"/>
  <c r="C43" i="2" s="1"/>
  <c r="A44" i="2" s="1"/>
  <c r="C44" i="2" s="1"/>
  <c r="A45" i="2" s="1"/>
  <c r="C45" i="2" s="1"/>
  <c r="A46" i="2" s="1"/>
  <c r="C46" i="2" s="1"/>
  <c r="A47" i="2" s="1"/>
  <c r="C47" i="2" s="1"/>
  <c r="A48" i="2" s="1"/>
  <c r="C48" i="2" s="1"/>
  <c r="C13" i="2"/>
  <c r="C14" i="2" l="1"/>
  <c r="A15" i="2" s="1"/>
  <c r="C15" i="2" l="1"/>
  <c r="A16" i="2" s="1"/>
  <c r="C16" i="2" l="1"/>
  <c r="A17" i="2" s="1"/>
  <c r="C17" i="2" l="1"/>
  <c r="A18" i="2" s="1"/>
  <c r="C18" i="2" l="1"/>
  <c r="A19" i="2" s="1"/>
  <c r="C19" i="2" l="1"/>
  <c r="A20" i="2" s="1"/>
  <c r="C20" i="2" s="1"/>
  <c r="A21" i="2" s="1"/>
  <c r="C21" i="2" s="1"/>
  <c r="A22" i="2" s="1"/>
  <c r="C22" i="2" s="1"/>
  <c r="A23" i="2" s="1"/>
  <c r="C23" i="2" s="1"/>
  <c r="A24" i="2" s="1"/>
  <c r="C24" i="2" s="1"/>
  <c r="A25" i="2" s="1"/>
  <c r="C25" i="2" s="1"/>
  <c r="A26" i="2" s="1"/>
  <c r="C26" i="2" s="1"/>
  <c r="A27" i="2" s="1"/>
  <c r="C27" i="2" s="1"/>
  <c r="A28" i="2" s="1"/>
  <c r="C28" i="2" s="1"/>
  <c r="A29" i="2" s="1"/>
  <c r="C29" i="2" s="1"/>
  <c r="A30" i="2" s="1"/>
  <c r="C30" i="2" s="1"/>
  <c r="I51" i="2" s="1"/>
</calcChain>
</file>

<file path=xl/sharedStrings.xml><?xml version="1.0" encoding="utf-8"?>
<sst xmlns="http://schemas.openxmlformats.org/spreadsheetml/2006/main" count="165" uniqueCount="73">
  <si>
    <t>全体</t>
    <rPh sb="0" eb="2">
      <t>ゼンタイ</t>
    </rPh>
    <phoneticPr fontId="3"/>
  </si>
  <si>
    <t>時刻</t>
    <rPh sb="0" eb="2">
      <t>ジコク</t>
    </rPh>
    <phoneticPr fontId="3"/>
  </si>
  <si>
    <t>時間</t>
    <rPh sb="0" eb="2">
      <t>ジカン</t>
    </rPh>
    <phoneticPr fontId="3"/>
  </si>
  <si>
    <t>内容</t>
    <rPh sb="0" eb="2">
      <t>ナイヨウ</t>
    </rPh>
    <phoneticPr fontId="3"/>
  </si>
  <si>
    <t>-</t>
    <phoneticPr fontId="2"/>
  </si>
  <si>
    <t>事項（テーマ）</t>
    <rPh sb="0" eb="2">
      <t>ジコウ</t>
    </rPh>
    <phoneticPr fontId="3"/>
  </si>
  <si>
    <t>実施方法</t>
    <rPh sb="0" eb="2">
      <t>ジッシ</t>
    </rPh>
    <rPh sb="2" eb="4">
      <t>ホウホウ</t>
    </rPh>
    <phoneticPr fontId="3"/>
  </si>
  <si>
    <t>担当</t>
    <rPh sb="0" eb="2">
      <t>タントウ</t>
    </rPh>
    <phoneticPr fontId="3"/>
  </si>
  <si>
    <t>備考・資料</t>
    <rPh sb="0" eb="2">
      <t>ビコウ</t>
    </rPh>
    <rPh sb="3" eb="5">
      <t>シリョウ</t>
    </rPh>
    <phoneticPr fontId="3"/>
  </si>
  <si>
    <t>参加者への案内</t>
    <rPh sb="0" eb="3">
      <t>サンカシャ</t>
    </rPh>
    <rPh sb="5" eb="7">
      <t>アンナイ</t>
    </rPh>
    <phoneticPr fontId="3"/>
  </si>
  <si>
    <t>集合場所、時間等</t>
    <rPh sb="0" eb="2">
      <t>シュウゴウ</t>
    </rPh>
    <rPh sb="2" eb="4">
      <t>バショ</t>
    </rPh>
    <rPh sb="5" eb="7">
      <t>ジカン</t>
    </rPh>
    <rPh sb="7" eb="8">
      <t>トウ</t>
    </rPh>
    <phoneticPr fontId="3"/>
  </si>
  <si>
    <t>受付</t>
    <rPh sb="0" eb="2">
      <t>ウケツケ</t>
    </rPh>
    <phoneticPr fontId="3"/>
  </si>
  <si>
    <t>名札</t>
    <rPh sb="0" eb="2">
      <t>ナフダ</t>
    </rPh>
    <phoneticPr fontId="3"/>
  </si>
  <si>
    <t>Ｄ</t>
    <phoneticPr fontId="3"/>
  </si>
  <si>
    <t>新たな歯科医師臨床研修制度</t>
    <rPh sb="0" eb="1">
      <t>アラ</t>
    </rPh>
    <rPh sb="3" eb="7">
      <t>シカイシ</t>
    </rPh>
    <rPh sb="7" eb="9">
      <t>リンショウ</t>
    </rPh>
    <rPh sb="9" eb="10">
      <t>ケン</t>
    </rPh>
    <rPh sb="10" eb="11">
      <t>オサム</t>
    </rPh>
    <rPh sb="11" eb="13">
      <t>セイド</t>
    </rPh>
    <phoneticPr fontId="3"/>
  </si>
  <si>
    <t>講演、質疑応答等</t>
    <rPh sb="0" eb="2">
      <t>コウエン</t>
    </rPh>
    <rPh sb="3" eb="5">
      <t>シツギ</t>
    </rPh>
    <rPh sb="5" eb="7">
      <t>オウトウ</t>
    </rPh>
    <rPh sb="7" eb="8">
      <t>トウ</t>
    </rPh>
    <phoneticPr fontId="3"/>
  </si>
  <si>
    <t>ＰＬＳ</t>
    <phoneticPr fontId="3"/>
  </si>
  <si>
    <t>◯◯</t>
    <phoneticPr fontId="3"/>
  </si>
  <si>
    <t>総合プレアンケート</t>
    <rPh sb="0" eb="2">
      <t>ソウゴウ</t>
    </rPh>
    <phoneticPr fontId="3"/>
  </si>
  <si>
    <t>アンケート</t>
    <phoneticPr fontId="3"/>
  </si>
  <si>
    <t>ワークショップとは</t>
    <phoneticPr fontId="3"/>
  </si>
  <si>
    <t>望ましい学習活動「これまでの生涯で最も印象に残る体験」（自己紹介を兼ねる）</t>
    <rPh sb="0" eb="1">
      <t>ノゾ</t>
    </rPh>
    <rPh sb="4" eb="6">
      <t>ガクシュウ</t>
    </rPh>
    <rPh sb="6" eb="8">
      <t>カツドウ</t>
    </rPh>
    <rPh sb="14" eb="16">
      <t>ショウガイ</t>
    </rPh>
    <rPh sb="17" eb="18">
      <t>モット</t>
    </rPh>
    <rPh sb="19" eb="21">
      <t>インショウ</t>
    </rPh>
    <rPh sb="22" eb="23">
      <t>ノコ</t>
    </rPh>
    <rPh sb="24" eb="26">
      <t>タイケン</t>
    </rPh>
    <rPh sb="28" eb="30">
      <t>ジコ</t>
    </rPh>
    <rPh sb="30" eb="32">
      <t>ショウカイ</t>
    </rPh>
    <rPh sb="33" eb="34">
      <t>カ</t>
    </rPh>
    <phoneticPr fontId="3"/>
  </si>
  <si>
    <t>説明
グループ作業
全体発表</t>
    <rPh sb="0" eb="2">
      <t>セツメイ</t>
    </rPh>
    <rPh sb="7" eb="9">
      <t>サギョウ</t>
    </rPh>
    <rPh sb="10" eb="12">
      <t>ゼンタイ</t>
    </rPh>
    <rPh sb="12" eb="14">
      <t>ハッピョウ</t>
    </rPh>
    <phoneticPr fontId="3"/>
  </si>
  <si>
    <t>昼食</t>
    <rPh sb="0" eb="2">
      <t>チュウショク</t>
    </rPh>
    <phoneticPr fontId="3"/>
  </si>
  <si>
    <t>ＫＪ法、問題点の抽出と対応</t>
    <rPh sb="2" eb="3">
      <t>ホウ</t>
    </rPh>
    <rPh sb="4" eb="7">
      <t>モンダイテン</t>
    </rPh>
    <rPh sb="8" eb="10">
      <t>チュウシュツ</t>
    </rPh>
    <rPh sb="11" eb="13">
      <t>タイオウ</t>
    </rPh>
    <phoneticPr fontId="3"/>
  </si>
  <si>
    <t xml:space="preserve">説明
グループ作業
全体発表
</t>
    <rPh sb="0" eb="2">
      <t>セツメイ</t>
    </rPh>
    <rPh sb="7" eb="9">
      <t>サギョウ</t>
    </rPh>
    <rPh sb="10" eb="12">
      <t>ゼンタイ</t>
    </rPh>
    <rPh sb="12" eb="14">
      <t>ハッピョウ</t>
    </rPh>
    <phoneticPr fontId="3"/>
  </si>
  <si>
    <t>休憩</t>
    <rPh sb="0" eb="2">
      <t>キュウケイ</t>
    </rPh>
    <phoneticPr fontId="3"/>
  </si>
  <si>
    <t>カリキュラムとは・研修目標</t>
    <rPh sb="9" eb="11">
      <t>ケンシュウ</t>
    </rPh>
    <rPh sb="11" eb="13">
      <t>モクヒョウ</t>
    </rPh>
    <phoneticPr fontId="3"/>
  </si>
  <si>
    <t>第１日の評価</t>
    <rPh sb="0" eb="1">
      <t>ダイ</t>
    </rPh>
    <rPh sb="2" eb="3">
      <t>ニチ</t>
    </rPh>
    <rPh sb="4" eb="6">
      <t>ヒョウカ</t>
    </rPh>
    <phoneticPr fontId="3"/>
  </si>
  <si>
    <t>説明、質疑応答等</t>
    <rPh sb="0" eb="2">
      <t>セツメイ</t>
    </rPh>
    <rPh sb="3" eb="5">
      <t>シツギ</t>
    </rPh>
    <rPh sb="5" eb="7">
      <t>オウトウ</t>
    </rPh>
    <rPh sb="7" eb="8">
      <t>トウ</t>
    </rPh>
    <phoneticPr fontId="3"/>
  </si>
  <si>
    <t>ＴＦ</t>
    <phoneticPr fontId="3"/>
  </si>
  <si>
    <t>夕食</t>
    <rPh sb="0" eb="2">
      <t>ユウショク</t>
    </rPh>
    <phoneticPr fontId="3"/>
  </si>
  <si>
    <t>総合情報交換会</t>
    <rPh sb="0" eb="2">
      <t>ソウゴウ</t>
    </rPh>
    <rPh sb="2" eb="6">
      <t>ジョウホウコウカン</t>
    </rPh>
    <rPh sb="6" eb="7">
      <t>カイ</t>
    </rPh>
    <phoneticPr fontId="3"/>
  </si>
  <si>
    <t>事前</t>
    <rPh sb="0" eb="2">
      <t>ジゼン</t>
    </rPh>
    <phoneticPr fontId="2"/>
  </si>
  <si>
    <t>SGD</t>
    <phoneticPr fontId="3"/>
  </si>
  <si>
    <t xml:space="preserve">◯◯
</t>
    <phoneticPr fontId="3"/>
  </si>
  <si>
    <t>第１日　●月●日（●曜日）</t>
  </si>
  <si>
    <t>ＳＧＤ：Small Group Discussion　グループ討論</t>
    <phoneticPr fontId="3"/>
  </si>
  <si>
    <t>ＰＬＳ：Plenary Session　全体セッション（発表）</t>
  </si>
  <si>
    <t>Ｄ：Director　講習会主催責任者</t>
  </si>
  <si>
    <t>ＴＦ：　Task Force　講習会世話人　</t>
  </si>
  <si>
    <t>指導歯科医講習会進行表（例）</t>
    <rPh sb="0" eb="5">
      <t>シドウシカイ</t>
    </rPh>
    <rPh sb="5" eb="8">
      <t>コウシュウカイ</t>
    </rPh>
    <rPh sb="8" eb="11">
      <t>シンコウヒョウ</t>
    </rPh>
    <rPh sb="12" eb="13">
      <t>レイ</t>
    </rPh>
    <phoneticPr fontId="3"/>
  </si>
  <si>
    <t>（別添資料）</t>
    <rPh sb="1" eb="3">
      <t>ベッテン</t>
    </rPh>
    <rPh sb="3" eb="5">
      <t>シリョウ</t>
    </rPh>
    <phoneticPr fontId="3"/>
  </si>
  <si>
    <t>第２日の評価</t>
    <rPh sb="0" eb="1">
      <t>ダイ</t>
    </rPh>
    <rPh sb="2" eb="3">
      <t>ニチ</t>
    </rPh>
    <rPh sb="4" eb="6">
      <t>ヒョウカ</t>
    </rPh>
    <phoneticPr fontId="3"/>
  </si>
  <si>
    <t>総合ポストアンケート</t>
    <rPh sb="0" eb="2">
      <t>ソウゴウ</t>
    </rPh>
    <phoneticPr fontId="3"/>
  </si>
  <si>
    <t>全体討議</t>
    <rPh sb="0" eb="2">
      <t>ゼンタイ</t>
    </rPh>
    <rPh sb="2" eb="4">
      <t>トウギ</t>
    </rPh>
    <phoneticPr fontId="3"/>
  </si>
  <si>
    <t>講習会主催者挨拶、
修了証書授与等
解散</t>
    <rPh sb="0" eb="3">
      <t>コウシュウカイ</t>
    </rPh>
    <rPh sb="3" eb="6">
      <t>シュサイシャ</t>
    </rPh>
    <rPh sb="6" eb="8">
      <t>アイサツ</t>
    </rPh>
    <rPh sb="10" eb="12">
      <t>シュウリョウ</t>
    </rPh>
    <rPh sb="12" eb="14">
      <t>ショウショ</t>
    </rPh>
    <rPh sb="14" eb="16">
      <t>ジュヨ</t>
    </rPh>
    <rPh sb="16" eb="17">
      <t>トウ</t>
    </rPh>
    <rPh sb="18" eb="20">
      <t>カイサン</t>
    </rPh>
    <phoneticPr fontId="3"/>
  </si>
  <si>
    <t>研修方略</t>
    <rPh sb="0" eb="2">
      <t>ケンシュウ</t>
    </rPh>
    <rPh sb="2" eb="4">
      <t>ホウリャク</t>
    </rPh>
    <phoneticPr fontId="3"/>
  </si>
  <si>
    <t>第１日を振り返って</t>
    <rPh sb="0" eb="1">
      <t>ダイ</t>
    </rPh>
    <rPh sb="2" eb="3">
      <t>ニチ</t>
    </rPh>
    <rPh sb="4" eb="5">
      <t>フ</t>
    </rPh>
    <rPh sb="6" eb="7">
      <t>カエ</t>
    </rPh>
    <phoneticPr fontId="3"/>
  </si>
  <si>
    <t>医療安全管理</t>
    <rPh sb="0" eb="2">
      <t>イリョウ</t>
    </rPh>
    <rPh sb="2" eb="4">
      <t>アンゼン</t>
    </rPh>
    <rPh sb="4" eb="6">
      <t>カンリ</t>
    </rPh>
    <phoneticPr fontId="3"/>
  </si>
  <si>
    <t>説明</t>
    <rPh sb="0" eb="2">
      <t>セツメイ</t>
    </rPh>
    <phoneticPr fontId="3"/>
  </si>
  <si>
    <t>医療安全管理関連資料</t>
    <rPh sb="0" eb="2">
      <t>イリョウ</t>
    </rPh>
    <rPh sb="2" eb="4">
      <t>アンゼン</t>
    </rPh>
    <rPh sb="4" eb="6">
      <t>カンリ</t>
    </rPh>
    <rPh sb="6" eb="8">
      <t>カンレン</t>
    </rPh>
    <rPh sb="8" eb="10">
      <t>シリョウ</t>
    </rPh>
    <phoneticPr fontId="3"/>
  </si>
  <si>
    <t>研修評価</t>
    <rPh sb="0" eb="2">
      <t>ケンシュウ</t>
    </rPh>
    <rPh sb="2" eb="4">
      <t>ヒョウカ</t>
    </rPh>
    <phoneticPr fontId="3"/>
  </si>
  <si>
    <t>第２日　●月●日（●曜日）</t>
    <phoneticPr fontId="2"/>
  </si>
  <si>
    <t>（発表5分＋討論3分）
×6グループ＝48分</t>
    <rPh sb="1" eb="3">
      <t>ハッピョウ</t>
    </rPh>
    <rPh sb="4" eb="5">
      <t>プン</t>
    </rPh>
    <rPh sb="6" eb="8">
      <t>トウロン</t>
    </rPh>
    <rPh sb="9" eb="10">
      <t>フン</t>
    </rPh>
    <rPh sb="21" eb="22">
      <t>フン</t>
    </rPh>
    <phoneticPr fontId="3"/>
  </si>
  <si>
    <t>（発表4分＋討論2分）
×6グループ＝36分</t>
    <rPh sb="1" eb="3">
      <t>ハッピョウ</t>
    </rPh>
    <rPh sb="4" eb="5">
      <t>プン</t>
    </rPh>
    <rPh sb="6" eb="8">
      <t>トウロン</t>
    </rPh>
    <rPh sb="9" eb="10">
      <t>フン</t>
    </rPh>
    <rPh sb="21" eb="22">
      <t>フン</t>
    </rPh>
    <phoneticPr fontId="1"/>
  </si>
  <si>
    <t>（発表6分＋討論5分）
×6グループ＝66分</t>
    <rPh sb="1" eb="3">
      <t>ハッピョウ</t>
    </rPh>
    <rPh sb="4" eb="5">
      <t>フン</t>
    </rPh>
    <rPh sb="6" eb="8">
      <t>トウロン</t>
    </rPh>
    <rPh sb="9" eb="10">
      <t>フン</t>
    </rPh>
    <rPh sb="21" eb="22">
      <t>フン</t>
    </rPh>
    <phoneticPr fontId="3"/>
  </si>
  <si>
    <t>※内容を明記すること</t>
    <phoneticPr fontId="2"/>
  </si>
  <si>
    <t>発表4分×6グループ
＝24分</t>
    <rPh sb="0" eb="2">
      <t>ハッピョウ</t>
    </rPh>
    <rPh sb="3" eb="4">
      <t>プン</t>
    </rPh>
    <rPh sb="14" eb="15">
      <t>フン</t>
    </rPh>
    <phoneticPr fontId="3"/>
  </si>
  <si>
    <t>総合プレアンケート
フィードバック</t>
    <phoneticPr fontId="2"/>
  </si>
  <si>
    <t>総合ポストアンケート
フィードバック</t>
    <phoneticPr fontId="2"/>
  </si>
  <si>
    <t>講習会主催責任者挨拶
講習会企画責任者
講習会世話人等の紹介</t>
    <rPh sb="11" eb="14">
      <t>コウシュウカイ</t>
    </rPh>
    <rPh sb="14" eb="16">
      <t>キカク</t>
    </rPh>
    <rPh sb="16" eb="19">
      <t>セキニンシャ</t>
    </rPh>
    <rPh sb="20" eb="23">
      <t>コウシュウカイ</t>
    </rPh>
    <rPh sb="23" eb="26">
      <t>セワニン</t>
    </rPh>
    <rPh sb="26" eb="27">
      <t>トウ</t>
    </rPh>
    <rPh sb="28" eb="30">
      <t>ショウカイ</t>
    </rPh>
    <phoneticPr fontId="3"/>
  </si>
  <si>
    <t>（時刻、合計時間は数式になっているため、実施時間を入力すると自動で表示されます）</t>
    <rPh sb="1" eb="3">
      <t>ジコク</t>
    </rPh>
    <rPh sb="4" eb="6">
      <t>ゴウケイ</t>
    </rPh>
    <rPh sb="6" eb="8">
      <t>ジカン</t>
    </rPh>
    <rPh sb="9" eb="11">
      <t>スウシキ</t>
    </rPh>
    <rPh sb="30" eb="32">
      <t>ジドウ</t>
    </rPh>
    <rPh sb="33" eb="35">
      <t>ヒョウジ</t>
    </rPh>
    <phoneticPr fontId="2"/>
  </si>
  <si>
    <t>厚生労働省</t>
    <rPh sb="0" eb="2">
      <t>コウセイ</t>
    </rPh>
    <rPh sb="2" eb="5">
      <t>ロウドウショウ</t>
    </rPh>
    <phoneticPr fontId="3"/>
  </si>
  <si>
    <t>←実質的な講習時間</t>
    <rPh sb="1" eb="4">
      <t>ジッシツテキ</t>
    </rPh>
    <rPh sb="5" eb="7">
      <t>コウシュウ</t>
    </rPh>
    <rPh sb="7" eb="9">
      <t>ジカン</t>
    </rPh>
    <phoneticPr fontId="2"/>
  </si>
  <si>
    <t>※開閉講式や休憩時間等は、実質的な講習時間には含まれません。</t>
    <rPh sb="1" eb="3">
      <t>カイヘイ</t>
    </rPh>
    <rPh sb="3" eb="4">
      <t>コウ</t>
    </rPh>
    <rPh sb="4" eb="5">
      <t>シキ</t>
    </rPh>
    <rPh sb="6" eb="8">
      <t>キュウケイ</t>
    </rPh>
    <rPh sb="8" eb="10">
      <t>ジカン</t>
    </rPh>
    <rPh sb="10" eb="11">
      <t>トウ</t>
    </rPh>
    <rPh sb="13" eb="16">
      <t>ジッシツテキ</t>
    </rPh>
    <rPh sb="17" eb="19">
      <t>コウシュウ</t>
    </rPh>
    <rPh sb="19" eb="21">
      <t>ジカン</t>
    </rPh>
    <rPh sb="23" eb="24">
      <t>フク</t>
    </rPh>
    <phoneticPr fontId="2"/>
  </si>
  <si>
    <t>開講式</t>
    <rPh sb="0" eb="2">
      <t>カイコウ</t>
    </rPh>
    <rPh sb="2" eb="3">
      <t>シキ</t>
    </rPh>
    <phoneticPr fontId="3"/>
  </si>
  <si>
    <t>閉講会</t>
    <rPh sb="0" eb="2">
      <t>ヘイコウ</t>
    </rPh>
    <rPh sb="2" eb="3">
      <t>カイ</t>
    </rPh>
    <phoneticPr fontId="3"/>
  </si>
  <si>
    <t>参加者の感想
質疑応答等</t>
    <rPh sb="0" eb="3">
      <t>サンカシャ</t>
    </rPh>
    <rPh sb="4" eb="6">
      <t>カンソウ</t>
    </rPh>
    <rPh sb="7" eb="9">
      <t>シツギ</t>
    </rPh>
    <rPh sb="9" eb="11">
      <t>オウトウ</t>
    </rPh>
    <rPh sb="11" eb="12">
      <t>トウ</t>
    </rPh>
    <phoneticPr fontId="3"/>
  </si>
  <si>
    <t>←２日目 合計</t>
    <rPh sb="2" eb="3">
      <t>ニチ</t>
    </rPh>
    <rPh sb="3" eb="4">
      <t>メ</t>
    </rPh>
    <rPh sb="5" eb="7">
      <t>ゴウケイ</t>
    </rPh>
    <phoneticPr fontId="2"/>
  </si>
  <si>
    <t>←１日目 合計</t>
    <rPh sb="2" eb="3">
      <t>ニチ</t>
    </rPh>
    <rPh sb="3" eb="4">
      <t>メ</t>
    </rPh>
    <rPh sb="5" eb="7">
      <t>ゴウケイ</t>
    </rPh>
    <phoneticPr fontId="2"/>
  </si>
  <si>
    <t>※受付開始と開講の時刻を入力し、各事項（テーマ）の実施時間を入力してください。</t>
    <rPh sb="1" eb="3">
      <t>ウケツケ</t>
    </rPh>
    <rPh sb="3" eb="5">
      <t>カイシ</t>
    </rPh>
    <rPh sb="6" eb="8">
      <t>カイコウ</t>
    </rPh>
    <rPh sb="9" eb="11">
      <t>ジコク</t>
    </rPh>
    <rPh sb="12" eb="14">
      <t>ニュウリョク</t>
    </rPh>
    <rPh sb="16" eb="17">
      <t>カク</t>
    </rPh>
    <rPh sb="17" eb="19">
      <t>ジコウ</t>
    </rPh>
    <rPh sb="25" eb="27">
      <t>ジッシ</t>
    </rPh>
    <rPh sb="27" eb="29">
      <t>ジカン</t>
    </rPh>
    <rPh sb="30" eb="32">
      <t>ニュウリョク</t>
    </rPh>
    <phoneticPr fontId="2"/>
  </si>
  <si>
    <t xml:space="preserve"> 9:30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</si>
</sst>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&quot;計&quot;h:mm;@"/>
  </numFmts>
  <fonts count="11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2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top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vertical="top" wrapText="1"/>
    </xf>
    <xf numFmtId="0" fontId="6" fillId="0" borderId="0" xfId="0" applyFont="1" applyBorder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top"/>
    </xf>
    <xf numFmtId="0" fontId="5" fillId="0" borderId="0" xfId="0" applyFont="1" applyBorder="1">
      <alignment vertical="center"/>
    </xf>
    <xf numFmtId="176" fontId="5" fillId="0" borderId="9" xfId="0" applyNumberFormat="1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5" fillId="0" borderId="1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0" fontId="5" fillId="0" borderId="0" xfId="0" applyFont="1" applyAlignment="1">
      <alignment vertical="top"/>
    </xf>
    <xf numFmtId="176" fontId="5" fillId="0" borderId="1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top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176" fontId="5" fillId="0" borderId="9" xfId="0" applyNumberFormat="1" applyFont="1" applyBorder="1" applyAlignment="1">
      <alignment horizontal="center" vertical="top"/>
    </xf>
    <xf numFmtId="176" fontId="5" fillId="0" borderId="3" xfId="0" applyNumberFormat="1" applyFont="1" applyBorder="1" applyAlignment="1">
      <alignment horizontal="center" vertical="top"/>
    </xf>
    <xf numFmtId="177" fontId="4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6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top"/>
    </xf>
    <xf numFmtId="0" fontId="6" fillId="2" borderId="8" xfId="0" applyFont="1" applyFill="1" applyBorder="1" applyAlignment="1">
      <alignment horizontal="left" vertical="center"/>
    </xf>
    <xf numFmtId="176" fontId="5" fillId="2" borderId="1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>
      <alignment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4" fillId="0" borderId="0" xfId="0" applyNumberFormat="1" applyFont="1">
      <alignment vertical="center"/>
    </xf>
    <xf numFmtId="0" fontId="8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top"/>
    </xf>
    <xf numFmtId="0" fontId="5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top"/>
    </xf>
    <xf numFmtId="176" fontId="5" fillId="0" borderId="13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top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top"/>
    </xf>
    <xf numFmtId="176" fontId="5" fillId="0" borderId="6" xfId="0" applyNumberFormat="1" applyFont="1" applyFill="1" applyBorder="1" applyAlignment="1">
      <alignment horizontal="center" vertical="top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14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176" fontId="5" fillId="2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76" fontId="5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 wrapText="1"/>
    </xf>
    <xf numFmtId="0" fontId="6" fillId="3" borderId="8" xfId="0" applyFont="1" applyFill="1" applyBorder="1">
      <alignment vertical="center"/>
    </xf>
    <xf numFmtId="176" fontId="5" fillId="3" borderId="1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2" xfId="0" applyFont="1" applyFill="1" applyBorder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>
      <alignment vertical="center"/>
    </xf>
    <xf numFmtId="0" fontId="6" fillId="3" borderId="4" xfId="0" applyFont="1" applyFill="1" applyBorder="1" applyAlignment="1">
      <alignment horizontal="left" wrapText="1"/>
    </xf>
    <xf numFmtId="176" fontId="5" fillId="3" borderId="2" xfId="0" applyNumberFormat="1" applyFont="1" applyFill="1" applyBorder="1" applyAlignment="1">
      <alignment horizontal="center" vertical="top"/>
    </xf>
    <xf numFmtId="0" fontId="6" fillId="3" borderId="8" xfId="0" applyFont="1" applyFill="1" applyBorder="1" applyAlignment="1">
      <alignment vertical="top"/>
    </xf>
    <xf numFmtId="0" fontId="6" fillId="3" borderId="8" xfId="0" applyFont="1" applyFill="1" applyBorder="1" applyAlignment="1">
      <alignment vertical="top" wrapText="1"/>
    </xf>
    <xf numFmtId="0" fontId="5" fillId="3" borderId="2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11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top"/>
    </xf>
    <xf numFmtId="176" fontId="5" fillId="3" borderId="5" xfId="0" applyNumberFormat="1" applyFont="1" applyFill="1" applyBorder="1" applyAlignment="1">
      <alignment horizontal="center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tabSelected="1" topLeftCell="A26" zoomScale="70" zoomScaleNormal="70" workbookViewId="0">
      <selection activeCell="D50" sqref="D50"/>
    </sheetView>
  </sheetViews>
  <sheetFormatPr defaultColWidth="8.625" defaultRowHeight="14.25" x14ac:dyDescent="0.4"/>
  <cols>
    <col min="1" max="1" width="5.875" style="2" customWidth="1"/>
    <col min="2" max="2" width="1.625" style="1" customWidth="1"/>
    <col min="3" max="3" width="5.875" style="2" customWidth="1"/>
    <col min="4" max="4" width="5.875" style="60" customWidth="1"/>
    <col min="5" max="6" width="20.875" style="2" customWidth="1"/>
    <col min="7" max="8" width="9.25" style="2" customWidth="1"/>
    <col min="9" max="9" width="22.125" style="2" bestFit="1" customWidth="1"/>
    <col min="10" max="10" width="8.625" style="2"/>
    <col min="11" max="11" width="8.625" style="42"/>
    <col min="12" max="16384" width="8.625" style="2"/>
  </cols>
  <sheetData>
    <row r="1" spans="1:12" ht="18.75" x14ac:dyDescent="0.4">
      <c r="C1" s="64"/>
      <c r="E1" s="60"/>
      <c r="I1" s="35" t="s">
        <v>42</v>
      </c>
      <c r="K1" s="54"/>
    </row>
    <row r="2" spans="1:12" ht="15" customHeight="1" x14ac:dyDescent="0.4">
      <c r="A2" s="97" t="s">
        <v>41</v>
      </c>
      <c r="B2" s="97"/>
      <c r="C2" s="97"/>
      <c r="D2" s="97"/>
      <c r="E2" s="97"/>
      <c r="F2" s="97"/>
      <c r="G2" s="97"/>
      <c r="H2" s="97"/>
      <c r="I2" s="97"/>
      <c r="J2" s="36"/>
      <c r="K2" s="43"/>
    </row>
    <row r="3" spans="1:12" ht="15" customHeight="1" x14ac:dyDescent="0.4"/>
    <row r="4" spans="1:12" ht="15" customHeight="1" x14ac:dyDescent="0.4">
      <c r="G4" s="98" t="s">
        <v>37</v>
      </c>
      <c r="H4" s="98"/>
      <c r="I4" s="98"/>
    </row>
    <row r="5" spans="1:12" ht="15" customHeight="1" x14ac:dyDescent="0.4">
      <c r="G5" s="98" t="s">
        <v>38</v>
      </c>
      <c r="H5" s="98"/>
      <c r="I5" s="98"/>
    </row>
    <row r="6" spans="1:12" ht="15" customHeight="1" x14ac:dyDescent="0.4">
      <c r="G6" s="98" t="s">
        <v>39</v>
      </c>
      <c r="H6" s="98"/>
      <c r="I6" s="98"/>
    </row>
    <row r="7" spans="1:12" ht="15" customHeight="1" x14ac:dyDescent="0.4">
      <c r="G7" s="98" t="s">
        <v>40</v>
      </c>
      <c r="H7" s="98"/>
      <c r="I7" s="98"/>
      <c r="K7" s="53"/>
    </row>
    <row r="8" spans="1:12" ht="15" customHeight="1" x14ac:dyDescent="0.4">
      <c r="K8" s="59"/>
      <c r="L8" s="60"/>
    </row>
    <row r="9" spans="1:12" ht="20.100000000000001" customHeight="1" x14ac:dyDescent="0.4">
      <c r="A9" s="91" t="s">
        <v>36</v>
      </c>
      <c r="B9" s="91"/>
      <c r="C9" s="91"/>
      <c r="D9" s="91"/>
      <c r="E9" s="91"/>
      <c r="F9" s="91"/>
      <c r="G9" s="91"/>
      <c r="H9" s="91"/>
      <c r="I9" s="91"/>
    </row>
    <row r="10" spans="1:12" ht="15" customHeight="1" x14ac:dyDescent="0.4">
      <c r="A10" s="92" t="s">
        <v>1</v>
      </c>
      <c r="B10" s="92"/>
      <c r="C10" s="92"/>
      <c r="D10" s="65" t="s">
        <v>2</v>
      </c>
      <c r="E10" s="34" t="s">
        <v>5</v>
      </c>
      <c r="F10" s="34" t="s">
        <v>3</v>
      </c>
      <c r="G10" s="34" t="s">
        <v>6</v>
      </c>
      <c r="H10" s="34" t="s">
        <v>7</v>
      </c>
      <c r="I10" s="34" t="s">
        <v>8</v>
      </c>
    </row>
    <row r="11" spans="1:12" ht="15" customHeight="1" x14ac:dyDescent="0.4">
      <c r="A11" s="96" t="s">
        <v>33</v>
      </c>
      <c r="B11" s="96"/>
      <c r="C11" s="96"/>
      <c r="D11" s="65"/>
      <c r="E11" s="51" t="s">
        <v>9</v>
      </c>
      <c r="F11" s="51" t="s">
        <v>10</v>
      </c>
      <c r="G11" s="51"/>
      <c r="H11" s="51"/>
      <c r="I11" s="45"/>
      <c r="K11" s="53" t="s">
        <v>71</v>
      </c>
    </row>
    <row r="12" spans="1:12" ht="15" customHeight="1" x14ac:dyDescent="0.4">
      <c r="A12" s="46" t="s">
        <v>72</v>
      </c>
      <c r="B12" s="47" t="s">
        <v>4</v>
      </c>
      <c r="C12" s="52"/>
      <c r="D12" s="66"/>
      <c r="E12" s="45" t="s">
        <v>11</v>
      </c>
      <c r="F12" s="51"/>
      <c r="G12" s="51"/>
      <c r="H12" s="51"/>
      <c r="I12" s="45" t="s">
        <v>12</v>
      </c>
      <c r="K12" s="53" t="s">
        <v>62</v>
      </c>
    </row>
    <row r="13" spans="1:12" ht="45" customHeight="1" x14ac:dyDescent="0.4">
      <c r="A13" s="103">
        <v>0.41666666666666669</v>
      </c>
      <c r="B13" s="114" t="s">
        <v>4</v>
      </c>
      <c r="C13" s="115">
        <f t="shared" ref="C13:C16" si="0">A13+D13</f>
        <v>0.42708333333333337</v>
      </c>
      <c r="D13" s="99">
        <v>1.0416666666666666E-2</v>
      </c>
      <c r="E13" s="100" t="s">
        <v>66</v>
      </c>
      <c r="F13" s="101" t="s">
        <v>61</v>
      </c>
      <c r="G13" s="102" t="s">
        <v>0</v>
      </c>
      <c r="H13" s="102" t="s">
        <v>13</v>
      </c>
      <c r="I13" s="100"/>
    </row>
    <row r="14" spans="1:12" ht="30" customHeight="1" x14ac:dyDescent="0.4">
      <c r="A14" s="14">
        <f>C13</f>
        <v>0.42708333333333337</v>
      </c>
      <c r="B14" s="9" t="s">
        <v>4</v>
      </c>
      <c r="C14" s="27">
        <f t="shared" si="0"/>
        <v>0.46180555555555558</v>
      </c>
      <c r="D14" s="66">
        <v>3.4722222222222224E-2</v>
      </c>
      <c r="E14" s="17" t="s">
        <v>14</v>
      </c>
      <c r="F14" s="5" t="s">
        <v>15</v>
      </c>
      <c r="G14" s="5" t="s">
        <v>16</v>
      </c>
      <c r="H14" s="5" t="s">
        <v>17</v>
      </c>
      <c r="I14" s="16" t="s">
        <v>63</v>
      </c>
    </row>
    <row r="15" spans="1:12" ht="15" customHeight="1" x14ac:dyDescent="0.4">
      <c r="A15" s="24">
        <f>C14</f>
        <v>0.46180555555555558</v>
      </c>
      <c r="B15" s="26" t="s">
        <v>4</v>
      </c>
      <c r="C15" s="25">
        <f t="shared" si="0"/>
        <v>0.46527777777777779</v>
      </c>
      <c r="D15" s="66">
        <v>3.472222222222222E-3</v>
      </c>
      <c r="E15" s="16" t="s">
        <v>18</v>
      </c>
      <c r="F15" s="5" t="s">
        <v>19</v>
      </c>
      <c r="G15" s="5" t="s">
        <v>16</v>
      </c>
      <c r="H15" s="5" t="s">
        <v>13</v>
      </c>
      <c r="I15" s="16"/>
    </row>
    <row r="16" spans="1:12" ht="15" customHeight="1" x14ac:dyDescent="0.4">
      <c r="A16" s="14">
        <f>C15</f>
        <v>0.46527777777777779</v>
      </c>
      <c r="B16" s="9" t="s">
        <v>4</v>
      </c>
      <c r="C16" s="27">
        <f t="shared" si="0"/>
        <v>0.46875</v>
      </c>
      <c r="D16" s="66">
        <v>3.472222222222222E-3</v>
      </c>
      <c r="E16" s="16" t="s">
        <v>20</v>
      </c>
      <c r="F16" s="5"/>
      <c r="G16" s="5" t="s">
        <v>16</v>
      </c>
      <c r="H16" s="5" t="s">
        <v>17</v>
      </c>
      <c r="I16" s="16"/>
    </row>
    <row r="17" spans="1:11" ht="15" customHeight="1" x14ac:dyDescent="0.4">
      <c r="A17" s="12">
        <f>C16</f>
        <v>0.46875</v>
      </c>
      <c r="B17" s="3" t="s">
        <v>4</v>
      </c>
      <c r="C17" s="28">
        <f>A17+D17</f>
        <v>0.47569444444444442</v>
      </c>
      <c r="D17" s="67">
        <v>6.9444444444444441E-3</v>
      </c>
      <c r="E17" s="79" t="s">
        <v>21</v>
      </c>
      <c r="F17" s="79" t="s">
        <v>22</v>
      </c>
      <c r="G17" s="13" t="s">
        <v>16</v>
      </c>
      <c r="H17" s="33" t="s">
        <v>35</v>
      </c>
      <c r="I17" s="82" t="s">
        <v>58</v>
      </c>
    </row>
    <row r="18" spans="1:11" ht="15" customHeight="1" x14ac:dyDescent="0.4">
      <c r="A18" s="14">
        <f t="shared" ref="A18:A29" si="1">C17</f>
        <v>0.47569444444444442</v>
      </c>
      <c r="B18" s="9" t="s">
        <v>4</v>
      </c>
      <c r="C18" s="27">
        <f t="shared" ref="C18:C30" si="2">A18+D18</f>
        <v>0.49652777777777773</v>
      </c>
      <c r="D18" s="68">
        <v>2.0833333333333332E-2</v>
      </c>
      <c r="E18" s="80"/>
      <c r="F18" s="80"/>
      <c r="G18" s="7" t="s">
        <v>34</v>
      </c>
      <c r="H18" s="31" t="s">
        <v>30</v>
      </c>
      <c r="I18" s="83"/>
    </row>
    <row r="19" spans="1:11" s="23" customFormat="1" ht="30" customHeight="1" x14ac:dyDescent="0.4">
      <c r="A19" s="20">
        <f t="shared" si="1"/>
        <v>0.49652777777777773</v>
      </c>
      <c r="B19" s="21" t="s">
        <v>4</v>
      </c>
      <c r="C19" s="29">
        <f t="shared" si="2"/>
        <v>0.51736111111111105</v>
      </c>
      <c r="D19" s="69">
        <v>2.0833333333333332E-2</v>
      </c>
      <c r="E19" s="81"/>
      <c r="F19" s="81"/>
      <c r="G19" s="15" t="s">
        <v>16</v>
      </c>
      <c r="H19" s="32" t="s">
        <v>17</v>
      </c>
      <c r="I19" s="84"/>
      <c r="K19" s="44"/>
    </row>
    <row r="20" spans="1:11" ht="15" customHeight="1" x14ac:dyDescent="0.4">
      <c r="A20" s="103">
        <f t="shared" si="1"/>
        <v>0.51736111111111105</v>
      </c>
      <c r="B20" s="114" t="s">
        <v>4</v>
      </c>
      <c r="C20" s="116">
        <f t="shared" si="2"/>
        <v>0.55902777777777768</v>
      </c>
      <c r="D20" s="103">
        <v>4.1666666666666664E-2</v>
      </c>
      <c r="E20" s="104" t="s">
        <v>23</v>
      </c>
      <c r="F20" s="105"/>
      <c r="G20" s="105"/>
      <c r="H20" s="105"/>
      <c r="I20" s="106"/>
      <c r="K20" s="55"/>
    </row>
    <row r="21" spans="1:11" ht="15" customHeight="1" x14ac:dyDescent="0.4">
      <c r="A21" s="12">
        <f>C20</f>
        <v>0.55902777777777768</v>
      </c>
      <c r="B21" s="3" t="s">
        <v>4</v>
      </c>
      <c r="C21" s="28">
        <f>A21+D21</f>
        <v>0.56944444444444431</v>
      </c>
      <c r="D21" s="63">
        <v>1.0416666666666666E-2</v>
      </c>
      <c r="E21" s="85" t="s">
        <v>24</v>
      </c>
      <c r="F21" s="79" t="s">
        <v>22</v>
      </c>
      <c r="G21" s="30" t="s">
        <v>16</v>
      </c>
      <c r="H21" s="22" t="s">
        <v>35</v>
      </c>
      <c r="I21" s="88" t="s">
        <v>55</v>
      </c>
    </row>
    <row r="22" spans="1:11" ht="15" customHeight="1" x14ac:dyDescent="0.4">
      <c r="A22" s="14">
        <f t="shared" ref="A22:A23" si="3">C21</f>
        <v>0.56944444444444431</v>
      </c>
      <c r="B22" s="9" t="s">
        <v>4</v>
      </c>
      <c r="C22" s="27">
        <f t="shared" ref="C22:C23" si="4">A22+D22</f>
        <v>0.62499999999999989</v>
      </c>
      <c r="D22" s="61">
        <v>5.5555555555555552E-2</v>
      </c>
      <c r="E22" s="86"/>
      <c r="F22" s="80"/>
      <c r="G22" s="31" t="s">
        <v>34</v>
      </c>
      <c r="H22" s="7" t="s">
        <v>30</v>
      </c>
      <c r="I22" s="89"/>
      <c r="K22" s="56"/>
    </row>
    <row r="23" spans="1:11" s="23" customFormat="1" ht="22.5" customHeight="1" x14ac:dyDescent="0.4">
      <c r="A23" s="20">
        <f t="shared" si="3"/>
        <v>0.62499999999999989</v>
      </c>
      <c r="B23" s="21" t="s">
        <v>4</v>
      </c>
      <c r="C23" s="29">
        <f t="shared" si="4"/>
        <v>0.65277777777777768</v>
      </c>
      <c r="D23" s="62">
        <v>2.7777777777777776E-2</v>
      </c>
      <c r="E23" s="87"/>
      <c r="F23" s="81"/>
      <c r="G23" s="32" t="s">
        <v>16</v>
      </c>
      <c r="H23" s="15" t="s">
        <v>17</v>
      </c>
      <c r="I23" s="90"/>
      <c r="K23" s="56"/>
    </row>
    <row r="24" spans="1:11" ht="15" customHeight="1" x14ac:dyDescent="0.15">
      <c r="A24" s="117">
        <f t="shared" si="1"/>
        <v>0.65277777777777768</v>
      </c>
      <c r="B24" s="118" t="s">
        <v>4</v>
      </c>
      <c r="C24" s="119">
        <f t="shared" si="2"/>
        <v>0.6597222222222221</v>
      </c>
      <c r="D24" s="99">
        <v>6.9444444444444441E-3</v>
      </c>
      <c r="E24" s="107" t="s">
        <v>26</v>
      </c>
      <c r="F24" s="108"/>
      <c r="G24" s="109"/>
      <c r="H24" s="108"/>
      <c r="I24" s="110"/>
      <c r="K24" s="57"/>
    </row>
    <row r="25" spans="1:11" ht="15" customHeight="1" x14ac:dyDescent="0.4">
      <c r="A25" s="12">
        <f t="shared" si="1"/>
        <v>0.6597222222222221</v>
      </c>
      <c r="B25" s="3" t="s">
        <v>4</v>
      </c>
      <c r="C25" s="28">
        <f t="shared" si="2"/>
        <v>0.67361111111111094</v>
      </c>
      <c r="D25" s="63">
        <v>1.3888888888888888E-2</v>
      </c>
      <c r="E25" s="76" t="s">
        <v>27</v>
      </c>
      <c r="F25" s="79" t="s">
        <v>25</v>
      </c>
      <c r="G25" s="13" t="s">
        <v>16</v>
      </c>
      <c r="H25" s="33" t="s">
        <v>35</v>
      </c>
      <c r="I25" s="82" t="s">
        <v>54</v>
      </c>
      <c r="K25" s="57"/>
    </row>
    <row r="26" spans="1:11" ht="15" customHeight="1" x14ac:dyDescent="0.4">
      <c r="A26" s="14">
        <f t="shared" si="1"/>
        <v>0.67361111111111094</v>
      </c>
      <c r="B26" s="9" t="s">
        <v>4</v>
      </c>
      <c r="C26" s="27">
        <f t="shared" si="2"/>
        <v>0.7222222222222221</v>
      </c>
      <c r="D26" s="61">
        <v>4.8611111111111112E-2</v>
      </c>
      <c r="E26" s="77"/>
      <c r="F26" s="80"/>
      <c r="G26" s="7" t="s">
        <v>34</v>
      </c>
      <c r="H26" s="31" t="s">
        <v>30</v>
      </c>
      <c r="I26" s="83"/>
      <c r="K26" s="56"/>
    </row>
    <row r="27" spans="1:11" s="23" customFormat="1" ht="22.5" customHeight="1" x14ac:dyDescent="0.4">
      <c r="A27" s="20">
        <f t="shared" si="1"/>
        <v>0.7222222222222221</v>
      </c>
      <c r="B27" s="21" t="s">
        <v>4</v>
      </c>
      <c r="C27" s="29">
        <f t="shared" si="2"/>
        <v>0.75694444444444431</v>
      </c>
      <c r="D27" s="62">
        <v>3.4722222222222224E-2</v>
      </c>
      <c r="E27" s="78"/>
      <c r="F27" s="81"/>
      <c r="G27" s="15" t="s">
        <v>16</v>
      </c>
      <c r="H27" s="32" t="s">
        <v>17</v>
      </c>
      <c r="I27" s="84"/>
      <c r="K27" s="58"/>
    </row>
    <row r="28" spans="1:11" ht="15" customHeight="1" x14ac:dyDescent="0.4">
      <c r="A28" s="24">
        <f>C27</f>
        <v>0.75694444444444431</v>
      </c>
      <c r="B28" s="26" t="s">
        <v>4</v>
      </c>
      <c r="C28" s="25">
        <f t="shared" si="2"/>
        <v>0.76041666666666652</v>
      </c>
      <c r="D28" s="66">
        <v>3.472222222222222E-3</v>
      </c>
      <c r="E28" s="16" t="s">
        <v>28</v>
      </c>
      <c r="F28" s="5" t="s">
        <v>29</v>
      </c>
      <c r="G28" s="5" t="s">
        <v>16</v>
      </c>
      <c r="H28" s="5" t="s">
        <v>30</v>
      </c>
      <c r="I28" s="16"/>
    </row>
    <row r="29" spans="1:11" ht="15" customHeight="1" x14ac:dyDescent="0.4">
      <c r="A29" s="48">
        <f t="shared" si="1"/>
        <v>0.76041666666666652</v>
      </c>
      <c r="B29" s="49" t="s">
        <v>4</v>
      </c>
      <c r="C29" s="50">
        <f t="shared" si="2"/>
        <v>0.78819444444444431</v>
      </c>
      <c r="D29" s="66">
        <v>2.7777777777777776E-2</v>
      </c>
      <c r="E29" s="45" t="s">
        <v>31</v>
      </c>
      <c r="F29" s="51"/>
      <c r="G29" s="51"/>
      <c r="H29" s="51"/>
      <c r="I29" s="45"/>
    </row>
    <row r="30" spans="1:11" ht="15" customHeight="1" x14ac:dyDescent="0.4">
      <c r="A30" s="24">
        <f>C29</f>
        <v>0.78819444444444431</v>
      </c>
      <c r="B30" s="26" t="s">
        <v>4</v>
      </c>
      <c r="C30" s="25">
        <f t="shared" si="2"/>
        <v>0.85069444444444431</v>
      </c>
      <c r="D30" s="70">
        <v>6.25E-2</v>
      </c>
      <c r="E30" s="16" t="s">
        <v>32</v>
      </c>
      <c r="F30" s="5" t="s">
        <v>57</v>
      </c>
      <c r="G30" s="5" t="s">
        <v>16</v>
      </c>
      <c r="H30" s="5" t="s">
        <v>17</v>
      </c>
      <c r="I30" s="16"/>
    </row>
    <row r="31" spans="1:11" ht="13.5" customHeight="1" x14ac:dyDescent="0.4">
      <c r="A31" s="8"/>
      <c r="B31" s="9"/>
      <c r="C31" s="8"/>
      <c r="D31" s="74">
        <f>C30-A14-D20-D24-D29</f>
        <v>0.34722222222222204</v>
      </c>
      <c r="E31" s="18"/>
      <c r="F31" s="7"/>
      <c r="G31" s="7"/>
      <c r="H31" s="7"/>
      <c r="I31" s="7"/>
      <c r="K31" s="42" t="s">
        <v>70</v>
      </c>
    </row>
    <row r="32" spans="1:11" x14ac:dyDescent="0.4">
      <c r="A32" s="10"/>
      <c r="B32" s="8"/>
      <c r="C32" s="10"/>
      <c r="D32" s="72"/>
      <c r="E32" s="19"/>
      <c r="F32" s="11"/>
      <c r="G32" s="11"/>
      <c r="H32" s="11"/>
      <c r="I32" s="11"/>
    </row>
    <row r="33" spans="1:11" ht="20.100000000000001" customHeight="1" x14ac:dyDescent="0.4">
      <c r="A33" s="91" t="s">
        <v>53</v>
      </c>
      <c r="B33" s="91"/>
      <c r="C33" s="91"/>
      <c r="D33" s="91"/>
      <c r="E33" s="91"/>
      <c r="F33" s="91"/>
      <c r="G33" s="91"/>
      <c r="H33" s="91"/>
      <c r="I33" s="91"/>
    </row>
    <row r="34" spans="1:11" ht="15" customHeight="1" x14ac:dyDescent="0.4">
      <c r="A34" s="92" t="s">
        <v>1</v>
      </c>
      <c r="B34" s="92"/>
      <c r="C34" s="92"/>
      <c r="D34" s="65" t="s">
        <v>2</v>
      </c>
      <c r="E34" s="34" t="s">
        <v>5</v>
      </c>
      <c r="F34" s="34" t="s">
        <v>3</v>
      </c>
      <c r="G34" s="34" t="s">
        <v>6</v>
      </c>
      <c r="H34" s="34" t="s">
        <v>7</v>
      </c>
      <c r="I34" s="34" t="s">
        <v>8</v>
      </c>
    </row>
    <row r="35" spans="1:11" ht="30" customHeight="1" x14ac:dyDescent="0.4">
      <c r="A35" s="24">
        <v>0.35416666666666669</v>
      </c>
      <c r="B35" s="26" t="s">
        <v>4</v>
      </c>
      <c r="C35" s="25">
        <f t="shared" ref="C35:C48" si="5">A35+D35</f>
        <v>0.3576388888888889</v>
      </c>
      <c r="D35" s="66">
        <v>3.472222222222222E-3</v>
      </c>
      <c r="E35" s="16" t="s">
        <v>48</v>
      </c>
      <c r="F35" s="16" t="s">
        <v>50</v>
      </c>
      <c r="G35" s="16" t="s">
        <v>16</v>
      </c>
      <c r="H35" s="16" t="s">
        <v>17</v>
      </c>
      <c r="I35" s="17" t="s">
        <v>59</v>
      </c>
    </row>
    <row r="36" spans="1:11" ht="15" customHeight="1" x14ac:dyDescent="0.4">
      <c r="A36" s="14">
        <f t="shared" ref="A36:A44" si="6">C35</f>
        <v>0.3576388888888889</v>
      </c>
      <c r="B36" s="9" t="s">
        <v>4</v>
      </c>
      <c r="C36" s="27">
        <f t="shared" si="5"/>
        <v>0.3923611111111111</v>
      </c>
      <c r="D36" s="71">
        <v>3.4722222222222224E-2</v>
      </c>
      <c r="E36" s="5" t="s">
        <v>49</v>
      </c>
      <c r="F36" s="5" t="s">
        <v>15</v>
      </c>
      <c r="G36" s="5" t="s">
        <v>16</v>
      </c>
      <c r="H36" s="5" t="s">
        <v>17</v>
      </c>
      <c r="I36" s="17" t="s">
        <v>51</v>
      </c>
    </row>
    <row r="37" spans="1:11" ht="15" customHeight="1" x14ac:dyDescent="0.4">
      <c r="A37" s="12">
        <f t="shared" si="6"/>
        <v>0.3923611111111111</v>
      </c>
      <c r="B37" s="3" t="s">
        <v>4</v>
      </c>
      <c r="C37" s="28">
        <f t="shared" si="5"/>
        <v>0.40625</v>
      </c>
      <c r="D37" s="63">
        <v>1.3888888888888888E-2</v>
      </c>
      <c r="E37" s="79" t="s">
        <v>47</v>
      </c>
      <c r="F37" s="79" t="s">
        <v>25</v>
      </c>
      <c r="G37" s="13" t="s">
        <v>16</v>
      </c>
      <c r="H37" s="33"/>
      <c r="I37" s="93" t="s">
        <v>56</v>
      </c>
    </row>
    <row r="38" spans="1:11" ht="15" customHeight="1" x14ac:dyDescent="0.4">
      <c r="A38" s="14">
        <f t="shared" si="6"/>
        <v>0.40625</v>
      </c>
      <c r="B38" s="9" t="s">
        <v>4</v>
      </c>
      <c r="C38" s="27">
        <f t="shared" si="5"/>
        <v>0.46875</v>
      </c>
      <c r="D38" s="61">
        <v>6.25E-2</v>
      </c>
      <c r="E38" s="80"/>
      <c r="F38" s="80"/>
      <c r="G38" s="7" t="s">
        <v>34</v>
      </c>
      <c r="H38" s="31"/>
      <c r="I38" s="94"/>
      <c r="K38" s="56"/>
    </row>
    <row r="39" spans="1:11" s="23" customFormat="1" ht="22.5" customHeight="1" x14ac:dyDescent="0.4">
      <c r="A39" s="20">
        <f t="shared" si="6"/>
        <v>0.46875</v>
      </c>
      <c r="B39" s="21" t="s">
        <v>4</v>
      </c>
      <c r="C39" s="29">
        <f t="shared" si="5"/>
        <v>0.51736111111111116</v>
      </c>
      <c r="D39" s="62">
        <v>4.8611111111111112E-2</v>
      </c>
      <c r="E39" s="81"/>
      <c r="F39" s="81"/>
      <c r="G39" s="15" t="s">
        <v>16</v>
      </c>
      <c r="H39" s="32"/>
      <c r="I39" s="95"/>
      <c r="K39" s="58"/>
    </row>
    <row r="40" spans="1:11" ht="15" customHeight="1" x14ac:dyDescent="0.4">
      <c r="A40" s="103">
        <f t="shared" si="6"/>
        <v>0.51736111111111116</v>
      </c>
      <c r="B40" s="114" t="s">
        <v>4</v>
      </c>
      <c r="C40" s="116">
        <f t="shared" si="5"/>
        <v>0.55902777777777779</v>
      </c>
      <c r="D40" s="99">
        <v>4.1666666666666664E-2</v>
      </c>
      <c r="E40" s="104" t="s">
        <v>23</v>
      </c>
      <c r="F40" s="105"/>
      <c r="G40" s="105"/>
      <c r="H40" s="105"/>
      <c r="I40" s="106"/>
      <c r="K40" s="57"/>
    </row>
    <row r="41" spans="1:11" ht="15" customHeight="1" x14ac:dyDescent="0.4">
      <c r="A41" s="12">
        <f t="shared" si="6"/>
        <v>0.55902777777777779</v>
      </c>
      <c r="B41" s="3" t="s">
        <v>4</v>
      </c>
      <c r="C41" s="28">
        <f t="shared" si="5"/>
        <v>0.57638888888888895</v>
      </c>
      <c r="D41" s="63">
        <v>1.7361111111111112E-2</v>
      </c>
      <c r="E41" s="76" t="s">
        <v>52</v>
      </c>
      <c r="F41" s="79" t="s">
        <v>25</v>
      </c>
      <c r="G41" s="13" t="s">
        <v>16</v>
      </c>
      <c r="H41" s="33" t="s">
        <v>35</v>
      </c>
      <c r="I41" s="82" t="s">
        <v>56</v>
      </c>
      <c r="K41" s="57"/>
    </row>
    <row r="42" spans="1:11" ht="15" customHeight="1" x14ac:dyDescent="0.4">
      <c r="A42" s="14">
        <f t="shared" si="6"/>
        <v>0.57638888888888895</v>
      </c>
      <c r="B42" s="9" t="s">
        <v>4</v>
      </c>
      <c r="C42" s="27">
        <f t="shared" si="5"/>
        <v>0.62847222222222232</v>
      </c>
      <c r="D42" s="61">
        <v>5.2083333333333336E-2</v>
      </c>
      <c r="E42" s="77"/>
      <c r="F42" s="80"/>
      <c r="G42" s="7" t="s">
        <v>34</v>
      </c>
      <c r="H42" s="31" t="s">
        <v>30</v>
      </c>
      <c r="I42" s="83"/>
      <c r="K42" s="56"/>
    </row>
    <row r="43" spans="1:11" s="23" customFormat="1" ht="22.5" customHeight="1" x14ac:dyDescent="0.4">
      <c r="A43" s="20">
        <f t="shared" si="6"/>
        <v>0.62847222222222232</v>
      </c>
      <c r="B43" s="21" t="s">
        <v>4</v>
      </c>
      <c r="C43" s="29">
        <f t="shared" si="5"/>
        <v>0.67708333333333348</v>
      </c>
      <c r="D43" s="62">
        <v>4.8611111111111112E-2</v>
      </c>
      <c r="E43" s="78"/>
      <c r="F43" s="81"/>
      <c r="G43" s="15" t="s">
        <v>16</v>
      </c>
      <c r="H43" s="32" t="s">
        <v>17</v>
      </c>
      <c r="I43" s="84"/>
      <c r="K43" s="58"/>
    </row>
    <row r="44" spans="1:11" ht="15" customHeight="1" x14ac:dyDescent="0.15">
      <c r="A44" s="117">
        <f t="shared" si="6"/>
        <v>0.67708333333333348</v>
      </c>
      <c r="B44" s="118" t="s">
        <v>4</v>
      </c>
      <c r="C44" s="119">
        <f t="shared" si="5"/>
        <v>0.6840277777777779</v>
      </c>
      <c r="D44" s="99">
        <v>6.9444444444444441E-3</v>
      </c>
      <c r="E44" s="107" t="s">
        <v>26</v>
      </c>
      <c r="F44" s="108"/>
      <c r="G44" s="109"/>
      <c r="H44" s="108"/>
      <c r="I44" s="110"/>
    </row>
    <row r="45" spans="1:11" ht="15" customHeight="1" x14ac:dyDescent="0.4">
      <c r="A45" s="24">
        <f>C44</f>
        <v>0.6840277777777779</v>
      </c>
      <c r="B45" s="26" t="s">
        <v>4</v>
      </c>
      <c r="C45" s="25">
        <f t="shared" si="5"/>
        <v>0.68750000000000011</v>
      </c>
      <c r="D45" s="66">
        <v>3.472222222222222E-3</v>
      </c>
      <c r="E45" s="5" t="s">
        <v>43</v>
      </c>
      <c r="F45" s="5" t="s">
        <v>29</v>
      </c>
      <c r="G45" s="5" t="s">
        <v>16</v>
      </c>
      <c r="H45" s="5" t="s">
        <v>30</v>
      </c>
      <c r="I45" s="16"/>
    </row>
    <row r="46" spans="1:11" ht="15" customHeight="1" x14ac:dyDescent="0.4">
      <c r="A46" s="14">
        <f t="shared" ref="A46" si="7">C45</f>
        <v>0.68750000000000011</v>
      </c>
      <c r="B46" s="9" t="s">
        <v>4</v>
      </c>
      <c r="C46" s="27">
        <f t="shared" si="5"/>
        <v>0.69097222222222232</v>
      </c>
      <c r="D46" s="71">
        <v>3.472222222222222E-3</v>
      </c>
      <c r="E46" s="5" t="s">
        <v>44</v>
      </c>
      <c r="F46" s="5" t="s">
        <v>19</v>
      </c>
      <c r="G46" s="5" t="s">
        <v>16</v>
      </c>
      <c r="H46" s="5" t="s">
        <v>13</v>
      </c>
      <c r="I46" s="16"/>
    </row>
    <row r="47" spans="1:11" ht="30" customHeight="1" x14ac:dyDescent="0.4">
      <c r="A47" s="39">
        <f>C46</f>
        <v>0.69097222222222232</v>
      </c>
      <c r="B47" s="4" t="s">
        <v>4</v>
      </c>
      <c r="C47" s="40">
        <f t="shared" si="5"/>
        <v>0.72222222222222232</v>
      </c>
      <c r="D47" s="73">
        <v>3.125E-2</v>
      </c>
      <c r="E47" s="38" t="s">
        <v>45</v>
      </c>
      <c r="F47" s="6" t="s">
        <v>68</v>
      </c>
      <c r="G47" s="37" t="s">
        <v>16</v>
      </c>
      <c r="H47" s="37" t="s">
        <v>13</v>
      </c>
      <c r="I47" s="17" t="s">
        <v>60</v>
      </c>
    </row>
    <row r="48" spans="1:11" ht="45" customHeight="1" x14ac:dyDescent="0.4">
      <c r="A48" s="120">
        <f t="shared" ref="A48" si="8">C47</f>
        <v>0.72222222222222232</v>
      </c>
      <c r="B48" s="121" t="s">
        <v>4</v>
      </c>
      <c r="C48" s="122">
        <f t="shared" si="5"/>
        <v>0.74305555555555569</v>
      </c>
      <c r="D48" s="111">
        <v>2.0833333333333332E-2</v>
      </c>
      <c r="E48" s="112" t="s">
        <v>67</v>
      </c>
      <c r="F48" s="113" t="s">
        <v>46</v>
      </c>
      <c r="G48" s="112" t="s">
        <v>16</v>
      </c>
      <c r="H48" s="112" t="s">
        <v>13</v>
      </c>
      <c r="I48" s="100"/>
    </row>
    <row r="49" spans="4:11" x14ac:dyDescent="0.4">
      <c r="D49" s="75">
        <f>C47-A35-D40-D44</f>
        <v>0.31944444444444453</v>
      </c>
      <c r="K49" s="42" t="s">
        <v>69</v>
      </c>
    </row>
    <row r="51" spans="4:11" x14ac:dyDescent="0.4">
      <c r="I51" s="41">
        <f>D31+D49</f>
        <v>0.66666666666666652</v>
      </c>
      <c r="K51" s="42" t="s">
        <v>64</v>
      </c>
    </row>
    <row r="52" spans="4:11" x14ac:dyDescent="0.4">
      <c r="K52" s="42" t="s">
        <v>65</v>
      </c>
    </row>
  </sheetData>
  <mergeCells count="25">
    <mergeCell ref="A2:I2"/>
    <mergeCell ref="G4:I4"/>
    <mergeCell ref="G5:I5"/>
    <mergeCell ref="G6:I6"/>
    <mergeCell ref="G7:I7"/>
    <mergeCell ref="A9:I9"/>
    <mergeCell ref="A10:C10"/>
    <mergeCell ref="A11:C11"/>
    <mergeCell ref="E17:E19"/>
    <mergeCell ref="F17:F19"/>
    <mergeCell ref="I17:I19"/>
    <mergeCell ref="E41:E43"/>
    <mergeCell ref="F41:F43"/>
    <mergeCell ref="I41:I43"/>
    <mergeCell ref="E21:E23"/>
    <mergeCell ref="F21:F23"/>
    <mergeCell ref="I21:I23"/>
    <mergeCell ref="E25:E27"/>
    <mergeCell ref="F25:F27"/>
    <mergeCell ref="I25:I27"/>
    <mergeCell ref="A33:I33"/>
    <mergeCell ref="A34:C34"/>
    <mergeCell ref="E37:E39"/>
    <mergeCell ref="F37:F39"/>
    <mergeCell ref="I37:I39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進行表</vt:lpstr>
      <vt:lpstr>進行表!Print_Area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田代 宗嗣(tashiro-munetsugu.w21)</cp:lastModifiedBy>
  <cp:lastPrinted>2023-04-26T06:38:36Z</cp:lastPrinted>
  <dcterms:modified xsi:type="dcterms:W3CDTF">2023-05-10T09:45:31Z</dcterms:modified>
</cp:coreProperties>
</file>