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790" windowWidth="15480" windowHeight="6210" tabRatio="774" activeTab="0"/>
  </bookViews>
  <sheets>
    <sheet name="岩手県【防火防犯対策】" sheetId="1" r:id="rId1"/>
  </sheets>
  <definedNames>
    <definedName name="_xlnm.Print_Area" localSheetId="0">'岩手県【防火防犯対策】'!$B$2:$N$370</definedName>
    <definedName name="_xlnm.Print_Titles" localSheetId="0">'岩手県【防火防犯対策】'!$4:$5</definedName>
  </definedNames>
  <calcPr fullCalcOnLoad="1"/>
</workbook>
</file>

<file path=xl/sharedStrings.xml><?xml version="1.0" encoding="utf-8"?>
<sst xmlns="http://schemas.openxmlformats.org/spreadsheetml/2006/main" count="2721" uniqueCount="403">
  <si>
    <t>市町村名</t>
  </si>
  <si>
    <t>県　　名</t>
  </si>
  <si>
    <t>施設名又は住所</t>
  </si>
  <si>
    <t>合計</t>
  </si>
  <si>
    <t>入居する
市町村名</t>
  </si>
  <si>
    <t>建設所在地と入居者の市町村が異なる場合</t>
  </si>
  <si>
    <t>○</t>
  </si>
  <si>
    <t>設置戸数</t>
  </si>
  <si>
    <t>備　　考
（作業が予定より遅れている場合の遅延理由、開始及び完了時期など）</t>
  </si>
  <si>
    <t>防火防犯対策
（○＝対応完了（当初設置済み含む）、△＝対応中、×＝未対応（これから）、－＝対応の必要無し）</t>
  </si>
  <si>
    <t>外灯の増設
（タイマー付き等含む）</t>
  </si>
  <si>
    <t>各住戸への消火器設置</t>
  </si>
  <si>
    <t>集会所、談話室にAED（自動体外式除細動器）設置</t>
  </si>
  <si>
    <t>各住戸、集会所・談話室に非常ベル設置</t>
  </si>
  <si>
    <t>各住戸に呼び鈴設置</t>
  </si>
  <si>
    <t>カーブミラーの設置</t>
  </si>
  <si>
    <t>岩手県</t>
  </si>
  <si>
    <t>陸前高田市</t>
  </si>
  <si>
    <t>陸前高田市立第一中学校グラウンド</t>
  </si>
  <si>
    <t>陸前高田市立米崎小学校グラウンド</t>
  </si>
  <si>
    <t>栃ケ沢地区民有地</t>
  </si>
  <si>
    <t>陸前高田市立竹駒小学校グラウンド</t>
  </si>
  <si>
    <t>陸前高田市立長部小学校グラウンド</t>
  </si>
  <si>
    <t>陸前高田市立下矢作小学校グラウンド</t>
  </si>
  <si>
    <t>陸前高田市立広田小学校グラウンド</t>
  </si>
  <si>
    <t>陸前高田市立横田小学校グラウンド</t>
  </si>
  <si>
    <t>県立高田高等学校第２グラウンド</t>
  </si>
  <si>
    <t>滝の里工業団地北側市有地</t>
  </si>
  <si>
    <t>オートキャンプ場モビリア（県有地）</t>
  </si>
  <si>
    <t>陸前高田市立米崎中学校グラウンド</t>
  </si>
  <si>
    <t>陸前高田市立横田中学校グラウンド</t>
  </si>
  <si>
    <t>要谷地区民有地</t>
  </si>
  <si>
    <t>矢の浦公民館</t>
  </si>
  <si>
    <t>下矢作教員住宅跡地</t>
  </si>
  <si>
    <t>相川地区民有地</t>
  </si>
  <si>
    <t>サンンビレッジ敷地</t>
  </si>
  <si>
    <t>下壺地区民有地</t>
  </si>
  <si>
    <t>長洞地区民有地</t>
  </si>
  <si>
    <t>打越地区民有地</t>
  </si>
  <si>
    <t>旧岩手県立広田水産高等学校グラウンド</t>
  </si>
  <si>
    <t>陸前高田市立矢作中学校グラウンド</t>
  </si>
  <si>
    <t>中和野地区民有地</t>
  </si>
  <si>
    <t>長部保育所隣接民有地</t>
  </si>
  <si>
    <t>上長部地区民有地</t>
  </si>
  <si>
    <t>三日市地区民有地</t>
  </si>
  <si>
    <t>柳沢地区民有地</t>
  </si>
  <si>
    <t>細根沢地区民有地</t>
  </si>
  <si>
    <t>三日市工業団地予定地</t>
  </si>
  <si>
    <t>オートキャンプ場モビリアキャンプサイト</t>
  </si>
  <si>
    <t>二日市地区民有地</t>
  </si>
  <si>
    <t>旧下矢作診療所跡地</t>
  </si>
  <si>
    <t>財当地区民有地</t>
  </si>
  <si>
    <t>和野地区民有地</t>
  </si>
  <si>
    <t>大隅地区民有地</t>
  </si>
  <si>
    <t>町裏地区民有地</t>
  </si>
  <si>
    <t>二日市地区東側民有地</t>
  </si>
  <si>
    <t>西風道地区民有地</t>
  </si>
  <si>
    <t>高畑地区民有地</t>
  </si>
  <si>
    <t>和方地区民有地</t>
  </si>
  <si>
    <t>狩集地区民有地</t>
  </si>
  <si>
    <t>堂の沢地区民有地</t>
  </si>
  <si>
    <t>上壺地区民有地</t>
  </si>
  <si>
    <t>要谷地区北側民有地</t>
  </si>
  <si>
    <t>二日市地区北側民有地</t>
  </si>
  <si>
    <t>太田地区民有地</t>
  </si>
  <si>
    <t>大隅地区西側民有地</t>
  </si>
  <si>
    <t>西和野地区南側民有地</t>
  </si>
  <si>
    <t>堂の前地区民有地</t>
  </si>
  <si>
    <t>佐野地区民有地</t>
  </si>
  <si>
    <t>松原ホーム（愛育会）
（グループホーム型）</t>
  </si>
  <si>
    <t>あすなろホーム（燦々会）
（グループホーム型）</t>
  </si>
  <si>
    <t>陸前高田市　計</t>
  </si>
  <si>
    <t>釜石市</t>
  </si>
  <si>
    <t>昭和園グラウンド</t>
  </si>
  <si>
    <t>上中島多目的グラウンド</t>
  </si>
  <si>
    <t>田郷地区民有地</t>
  </si>
  <si>
    <t>栗林地区民有地</t>
  </si>
  <si>
    <t>旧県立釜石商業高校跡地</t>
  </si>
  <si>
    <t>野田中央公園</t>
  </si>
  <si>
    <t>野田西公園</t>
  </si>
  <si>
    <t>向定内公園</t>
  </si>
  <si>
    <t>旧釜石市立小佐野中学校グラウンド</t>
  </si>
  <si>
    <t>釜石市市民体育館グラウンド及び駐車場</t>
  </si>
  <si>
    <t>日向地区民有地</t>
  </si>
  <si>
    <t>松倉地区民有地</t>
  </si>
  <si>
    <t>旧釜石小学校及び旧釜石第一中学校跡地</t>
  </si>
  <si>
    <t>旧県立釜石商業高校グラウンド北側</t>
  </si>
  <si>
    <t>箱崎地区民有地</t>
  </si>
  <si>
    <t>唐丹地区民有地</t>
  </si>
  <si>
    <t>道々地区民有地</t>
  </si>
  <si>
    <t>長持橋下流側民有地</t>
  </si>
  <si>
    <t>川目地区南側民有地</t>
  </si>
  <si>
    <t>太田地区民有地</t>
  </si>
  <si>
    <t>旧釜石市立小川小学校グラウンド</t>
  </si>
  <si>
    <t>近隣公園運動広場</t>
  </si>
  <si>
    <t>大畑地区南側民有地</t>
  </si>
  <si>
    <t>釜石市営大平住宅跡地</t>
  </si>
  <si>
    <t>箱崎地区北側民有地</t>
  </si>
  <si>
    <t>松倉地区サッカー場</t>
  </si>
  <si>
    <t>大畑地区南側民有地その2</t>
  </si>
  <si>
    <t>日向地区国有地</t>
  </si>
  <si>
    <t>旧釜石市立白浜小学校グラウンド</t>
  </si>
  <si>
    <t>荒川地区集会所跡地</t>
  </si>
  <si>
    <t>女遊部地区公有地</t>
  </si>
  <si>
    <t>鵜住居地区民有地</t>
  </si>
  <si>
    <t>旧釜石市立大石小学校グランド</t>
  </si>
  <si>
    <t>尾崎白浜地区民有地</t>
  </si>
  <si>
    <t>左須地区民有地</t>
  </si>
  <si>
    <t>栗林地区公有地</t>
  </si>
  <si>
    <t>長持橋上流側民有地</t>
  </si>
  <si>
    <t>大畑地区西側民有地</t>
  </si>
  <si>
    <t>栗林地区排水処理場近接民有地</t>
  </si>
  <si>
    <t>唐丹町川目地区民有地</t>
  </si>
  <si>
    <t>砂子畑集会場近接民有地</t>
  </si>
  <si>
    <t>大曾根地区民有地</t>
  </si>
  <si>
    <t>大畑地区北側民有地</t>
  </si>
  <si>
    <t>平田公園野球場隣接地</t>
  </si>
  <si>
    <t>大松地区民有地</t>
  </si>
  <si>
    <t>平田多目的グラウンド</t>
  </si>
  <si>
    <t>日向地区西側民有地</t>
  </si>
  <si>
    <t>大畑地区東側民有地</t>
  </si>
  <si>
    <t>大平地区市有地</t>
  </si>
  <si>
    <t>大只越地区市有地</t>
  </si>
  <si>
    <t>釜石市　計</t>
  </si>
  <si>
    <t>大船渡市</t>
  </si>
  <si>
    <t>防災公園予定地</t>
  </si>
  <si>
    <t>大船渡市立大船渡北小学校</t>
  </si>
  <si>
    <t>大船渡市立大船渡中学校グラウンド</t>
  </si>
  <si>
    <t>大船渡市営球場</t>
  </si>
  <si>
    <t>大船渡市立末崎中学校（末崎町地区）</t>
  </si>
  <si>
    <t>大船渡市立末崎小学校（末崎町地区）</t>
  </si>
  <si>
    <t>大船渡市立蛸ノ浦小学校（赤崎町地区）</t>
  </si>
  <si>
    <t>大立地区民有地（赤崎町地区）</t>
  </si>
  <si>
    <t>大船渡市立綾里中学校グラウンド</t>
  </si>
  <si>
    <t>山村広場</t>
  </si>
  <si>
    <t>山村広場(グループホーム型)</t>
  </si>
  <si>
    <t>後ノ入地区民有地</t>
  </si>
  <si>
    <t>総合公園予定地</t>
  </si>
  <si>
    <t>総合公園予定地その２</t>
  </si>
  <si>
    <t>総合公園予定地その３</t>
  </si>
  <si>
    <t>上平地区民有地</t>
  </si>
  <si>
    <t>赤崎町清水地区民有地</t>
  </si>
  <si>
    <t>大船渡市立崎浜小学校グラウンド</t>
  </si>
  <si>
    <t>県営長谷堂アパート跡地</t>
  </si>
  <si>
    <t>東町公園</t>
  </si>
  <si>
    <t>小中井地区民有地</t>
  </si>
  <si>
    <t>大豆沢地区民有地</t>
  </si>
  <si>
    <t>後ノ入地区北側民有地</t>
  </si>
  <si>
    <t>山口地区民有地</t>
  </si>
  <si>
    <t>甫嶺地区民有地</t>
  </si>
  <si>
    <t>大船渡市立盛小学校グランド</t>
  </si>
  <si>
    <t>大船渡市立第一中学校グランド</t>
  </si>
  <si>
    <t>下舘下民有地</t>
  </si>
  <si>
    <t>轆轤石地区県有地</t>
  </si>
  <si>
    <t>久名畑地区東側民有地</t>
  </si>
  <si>
    <t>吉浜駅近接ゲートボール場</t>
  </si>
  <si>
    <t>富沢公園</t>
  </si>
  <si>
    <t>下権現堂公園</t>
  </si>
  <si>
    <t>前田公園</t>
  </si>
  <si>
    <t>猪川公園</t>
  </si>
  <si>
    <t>下船渡公園</t>
  </si>
  <si>
    <t>佐倉里公園</t>
  </si>
  <si>
    <t>舘下公園</t>
  </si>
  <si>
    <t>猪川小学校グラウンド</t>
  </si>
  <si>
    <t>合足地区民有地</t>
  </si>
  <si>
    <t>大船渡市　計</t>
  </si>
  <si>
    <t>宮古市</t>
  </si>
  <si>
    <t>グリーンピア三陸みやこ</t>
  </si>
  <si>
    <t>愛宕公園</t>
  </si>
  <si>
    <t>西ヶ丘近隣公園</t>
  </si>
  <si>
    <t>岩手県立宮古水産高等学校第二グラウンド</t>
  </si>
  <si>
    <t>宮古市立赤前小学校グラウンド</t>
  </si>
  <si>
    <t>近内地区センターグラウンド</t>
  </si>
  <si>
    <t>グリーンピア三陸みやこ駐車場隣地</t>
  </si>
  <si>
    <t>宮古市立清寿荘隣接県有地</t>
  </si>
  <si>
    <t>樫内地区市有地</t>
  </si>
  <si>
    <t>グリーンピア三陸みやこテニスコート</t>
  </si>
  <si>
    <t>宮古市立清寿荘中庭</t>
  </si>
  <si>
    <t>音部地区民有地</t>
  </si>
  <si>
    <t>重茂地区民有地</t>
  </si>
  <si>
    <t>大程地区民有地</t>
  </si>
  <si>
    <t>千鶏地区民有地</t>
  </si>
  <si>
    <t>崎山地区民有地</t>
  </si>
  <si>
    <t>浄土ヶ浜第3駐車場</t>
  </si>
  <si>
    <t>新里生涯学習センターグラウンド</t>
  </si>
  <si>
    <t>宮古市立重茂小学校グラウンド</t>
  </si>
  <si>
    <t>宮古市立愛宕小学校グラウンド</t>
  </si>
  <si>
    <t>白浜地区市有地</t>
  </si>
  <si>
    <t>高浜地区民有地</t>
  </si>
  <si>
    <t>藤畑公民館隣接民有地</t>
  </si>
  <si>
    <t>みた公園及び隣接民有地</t>
  </si>
  <si>
    <t>ひばり公園</t>
  </si>
  <si>
    <t>わむら公園</t>
  </si>
  <si>
    <t>八木沢公園</t>
  </si>
  <si>
    <t>つつじが丘公園</t>
  </si>
  <si>
    <t>田の神公園</t>
  </si>
  <si>
    <t>やどり木公園</t>
  </si>
  <si>
    <t>若葉台公園</t>
  </si>
  <si>
    <t>川端橋近接公園予定地</t>
  </si>
  <si>
    <t>あゆみ公園</t>
  </si>
  <si>
    <t>板屋公園</t>
  </si>
  <si>
    <t>南公園</t>
  </si>
  <si>
    <t>荷竹農村公園及び民有地</t>
  </si>
  <si>
    <t>西ヶ丘分譲地</t>
  </si>
  <si>
    <t>げんき公園及び分譲地</t>
  </si>
  <si>
    <t>なかよし公園</t>
  </si>
  <si>
    <t>にしがおか公園</t>
  </si>
  <si>
    <t>長町公園</t>
  </si>
  <si>
    <t>わかば公園</t>
  </si>
  <si>
    <t>漁民住宅跡地</t>
  </si>
  <si>
    <t>きれまち詰所跡地</t>
  </si>
  <si>
    <t>中継ポンプ場隣接地</t>
  </si>
  <si>
    <t>鍬々崎児童遊園</t>
  </si>
  <si>
    <t>田鎖地区民有地</t>
  </si>
  <si>
    <t>藤原3丁目民有地</t>
  </si>
  <si>
    <t>宮古市立重茂小学校隣接民有地</t>
  </si>
  <si>
    <t>日影町地区民有地</t>
  </si>
  <si>
    <t>西公園</t>
  </si>
  <si>
    <t>つくし公園</t>
  </si>
  <si>
    <t>県立宮古児童相談所敷地</t>
  </si>
  <si>
    <t>上鼻2丁目公園</t>
  </si>
  <si>
    <t>松山第6地割民有地</t>
  </si>
  <si>
    <t>樫内地区民有地</t>
  </si>
  <si>
    <t>西ヶ丘近隣公園西側</t>
  </si>
  <si>
    <t>佐原地区民有地</t>
  </si>
  <si>
    <t>宮古市立田老第三小学校グラウンド</t>
  </si>
  <si>
    <t>宮古市立鍬ケ崎小学校グランド及び跡地</t>
  </si>
  <si>
    <t>田鎖9地割民有地</t>
  </si>
  <si>
    <t>宮古市立第二中学校グランド</t>
  </si>
  <si>
    <t>宮古市　計</t>
  </si>
  <si>
    <t>久慈市</t>
  </si>
  <si>
    <t>旧岩手県立久慈水産高校グラウンド</t>
  </si>
  <si>
    <t>久慈市　計</t>
  </si>
  <si>
    <t>遠野市</t>
  </si>
  <si>
    <t>穀町団地</t>
  </si>
  <si>
    <t>大槌町</t>
  </si>
  <si>
    <t>陸前高田市</t>
  </si>
  <si>
    <t>気仙沼市</t>
  </si>
  <si>
    <t>遠野市　計</t>
  </si>
  <si>
    <t>大槌町立吉里吉里中学校グラウンド</t>
  </si>
  <si>
    <t>小鎚地区民有地</t>
  </si>
  <si>
    <t>柾内工業団地</t>
  </si>
  <si>
    <t>吉里吉里地区民有地</t>
  </si>
  <si>
    <t>吉里吉里地区民有地その２
（グループホーム型）</t>
  </si>
  <si>
    <t>蕨打直地区民有地</t>
  </si>
  <si>
    <t>恵水講橋上流側民有地</t>
  </si>
  <si>
    <t>恵水講橋下流側民有地</t>
  </si>
  <si>
    <t>和野橋上流側民有地</t>
  </si>
  <si>
    <t>和野橋下流側民有地</t>
  </si>
  <si>
    <t>和野橋下流側民有地
（グループホーム型）</t>
  </si>
  <si>
    <t>大槌町立小鎚小学校グラウンド</t>
  </si>
  <si>
    <t>清掃事業所上流側民有地
（グループホーム型）</t>
  </si>
  <si>
    <t>高清水団地隣接民有地</t>
  </si>
  <si>
    <t>三枚堂橋下流側民有地</t>
  </si>
  <si>
    <t>四季の郷隣接民有地</t>
  </si>
  <si>
    <t>大柾橋上流側民有地</t>
  </si>
  <si>
    <t>大柾橋下流側民有地</t>
  </si>
  <si>
    <t>三枚堂ポンプ場隣接民有地</t>
  </si>
  <si>
    <t>中村地区西側民有地</t>
  </si>
  <si>
    <t>中村地区東側民有地</t>
  </si>
  <si>
    <t>赤浜町営住宅北側民有地</t>
  </si>
  <si>
    <t>赤浜１丁目民有地</t>
  </si>
  <si>
    <t>赤浜２丁目西側民有地</t>
  </si>
  <si>
    <t>赤浜２丁目東側民有地</t>
  </si>
  <si>
    <t>高清水団地隣接民有地南側</t>
  </si>
  <si>
    <t>中村地区中村沢隣接民有地</t>
  </si>
  <si>
    <t>大槌町鮭鱒人工孵化場隣接民有地</t>
  </si>
  <si>
    <t>大槌町立安渡小学校グランド</t>
  </si>
  <si>
    <t>安渡古学校</t>
  </si>
  <si>
    <t>大徳院上民有地</t>
  </si>
  <si>
    <t>袰岩橋上流側民有地</t>
  </si>
  <si>
    <t>前段橋下流側民有地</t>
  </si>
  <si>
    <t>勤労青少年体育センター隣接民有地</t>
  </si>
  <si>
    <t>吉里吉里2丁目民有地</t>
  </si>
  <si>
    <t>山岸橋上流側民有地</t>
  </si>
  <si>
    <t>清掃事業所下流側民有地</t>
  </si>
  <si>
    <t>赤浜1丁目北側民有地</t>
  </si>
  <si>
    <t>蕨打直地区北側民有地</t>
  </si>
  <si>
    <t>吉里吉里トンネル付近民有地</t>
  </si>
  <si>
    <t>三枚堂橋上流西側民有地</t>
  </si>
  <si>
    <t>清掃事業所上流東側民有地</t>
  </si>
  <si>
    <t>八幡神社隣接民有地</t>
  </si>
  <si>
    <t>吉里吉里第5地割民有地</t>
  </si>
  <si>
    <t>赤浜2丁目北側民有地</t>
  </si>
  <si>
    <t>大槌町金沢小学校グラウンド</t>
  </si>
  <si>
    <t>生井地区民有地</t>
  </si>
  <si>
    <t>生井沢地区民有地南側</t>
  </si>
  <si>
    <t>追又地区民有地</t>
  </si>
  <si>
    <t>大槌町　計</t>
  </si>
  <si>
    <t>山田町</t>
  </si>
  <si>
    <t>山田町立町民グラウンド</t>
  </si>
  <si>
    <t>船越多目的広場</t>
  </si>
  <si>
    <t>大浦地区民有地</t>
  </si>
  <si>
    <t>長崎地区民有地</t>
  </si>
  <si>
    <t>浜川目地区民有地</t>
  </si>
  <si>
    <t>関谷地区民有地</t>
  </si>
  <si>
    <t>豊間根地区民有地</t>
  </si>
  <si>
    <t>山田町立大沢小学校グラウンド</t>
  </si>
  <si>
    <t>山田町立山田南小学校グラウンド</t>
  </si>
  <si>
    <t>山田町立織笠小学校グラウンド</t>
  </si>
  <si>
    <t>猿神農業担い手センター隣接民有地</t>
  </si>
  <si>
    <t>旧長野団地跡地</t>
  </si>
  <si>
    <t>関口農業担い手センター</t>
  </si>
  <si>
    <t>青少年の家前林間駐車場</t>
  </si>
  <si>
    <t>下水処理場予定地</t>
  </si>
  <si>
    <t>下水処理場予定地
（グループホーム型）</t>
  </si>
  <si>
    <t>山谷コミュニティーセンター南側民有地</t>
  </si>
  <si>
    <t>県立山田病院隣接民有地</t>
  </si>
  <si>
    <t>長崎２丁目民有地</t>
  </si>
  <si>
    <t>大浦漁村センター</t>
  </si>
  <si>
    <t>猿神農業担い手センター隣接民有地南側</t>
  </si>
  <si>
    <t>船越家族旅行村芝生広場</t>
  </si>
  <si>
    <t>旧長崎団地</t>
  </si>
  <si>
    <t>山田北地区東側民有地</t>
  </si>
  <si>
    <t>旧平安荘跡地</t>
  </si>
  <si>
    <t>山田北地区関口川近接民有地</t>
  </si>
  <si>
    <t>豊間根地区45号線隣接民有地</t>
  </si>
  <si>
    <t>タブの木荘跡地</t>
  </si>
  <si>
    <t>町民農園</t>
  </si>
  <si>
    <t>猿神バス停付近民有地</t>
  </si>
  <si>
    <t>大沢地区民有地</t>
  </si>
  <si>
    <t>赤松団地隣接民有地</t>
  </si>
  <si>
    <t>関口地区民有地</t>
  </si>
  <si>
    <t>県立山田高等学校隣接民有地</t>
  </si>
  <si>
    <t>ちびっこ公園</t>
  </si>
  <si>
    <t>わんぱく公園</t>
  </si>
  <si>
    <t>県北バス停北浜口近接民有地</t>
  </si>
  <si>
    <t>大浦地区西側民有地</t>
  </si>
  <si>
    <t>はまなす学園
（グループホーム型）</t>
  </si>
  <si>
    <t>ケアホーム希望
（グループホーム型）</t>
  </si>
  <si>
    <t>小規模多機能センターやすらぎ
（グループホーム型）</t>
  </si>
  <si>
    <t>織笠地区希望ヶ丘団地付近民有地</t>
  </si>
  <si>
    <t>浦の浜地区民有地</t>
  </si>
  <si>
    <t>平安荘庭</t>
  </si>
  <si>
    <t>農村婦人の家グランド</t>
  </si>
  <si>
    <t>豊間根地区東側民有地</t>
  </si>
  <si>
    <t>希望が丘団地北側民有地</t>
  </si>
  <si>
    <t>豊間根地区南側民有地</t>
  </si>
  <si>
    <t>やまびこ公園</t>
  </si>
  <si>
    <t>町立関口児童館</t>
  </si>
  <si>
    <t>山田町　計</t>
  </si>
  <si>
    <t>岩泉町</t>
  </si>
  <si>
    <t>中島地区町有地</t>
  </si>
  <si>
    <t>屋内多目的運動場グラウンド</t>
  </si>
  <si>
    <t>小成地区民有地</t>
  </si>
  <si>
    <t>岩泉町　計</t>
  </si>
  <si>
    <t>洋野町</t>
  </si>
  <si>
    <t>種市地区民有地</t>
  </si>
  <si>
    <t>洋野町　計</t>
  </si>
  <si>
    <t>田野畑村</t>
  </si>
  <si>
    <t>岩手県立岩泉高校田野畑分校グラウンド</t>
  </si>
  <si>
    <t>田野畑村立田野畑中学校グラウンド</t>
  </si>
  <si>
    <t>アズビィ仮設駐車場</t>
  </si>
  <si>
    <t>田野畑村　計</t>
  </si>
  <si>
    <t>住田町</t>
  </si>
  <si>
    <t>計</t>
  </si>
  <si>
    <t>本町団地（旧住田幼稚園）</t>
  </si>
  <si>
    <t>中上団地（旧下有住小学校）</t>
  </si>
  <si>
    <t>大槌町</t>
  </si>
  <si>
    <t>住田町　計</t>
  </si>
  <si>
    <t>野田村</t>
  </si>
  <si>
    <t>米田地区農村公園</t>
  </si>
  <si>
    <t>泉沢地区農村公園</t>
  </si>
  <si>
    <t>国民宿舎えぼし荘第2駐車場</t>
  </si>
  <si>
    <t>門前地区北側民有地</t>
  </si>
  <si>
    <t>野田村　計</t>
  </si>
  <si>
    <t>○</t>
  </si>
  <si>
    <t>空き戸</t>
  </si>
  <si>
    <t>-</t>
  </si>
  <si>
    <t>陸前高田市</t>
  </si>
  <si>
    <t>陸前高田市</t>
  </si>
  <si>
    <t>○</t>
  </si>
  <si>
    <t>-</t>
  </si>
  <si>
    <t>陸前高田市</t>
  </si>
  <si>
    <t>陸前高田市</t>
  </si>
  <si>
    <t>陸前高田市</t>
  </si>
  <si>
    <t>陸前高田市</t>
  </si>
  <si>
    <t>陸前高田市</t>
  </si>
  <si>
    <t>陸前高田市</t>
  </si>
  <si>
    <t>陸前高田市</t>
  </si>
  <si>
    <t>陸前高田市</t>
  </si>
  <si>
    <t>陸前高田市</t>
  </si>
  <si>
    <t>陸前高田市</t>
  </si>
  <si>
    <t>○</t>
  </si>
  <si>
    <t>-</t>
  </si>
  <si>
    <t>大船渡市営球場その2</t>
  </si>
  <si>
    <t>×</t>
  </si>
  <si>
    <t>△</t>
  </si>
  <si>
    <t>旧久慈市立長内中学校グラウンド</t>
  </si>
  <si>
    <t>吉里吉里地区民有地その２</t>
  </si>
  <si>
    <t>清掃事業所上流側民有地</t>
  </si>
  <si>
    <t>火石団地（旧町営住宅火石第一団地）</t>
  </si>
  <si>
    <t>野田村立野田中学校グラウンド</t>
  </si>
  <si>
    <t>　―　(火災報知器で対応)</t>
  </si>
  <si>
    <t>○</t>
  </si>
  <si>
    <t>○</t>
  </si>
  <si>
    <t>-</t>
  </si>
  <si>
    <t>　―　(火災報知器で対応)</t>
  </si>
  <si>
    <t>○</t>
  </si>
  <si>
    <t>×（個別要望対応）</t>
  </si>
  <si>
    <t>（岩手県）</t>
  </si>
  <si>
    <t>【防火防犯対策】進捗状況報告（１２月９日時点）</t>
  </si>
  <si>
    <t>対象住戸完了　　（予定）日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</si>
</sst>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.5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10"/>
      <name val="ＭＳ Ｐゴシック"/>
      <family val="3"/>
    </font>
    <font>
      <sz val="11.5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 style="medium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/>
      <right style="medium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>
        <color indexed="8"/>
      </top>
      <bottom/>
    </border>
    <border>
      <left style="medium"/>
      <right style="thin"/>
      <top style="thin">
        <color indexed="8"/>
      </top>
      <bottom style="thin"/>
    </border>
    <border>
      <left/>
      <right style="thin"/>
      <top/>
      <bottom style="thin">
        <color indexed="8"/>
      </bottom>
    </border>
    <border>
      <left/>
      <right style="thin"/>
      <top/>
      <bottom/>
    </border>
    <border>
      <left style="medium"/>
      <right style="medium"/>
      <top style="thin"/>
      <bottom style="double"/>
    </border>
    <border>
      <left style="thin"/>
      <right style="thin"/>
      <top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/>
      <bottom style="thin"/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/>
      <top/>
      <bottom/>
    </border>
    <border>
      <left style="medium"/>
      <right style="thin"/>
      <top style="thin">
        <color indexed="8"/>
      </top>
      <bottom/>
    </border>
    <border>
      <left style="medium"/>
      <right style="thin"/>
      <top/>
      <bottom style="thin">
        <color indexed="8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/>
      <bottom style="medium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257">
    <xf numFmtId="0" fontId="0" fillId="0" borderId="0" xfId="0" applyFont="1" applyAlignment="1">
      <alignment vertical="center"/>
    </xf>
    <xf numFmtId="38" fontId="8" fillId="0" borderId="0" xfId="48" applyFont="1" applyFill="1" applyBorder="1" applyAlignment="1">
      <alignment horizontal="center" vertical="center"/>
    </xf>
    <xf numFmtId="56" fontId="1" fillId="0" borderId="10" xfId="48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38" fontId="8" fillId="0" borderId="11" xfId="0" applyNumberFormat="1" applyFont="1" applyFill="1" applyBorder="1" applyAlignment="1">
      <alignment horizontal="center" vertical="center" wrapText="1"/>
    </xf>
    <xf numFmtId="38" fontId="8" fillId="0" borderId="12" xfId="0" applyNumberFormat="1" applyFont="1" applyFill="1" applyBorder="1" applyAlignment="1">
      <alignment horizontal="center" vertical="center" wrapText="1"/>
    </xf>
    <xf numFmtId="38" fontId="8" fillId="0" borderId="13" xfId="48" applyFont="1" applyFill="1" applyBorder="1" applyAlignment="1">
      <alignment horizontal="center" vertical="center"/>
    </xf>
    <xf numFmtId="38" fontId="8" fillId="0" borderId="10" xfId="48" applyFont="1" applyFill="1" applyBorder="1" applyAlignment="1">
      <alignment horizontal="center" vertical="center"/>
    </xf>
    <xf numFmtId="38" fontId="8" fillId="0" borderId="14" xfId="48" applyFont="1" applyFill="1" applyBorder="1" applyAlignment="1">
      <alignment horizontal="center" vertical="center"/>
    </xf>
    <xf numFmtId="38" fontId="8" fillId="0" borderId="15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38" fontId="1" fillId="0" borderId="13" xfId="48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38" fontId="1" fillId="0" borderId="11" xfId="48" applyFont="1" applyFill="1" applyBorder="1" applyAlignment="1">
      <alignment horizontal="center" vertical="center"/>
    </xf>
    <xf numFmtId="38" fontId="1" fillId="0" borderId="15" xfId="48" applyFont="1" applyFill="1" applyBorder="1" applyAlignment="1">
      <alignment horizontal="center" vertical="center"/>
    </xf>
    <xf numFmtId="38" fontId="1" fillId="0" borderId="12" xfId="48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38" fontId="1" fillId="0" borderId="14" xfId="48" applyFont="1" applyFill="1" applyBorder="1" applyAlignment="1">
      <alignment horizontal="center" vertical="center"/>
    </xf>
    <xf numFmtId="38" fontId="1" fillId="0" borderId="10" xfId="48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38" fontId="8" fillId="0" borderId="23" xfId="0" applyNumberFormat="1" applyFont="1" applyFill="1" applyBorder="1" applyAlignment="1">
      <alignment horizontal="center" vertical="center" wrapText="1"/>
    </xf>
    <xf numFmtId="38" fontId="8" fillId="0" borderId="24" xfId="0" applyNumberFormat="1" applyFont="1" applyFill="1" applyBorder="1" applyAlignment="1">
      <alignment horizontal="center" vertical="center" wrapText="1"/>
    </xf>
    <xf numFmtId="38" fontId="8" fillId="0" borderId="2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56" fontId="1" fillId="0" borderId="10" xfId="48" applyNumberFormat="1" applyFont="1" applyFill="1" applyBorder="1" applyAlignment="1">
      <alignment horizontal="center" vertical="center"/>
    </xf>
    <xf numFmtId="38" fontId="1" fillId="0" borderId="11" xfId="48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38" fontId="8" fillId="0" borderId="28" xfId="0" applyNumberFormat="1" applyFont="1" applyFill="1" applyBorder="1" applyAlignment="1">
      <alignment horizontal="center" vertical="center" wrapText="1"/>
    </xf>
    <xf numFmtId="38" fontId="8" fillId="0" borderId="29" xfId="0" applyNumberFormat="1" applyFont="1" applyFill="1" applyBorder="1" applyAlignment="1">
      <alignment horizontal="center" vertical="center" wrapText="1"/>
    </xf>
    <xf numFmtId="38" fontId="8" fillId="0" borderId="11" xfId="0" applyNumberFormat="1" applyFont="1" applyFill="1" applyBorder="1" applyAlignment="1">
      <alignment horizontal="center" vertical="center" wrapText="1"/>
    </xf>
    <xf numFmtId="38" fontId="8" fillId="0" borderId="15" xfId="0" applyNumberFormat="1" applyFont="1" applyFill="1" applyBorder="1" applyAlignment="1">
      <alignment horizontal="center" vertical="center" wrapText="1"/>
    </xf>
    <xf numFmtId="38" fontId="8" fillId="0" borderId="12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38" fontId="1" fillId="0" borderId="12" xfId="48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38" fontId="1" fillId="0" borderId="13" xfId="48" applyFont="1" applyFill="1" applyBorder="1" applyAlignment="1">
      <alignment horizontal="center" vertical="center"/>
    </xf>
    <xf numFmtId="38" fontId="1" fillId="0" borderId="10" xfId="48" applyFont="1" applyFill="1" applyBorder="1" applyAlignment="1">
      <alignment horizontal="center" vertical="center"/>
    </xf>
    <xf numFmtId="38" fontId="8" fillId="0" borderId="13" xfId="0" applyNumberFormat="1" applyFont="1" applyFill="1" applyBorder="1" applyAlignment="1">
      <alignment horizontal="center" vertical="center" wrapText="1"/>
    </xf>
    <xf numFmtId="38" fontId="8" fillId="0" borderId="14" xfId="0" applyNumberFormat="1" applyFont="1" applyFill="1" applyBorder="1" applyAlignment="1">
      <alignment horizontal="center" vertical="center" wrapText="1"/>
    </xf>
    <xf numFmtId="38" fontId="8" fillId="0" borderId="10" xfId="0" applyNumberFormat="1" applyFont="1" applyFill="1" applyBorder="1" applyAlignment="1">
      <alignment horizontal="center" vertical="center" wrapText="1"/>
    </xf>
    <xf numFmtId="38" fontId="8" fillId="0" borderId="13" xfId="48" applyFont="1" applyFill="1" applyBorder="1" applyAlignment="1">
      <alignment horizontal="center" vertical="center"/>
    </xf>
    <xf numFmtId="38" fontId="8" fillId="0" borderId="14" xfId="48" applyFont="1" applyFill="1" applyBorder="1" applyAlignment="1">
      <alignment horizontal="center" vertical="center"/>
    </xf>
    <xf numFmtId="38" fontId="8" fillId="0" borderId="10" xfId="48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  <xf numFmtId="38" fontId="1" fillId="0" borderId="33" xfId="48" applyFont="1" applyFill="1" applyBorder="1" applyAlignment="1">
      <alignment horizontal="center" vertical="center"/>
    </xf>
    <xf numFmtId="38" fontId="1" fillId="0" borderId="34" xfId="48" applyFont="1" applyFill="1" applyBorder="1" applyAlignment="1">
      <alignment horizontal="center" vertical="center"/>
    </xf>
    <xf numFmtId="38" fontId="1" fillId="0" borderId="30" xfId="48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38" fontId="1" fillId="0" borderId="19" xfId="48" applyFont="1" applyFill="1" applyBorder="1" applyAlignment="1">
      <alignment horizontal="center" vertical="center"/>
    </xf>
    <xf numFmtId="38" fontId="1" fillId="0" borderId="16" xfId="48" applyFont="1" applyFill="1" applyBorder="1" applyAlignment="1">
      <alignment horizontal="center" vertical="center"/>
    </xf>
    <xf numFmtId="38" fontId="1" fillId="0" borderId="36" xfId="48" applyFont="1" applyFill="1" applyBorder="1" applyAlignment="1">
      <alignment horizontal="center" vertical="center"/>
    </xf>
    <xf numFmtId="38" fontId="1" fillId="0" borderId="37" xfId="48" applyFont="1" applyFill="1" applyBorder="1" applyAlignment="1">
      <alignment horizontal="center" vertical="center"/>
    </xf>
    <xf numFmtId="38" fontId="1" fillId="0" borderId="20" xfId="48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38" fontId="8" fillId="0" borderId="19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38" fontId="8" fillId="0" borderId="40" xfId="48" applyFont="1" applyFill="1" applyBorder="1" applyAlignment="1">
      <alignment horizontal="center" vertical="center"/>
    </xf>
    <xf numFmtId="38" fontId="8" fillId="0" borderId="39" xfId="48" applyFont="1" applyFill="1" applyBorder="1" applyAlignment="1">
      <alignment horizontal="center" vertical="center"/>
    </xf>
    <xf numFmtId="38" fontId="8" fillId="0" borderId="30" xfId="48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Continuous" vertical="center"/>
    </xf>
    <xf numFmtId="0" fontId="1" fillId="0" borderId="48" xfId="0" applyFont="1" applyFill="1" applyBorder="1" applyAlignment="1">
      <alignment horizontal="centerContinuous" vertical="center"/>
    </xf>
    <xf numFmtId="0" fontId="1" fillId="0" borderId="49" xfId="0" applyFont="1" applyFill="1" applyBorder="1" applyAlignment="1">
      <alignment horizontal="centerContinuous" vertical="center"/>
    </xf>
    <xf numFmtId="0" fontId="1" fillId="0" borderId="50" xfId="0" applyFont="1" applyFill="1" applyBorder="1" applyAlignment="1">
      <alignment horizontal="center" vertical="center"/>
    </xf>
    <xf numFmtId="38" fontId="8" fillId="0" borderId="50" xfId="48" applyFont="1" applyFill="1" applyBorder="1" applyAlignment="1">
      <alignment horizontal="center" vertical="center"/>
    </xf>
    <xf numFmtId="38" fontId="8" fillId="0" borderId="51" xfId="48" applyFont="1" applyFill="1" applyBorder="1" applyAlignment="1">
      <alignment horizontal="center" vertical="center"/>
    </xf>
    <xf numFmtId="38" fontId="8" fillId="0" borderId="52" xfId="48" applyFont="1" applyFill="1" applyBorder="1" applyAlignment="1">
      <alignment horizontal="center" vertical="center"/>
    </xf>
    <xf numFmtId="38" fontId="9" fillId="0" borderId="0" xfId="48" applyFont="1" applyFill="1" applyBorder="1" applyAlignment="1">
      <alignment horizontal="center" vertical="center"/>
    </xf>
    <xf numFmtId="38" fontId="11" fillId="0" borderId="0" xfId="48" applyFont="1" applyFill="1" applyBorder="1" applyAlignment="1">
      <alignment horizontal="center" vertical="center"/>
    </xf>
    <xf numFmtId="38" fontId="1" fillId="0" borderId="0" xfId="48" applyFont="1" applyFill="1" applyBorder="1" applyAlignment="1">
      <alignment horizontal="center" vertical="center"/>
    </xf>
    <xf numFmtId="38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/>
    </xf>
    <xf numFmtId="38" fontId="1" fillId="0" borderId="57" xfId="48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38" fontId="1" fillId="0" borderId="58" xfId="48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38" fontId="1" fillId="0" borderId="13" xfId="48" applyFont="1" applyFill="1" applyBorder="1" applyAlignment="1">
      <alignment horizontal="center" vertical="center"/>
    </xf>
    <xf numFmtId="56" fontId="1" fillId="0" borderId="10" xfId="48" applyNumberFormat="1" applyFont="1" applyFill="1" applyBorder="1" applyAlignment="1">
      <alignment horizontal="center" vertical="center"/>
    </xf>
    <xf numFmtId="38" fontId="1" fillId="0" borderId="11" xfId="48" applyFont="1" applyFill="1" applyBorder="1" applyAlignment="1">
      <alignment horizontal="center" vertical="center"/>
    </xf>
    <xf numFmtId="38" fontId="1" fillId="0" borderId="10" xfId="48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38" fontId="1" fillId="0" borderId="40" xfId="48" applyFont="1" applyFill="1" applyBorder="1" applyAlignment="1">
      <alignment horizontal="center" vertical="center"/>
    </xf>
    <xf numFmtId="38" fontId="1" fillId="0" borderId="30" xfId="48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7" fillId="0" borderId="6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38" fontId="1" fillId="0" borderId="11" xfId="48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0" fillId="0" borderId="34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38" fontId="1" fillId="0" borderId="23" xfId="48" applyFont="1" applyFill="1" applyBorder="1" applyAlignment="1">
      <alignment horizontal="center" vertical="center" wrapText="1"/>
    </xf>
    <xf numFmtId="38" fontId="1" fillId="0" borderId="25" xfId="48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38" fontId="1" fillId="0" borderId="65" xfId="48" applyFont="1" applyFill="1" applyBorder="1" applyAlignment="1">
      <alignment horizontal="center" vertical="center" wrapText="1"/>
    </xf>
    <xf numFmtId="38" fontId="1" fillId="0" borderId="29" xfId="48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38" fontId="1" fillId="0" borderId="64" xfId="48" applyFont="1" applyFill="1" applyBorder="1" applyAlignment="1">
      <alignment horizontal="center" vertical="center" wrapText="1"/>
    </xf>
    <xf numFmtId="38" fontId="1" fillId="0" borderId="63" xfId="48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8" fontId="1" fillId="0" borderId="13" xfId="48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38" fontId="1" fillId="0" borderId="0" xfId="48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38" fontId="1" fillId="0" borderId="11" xfId="48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38" fontId="11" fillId="0" borderId="11" xfId="48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38" fontId="12" fillId="0" borderId="11" xfId="0" applyNumberFormat="1" applyFont="1" applyFill="1" applyBorder="1" applyAlignment="1">
      <alignment horizontal="center" vertical="center" wrapText="1"/>
    </xf>
    <xf numFmtId="38" fontId="12" fillId="0" borderId="13" xfId="0" applyNumberFormat="1" applyFont="1" applyFill="1" applyBorder="1" applyAlignment="1">
      <alignment horizontal="center" vertical="center" wrapText="1"/>
    </xf>
    <xf numFmtId="38" fontId="11" fillId="0" borderId="13" xfId="48" applyFont="1" applyFill="1" applyBorder="1" applyAlignment="1">
      <alignment horizontal="center" vertical="center"/>
    </xf>
    <xf numFmtId="38" fontId="12" fillId="0" borderId="13" xfId="48" applyFont="1" applyFill="1" applyBorder="1" applyAlignment="1">
      <alignment horizontal="center" vertical="center"/>
    </xf>
    <xf numFmtId="38" fontId="11" fillId="0" borderId="33" xfId="48" applyFont="1" applyFill="1" applyBorder="1" applyAlignment="1">
      <alignment horizontal="center" vertical="center"/>
    </xf>
    <xf numFmtId="38" fontId="11" fillId="0" borderId="19" xfId="48" applyFont="1" applyFill="1" applyBorder="1" applyAlignment="1">
      <alignment horizontal="center" vertical="center"/>
    </xf>
    <xf numFmtId="38" fontId="11" fillId="0" borderId="36" xfId="48" applyFont="1" applyFill="1" applyBorder="1" applyAlignment="1">
      <alignment horizontal="center" vertical="center"/>
    </xf>
    <xf numFmtId="38" fontId="12" fillId="0" borderId="40" xfId="48" applyFont="1" applyFill="1" applyBorder="1" applyAlignment="1">
      <alignment horizontal="center" vertical="center"/>
    </xf>
    <xf numFmtId="38" fontId="12" fillId="0" borderId="50" xfId="48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56" fontId="1" fillId="0" borderId="53" xfId="48" applyNumberFormat="1" applyFont="1" applyFill="1" applyBorder="1" applyAlignment="1">
      <alignment horizontal="center" vertical="center"/>
    </xf>
    <xf numFmtId="38" fontId="1" fillId="0" borderId="73" xfId="48" applyFont="1" applyFill="1" applyBorder="1" applyAlignment="1">
      <alignment horizontal="center" vertical="center"/>
    </xf>
    <xf numFmtId="38" fontId="1" fillId="0" borderId="73" xfId="48" applyFont="1" applyFill="1" applyBorder="1" applyAlignment="1">
      <alignment horizontal="center" vertical="center"/>
    </xf>
    <xf numFmtId="56" fontId="1" fillId="0" borderId="10" xfId="48" applyNumberFormat="1" applyFont="1" applyFill="1" applyBorder="1" applyAlignment="1">
      <alignment horizontal="center" vertical="center"/>
    </xf>
    <xf numFmtId="38" fontId="1" fillId="0" borderId="73" xfId="48" applyFont="1" applyFill="1" applyBorder="1" applyAlignment="1">
      <alignment horizontal="center" vertical="center"/>
    </xf>
    <xf numFmtId="38" fontId="1" fillId="0" borderId="73" xfId="48" applyFont="1" applyFill="1" applyBorder="1" applyAlignment="1">
      <alignment horizontal="center" vertical="center"/>
    </xf>
    <xf numFmtId="56" fontId="1" fillId="0" borderId="10" xfId="48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8" fontId="1" fillId="0" borderId="74" xfId="48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38" fontId="11" fillId="0" borderId="56" xfId="48" applyFont="1" applyFill="1" applyBorder="1" applyAlignment="1">
      <alignment horizontal="center" vertical="center"/>
    </xf>
    <xf numFmtId="38" fontId="12" fillId="0" borderId="64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45" fillId="0" borderId="76" xfId="0" applyFont="1" applyBorder="1" applyAlignment="1">
      <alignment horizontal="center" vertical="center"/>
    </xf>
    <xf numFmtId="38" fontId="11" fillId="0" borderId="11" xfId="48" applyFont="1" applyFill="1" applyBorder="1" applyAlignment="1">
      <alignment horizontal="center" vertical="center"/>
    </xf>
    <xf numFmtId="0" fontId="45" fillId="0" borderId="73" xfId="0" applyFont="1" applyBorder="1" applyAlignment="1">
      <alignment horizontal="center" vertical="center"/>
    </xf>
    <xf numFmtId="0" fontId="45" fillId="0" borderId="77" xfId="0" applyFont="1" applyBorder="1" applyAlignment="1">
      <alignment horizontal="center" vertical="center"/>
    </xf>
    <xf numFmtId="38" fontId="11" fillId="0" borderId="31" xfId="48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38" fontId="12" fillId="0" borderId="19" xfId="0" applyNumberFormat="1" applyFont="1" applyFill="1" applyBorder="1" applyAlignment="1">
      <alignment horizontal="center" vertical="center" wrapText="1"/>
    </xf>
    <xf numFmtId="0" fontId="45" fillId="0" borderId="78" xfId="0" applyFont="1" applyBorder="1" applyAlignment="1">
      <alignment horizontal="center" vertical="center"/>
    </xf>
    <xf numFmtId="0" fontId="45" fillId="0" borderId="79" xfId="0" applyFont="1" applyBorder="1" applyAlignment="1">
      <alignment horizontal="center" vertical="center"/>
    </xf>
    <xf numFmtId="38" fontId="8" fillId="0" borderId="31" xfId="0" applyNumberFormat="1" applyFont="1" applyFill="1" applyBorder="1" applyAlignment="1">
      <alignment horizontal="center" vertical="center" wrapText="1"/>
    </xf>
    <xf numFmtId="38" fontId="8" fillId="0" borderId="31" xfId="0" applyNumberFormat="1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/>
    </xf>
    <xf numFmtId="0" fontId="46" fillId="0" borderId="53" xfId="0" applyFont="1" applyBorder="1" applyAlignment="1">
      <alignment horizontal="center" vertical="center" wrapText="1"/>
    </xf>
    <xf numFmtId="0" fontId="46" fillId="0" borderId="8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9"/>
  <sheetViews>
    <sheetView tabSelected="1" view="pageBreakPreview" zoomScale="55" zoomScaleNormal="55" zoomScaleSheetLayoutView="55" zoomScalePageLayoutView="0" workbookViewId="0" topLeftCell="A1">
      <pane xSplit="6" ySplit="5" topLeftCell="G6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2" sqref="B2"/>
    </sheetView>
  </sheetViews>
  <sheetFormatPr defaultColWidth="9.140625" defaultRowHeight="15"/>
  <cols>
    <col min="1" max="1" width="4.57421875" style="14" customWidth="1"/>
    <col min="2" max="2" width="10.421875" style="73" customWidth="1"/>
    <col min="3" max="3" width="11.421875" style="73" customWidth="1"/>
    <col min="4" max="4" width="26.8515625" style="73" customWidth="1"/>
    <col min="5" max="5" width="10.421875" style="73" customWidth="1"/>
    <col min="6" max="6" width="10.7109375" style="73" customWidth="1"/>
    <col min="7" max="7" width="16.7109375" style="73" customWidth="1"/>
    <col min="8" max="8" width="25.57421875" style="14" customWidth="1"/>
    <col min="9" max="9" width="25.57421875" style="188" customWidth="1"/>
    <col min="10" max="13" width="25.57421875" style="14" customWidth="1"/>
    <col min="14" max="14" width="35.8515625" style="14" customWidth="1"/>
    <col min="15" max="15" width="9.00390625" style="14" customWidth="1"/>
    <col min="16" max="16" width="9.00390625" style="106" customWidth="1"/>
    <col min="17" max="24" width="9.00390625" style="14" customWidth="1"/>
    <col min="25" max="16384" width="9.00390625" style="15" customWidth="1"/>
  </cols>
  <sheetData>
    <row r="1" spans="1:24" s="13" customFormat="1" ht="13.5">
      <c r="A1" s="3"/>
      <c r="B1" s="200"/>
      <c r="C1" s="200"/>
      <c r="D1" s="200"/>
      <c r="E1" s="200"/>
      <c r="F1" s="200"/>
      <c r="G1" s="200"/>
      <c r="H1" s="3"/>
      <c r="I1" s="188"/>
      <c r="J1" s="3"/>
      <c r="K1" s="3"/>
      <c r="L1" s="3"/>
      <c r="M1" s="3"/>
      <c r="N1" s="3"/>
      <c r="O1" s="3"/>
      <c r="P1" s="211"/>
      <c r="Q1" s="3"/>
      <c r="R1" s="3"/>
      <c r="S1" s="3"/>
      <c r="T1" s="3"/>
      <c r="U1" s="3"/>
      <c r="V1" s="3"/>
      <c r="W1" s="3"/>
      <c r="X1" s="3"/>
    </row>
    <row r="2" ht="47.25" customHeight="1">
      <c r="B2" s="201" t="s">
        <v>400</v>
      </c>
    </row>
    <row r="3" spans="2:9" ht="50.25" customHeight="1" thickBot="1">
      <c r="B3" s="201" t="s">
        <v>401</v>
      </c>
      <c r="I3" s="224"/>
    </row>
    <row r="4" spans="1:24" s="16" customFormat="1" ht="41.25" customHeight="1" thickBot="1">
      <c r="A4" s="17"/>
      <c r="B4" s="247" t="s">
        <v>1</v>
      </c>
      <c r="C4" s="249" t="s">
        <v>0</v>
      </c>
      <c r="D4" s="251" t="s">
        <v>2</v>
      </c>
      <c r="E4" s="252"/>
      <c r="F4" s="253" t="s">
        <v>7</v>
      </c>
      <c r="G4" s="255" t="s">
        <v>402</v>
      </c>
      <c r="H4" s="242" t="s">
        <v>9</v>
      </c>
      <c r="I4" s="243"/>
      <c r="J4" s="244"/>
      <c r="K4" s="244"/>
      <c r="L4" s="244"/>
      <c r="M4" s="244"/>
      <c r="N4" s="245" t="s">
        <v>8</v>
      </c>
      <c r="O4" s="17"/>
      <c r="P4" s="212"/>
      <c r="Q4" s="17"/>
      <c r="R4" s="17"/>
      <c r="S4" s="17"/>
      <c r="T4" s="17"/>
      <c r="U4" s="17"/>
      <c r="V4" s="17"/>
      <c r="W4" s="17"/>
      <c r="X4" s="17"/>
    </row>
    <row r="5" spans="1:24" s="16" customFormat="1" ht="51" customHeight="1" thickBot="1">
      <c r="A5" s="17"/>
      <c r="B5" s="248"/>
      <c r="C5" s="250"/>
      <c r="D5" s="202" t="s">
        <v>5</v>
      </c>
      <c r="E5" s="18" t="s">
        <v>4</v>
      </c>
      <c r="F5" s="254"/>
      <c r="G5" s="256"/>
      <c r="H5" s="203" t="s">
        <v>10</v>
      </c>
      <c r="I5" s="225" t="s">
        <v>11</v>
      </c>
      <c r="J5" s="203" t="s">
        <v>12</v>
      </c>
      <c r="K5" s="203" t="s">
        <v>13</v>
      </c>
      <c r="L5" s="203" t="s">
        <v>14</v>
      </c>
      <c r="M5" s="18" t="s">
        <v>15</v>
      </c>
      <c r="N5" s="246"/>
      <c r="O5" s="17"/>
      <c r="P5" s="212"/>
      <c r="Q5" s="17"/>
      <c r="R5" s="17"/>
      <c r="S5" s="17"/>
      <c r="T5" s="17"/>
      <c r="U5" s="17"/>
      <c r="V5" s="17"/>
      <c r="W5" s="17"/>
      <c r="X5" s="17"/>
    </row>
    <row r="6" spans="2:16" s="21" customFormat="1" ht="41.25" customHeight="1">
      <c r="B6" s="107" t="s">
        <v>16</v>
      </c>
      <c r="C6" s="108" t="s">
        <v>17</v>
      </c>
      <c r="D6" s="109" t="s">
        <v>18</v>
      </c>
      <c r="E6" s="110"/>
      <c r="F6" s="111">
        <v>36</v>
      </c>
      <c r="G6" s="204">
        <v>40999</v>
      </c>
      <c r="H6" s="213" t="s">
        <v>399</v>
      </c>
      <c r="I6" s="226" t="s">
        <v>383</v>
      </c>
      <c r="J6" s="111" t="s">
        <v>366</v>
      </c>
      <c r="K6" s="214" t="s">
        <v>393</v>
      </c>
      <c r="L6" s="230" t="s">
        <v>368</v>
      </c>
      <c r="M6" s="231" t="s">
        <v>399</v>
      </c>
      <c r="N6" s="113"/>
      <c r="P6" s="100"/>
    </row>
    <row r="7" spans="2:16" s="26" customFormat="1" ht="41.25" customHeight="1">
      <c r="B7" s="22"/>
      <c r="C7" s="114" t="s">
        <v>369</v>
      </c>
      <c r="D7" s="115"/>
      <c r="E7" s="112"/>
      <c r="F7" s="23">
        <v>78</v>
      </c>
      <c r="G7" s="2">
        <v>40999</v>
      </c>
      <c r="H7" s="205" t="s">
        <v>399</v>
      </c>
      <c r="I7" s="196" t="s">
        <v>383</v>
      </c>
      <c r="J7" s="23" t="s">
        <v>384</v>
      </c>
      <c r="K7" s="214" t="s">
        <v>393</v>
      </c>
      <c r="L7" s="228" t="s">
        <v>396</v>
      </c>
      <c r="M7" s="231" t="s">
        <v>399</v>
      </c>
      <c r="N7" s="25"/>
      <c r="P7" s="100"/>
    </row>
    <row r="8" spans="2:16" s="26" customFormat="1" ht="41.25" customHeight="1">
      <c r="B8" s="22"/>
      <c r="C8" s="114" t="s">
        <v>370</v>
      </c>
      <c r="D8" s="116"/>
      <c r="E8" s="112"/>
      <c r="F8" s="23">
        <v>36</v>
      </c>
      <c r="G8" s="2">
        <v>40999</v>
      </c>
      <c r="H8" s="205" t="s">
        <v>399</v>
      </c>
      <c r="I8" s="196" t="s">
        <v>383</v>
      </c>
      <c r="J8" s="23" t="s">
        <v>384</v>
      </c>
      <c r="K8" s="214" t="s">
        <v>393</v>
      </c>
      <c r="L8" s="228" t="s">
        <v>396</v>
      </c>
      <c r="M8" s="231" t="s">
        <v>399</v>
      </c>
      <c r="N8" s="25"/>
      <c r="P8" s="100"/>
    </row>
    <row r="9" spans="2:16" s="126" customFormat="1" ht="41.25" customHeight="1">
      <c r="B9" s="117"/>
      <c r="C9" s="118" t="s">
        <v>370</v>
      </c>
      <c r="D9" s="119" t="s">
        <v>19</v>
      </c>
      <c r="E9" s="120"/>
      <c r="F9" s="121">
        <v>60</v>
      </c>
      <c r="G9" s="122">
        <v>40999</v>
      </c>
      <c r="H9" s="206" t="s">
        <v>399</v>
      </c>
      <c r="I9" s="196" t="s">
        <v>383</v>
      </c>
      <c r="J9" s="123" t="s">
        <v>384</v>
      </c>
      <c r="K9" s="215" t="s">
        <v>393</v>
      </c>
      <c r="L9" s="228" t="s">
        <v>396</v>
      </c>
      <c r="M9" s="231" t="s">
        <v>399</v>
      </c>
      <c r="N9" s="124"/>
      <c r="P9" s="100"/>
    </row>
    <row r="10" spans="2:16" s="26" customFormat="1" ht="41.25" customHeight="1">
      <c r="B10" s="22"/>
      <c r="C10" s="114" t="s">
        <v>370</v>
      </c>
      <c r="D10" s="127" t="s">
        <v>20</v>
      </c>
      <c r="E10" s="20"/>
      <c r="F10" s="19">
        <v>46</v>
      </c>
      <c r="G10" s="2">
        <v>40999</v>
      </c>
      <c r="H10" s="205" t="s">
        <v>399</v>
      </c>
      <c r="I10" s="196" t="s">
        <v>383</v>
      </c>
      <c r="J10" s="23" t="s">
        <v>384</v>
      </c>
      <c r="K10" s="214" t="s">
        <v>393</v>
      </c>
      <c r="L10" s="228" t="s">
        <v>396</v>
      </c>
      <c r="M10" s="231" t="s">
        <v>399</v>
      </c>
      <c r="N10" s="28"/>
      <c r="P10" s="100"/>
    </row>
    <row r="11" spans="2:16" s="26" customFormat="1" ht="41.25" customHeight="1">
      <c r="B11" s="22"/>
      <c r="C11" s="114" t="s">
        <v>370</v>
      </c>
      <c r="D11" s="127" t="s">
        <v>21</v>
      </c>
      <c r="E11" s="20"/>
      <c r="F11" s="19">
        <v>96</v>
      </c>
      <c r="G11" s="2">
        <v>40999</v>
      </c>
      <c r="H11" s="205" t="s">
        <v>399</v>
      </c>
      <c r="I11" s="196" t="s">
        <v>383</v>
      </c>
      <c r="J11" s="23" t="s">
        <v>384</v>
      </c>
      <c r="K11" s="214" t="s">
        <v>393</v>
      </c>
      <c r="L11" s="228" t="s">
        <v>396</v>
      </c>
      <c r="M11" s="231" t="s">
        <v>399</v>
      </c>
      <c r="N11" s="28"/>
      <c r="P11" s="100"/>
    </row>
    <row r="12" spans="2:16" s="26" customFormat="1" ht="41.25" customHeight="1">
      <c r="B12" s="22"/>
      <c r="C12" s="114" t="s">
        <v>369</v>
      </c>
      <c r="D12" s="127" t="s">
        <v>22</v>
      </c>
      <c r="E12" s="20"/>
      <c r="F12" s="19">
        <v>44</v>
      </c>
      <c r="G12" s="2">
        <v>40999</v>
      </c>
      <c r="H12" s="205" t="s">
        <v>399</v>
      </c>
      <c r="I12" s="196" t="s">
        <v>383</v>
      </c>
      <c r="J12" s="23" t="s">
        <v>384</v>
      </c>
      <c r="K12" s="214" t="s">
        <v>393</v>
      </c>
      <c r="L12" s="228" t="s">
        <v>396</v>
      </c>
      <c r="M12" s="231" t="s">
        <v>399</v>
      </c>
      <c r="N12" s="28"/>
      <c r="P12" s="100"/>
    </row>
    <row r="13" spans="2:16" s="126" customFormat="1" ht="41.25" customHeight="1">
      <c r="B13" s="117"/>
      <c r="C13" s="118" t="s">
        <v>370</v>
      </c>
      <c r="D13" s="119" t="s">
        <v>23</v>
      </c>
      <c r="E13" s="120"/>
      <c r="F13" s="121">
        <v>40</v>
      </c>
      <c r="G13" s="122">
        <v>40999</v>
      </c>
      <c r="H13" s="206" t="s">
        <v>399</v>
      </c>
      <c r="I13" s="196" t="s">
        <v>383</v>
      </c>
      <c r="J13" s="123" t="s">
        <v>384</v>
      </c>
      <c r="K13" s="215" t="s">
        <v>393</v>
      </c>
      <c r="L13" s="228" t="s">
        <v>396</v>
      </c>
      <c r="M13" s="231" t="s">
        <v>399</v>
      </c>
      <c r="N13" s="124"/>
      <c r="P13" s="100"/>
    </row>
    <row r="14" spans="2:16" s="26" customFormat="1" ht="41.25" customHeight="1">
      <c r="B14" s="22"/>
      <c r="C14" s="114" t="s">
        <v>369</v>
      </c>
      <c r="D14" s="127" t="s">
        <v>24</v>
      </c>
      <c r="E14" s="20"/>
      <c r="F14" s="19">
        <v>66</v>
      </c>
      <c r="G14" s="2">
        <v>40999</v>
      </c>
      <c r="H14" s="205" t="s">
        <v>399</v>
      </c>
      <c r="I14" s="196" t="s">
        <v>383</v>
      </c>
      <c r="J14" s="23" t="s">
        <v>384</v>
      </c>
      <c r="K14" s="214" t="s">
        <v>393</v>
      </c>
      <c r="L14" s="228" t="s">
        <v>396</v>
      </c>
      <c r="M14" s="231" t="s">
        <v>399</v>
      </c>
      <c r="N14" s="28"/>
      <c r="P14" s="100"/>
    </row>
    <row r="15" spans="2:16" s="26" customFormat="1" ht="41.25" customHeight="1">
      <c r="B15" s="22"/>
      <c r="C15" s="114" t="s">
        <v>370</v>
      </c>
      <c r="D15" s="127" t="s">
        <v>25</v>
      </c>
      <c r="E15" s="20"/>
      <c r="F15" s="19">
        <v>54</v>
      </c>
      <c r="G15" s="2">
        <v>40999</v>
      </c>
      <c r="H15" s="205" t="s">
        <v>399</v>
      </c>
      <c r="I15" s="196" t="s">
        <v>383</v>
      </c>
      <c r="J15" s="23" t="s">
        <v>384</v>
      </c>
      <c r="K15" s="214" t="s">
        <v>393</v>
      </c>
      <c r="L15" s="228" t="s">
        <v>396</v>
      </c>
      <c r="M15" s="231" t="s">
        <v>399</v>
      </c>
      <c r="N15" s="28"/>
      <c r="P15" s="100"/>
    </row>
    <row r="16" spans="2:16" s="26" customFormat="1" ht="41.25" customHeight="1">
      <c r="B16" s="22"/>
      <c r="C16" s="114" t="s">
        <v>370</v>
      </c>
      <c r="D16" s="127" t="s">
        <v>26</v>
      </c>
      <c r="E16" s="20"/>
      <c r="F16" s="19">
        <v>148</v>
      </c>
      <c r="G16" s="2">
        <v>40999</v>
      </c>
      <c r="H16" s="205" t="s">
        <v>399</v>
      </c>
      <c r="I16" s="196" t="s">
        <v>383</v>
      </c>
      <c r="J16" s="23" t="s">
        <v>384</v>
      </c>
      <c r="K16" s="214" t="s">
        <v>393</v>
      </c>
      <c r="L16" s="228" t="s">
        <v>396</v>
      </c>
      <c r="M16" s="231" t="s">
        <v>399</v>
      </c>
      <c r="N16" s="28"/>
      <c r="P16" s="100"/>
    </row>
    <row r="17" spans="2:16" s="26" customFormat="1" ht="41.25" customHeight="1">
      <c r="B17" s="22"/>
      <c r="C17" s="114" t="s">
        <v>369</v>
      </c>
      <c r="D17" s="127" t="s">
        <v>27</v>
      </c>
      <c r="E17" s="20"/>
      <c r="F17" s="19">
        <v>86</v>
      </c>
      <c r="G17" s="2">
        <v>40999</v>
      </c>
      <c r="H17" s="205" t="s">
        <v>399</v>
      </c>
      <c r="I17" s="196" t="s">
        <v>383</v>
      </c>
      <c r="J17" s="23" t="s">
        <v>366</v>
      </c>
      <c r="K17" s="214" t="s">
        <v>393</v>
      </c>
      <c r="L17" s="228" t="s">
        <v>396</v>
      </c>
      <c r="M17" s="231" t="s">
        <v>399</v>
      </c>
      <c r="N17" s="28"/>
      <c r="P17" s="100"/>
    </row>
    <row r="18" spans="2:16" s="126" customFormat="1" ht="41.25" customHeight="1">
      <c r="B18" s="117"/>
      <c r="C18" s="118" t="s">
        <v>369</v>
      </c>
      <c r="D18" s="128" t="s">
        <v>28</v>
      </c>
      <c r="E18" s="120"/>
      <c r="F18" s="129">
        <v>60</v>
      </c>
      <c r="G18" s="122">
        <v>40999</v>
      </c>
      <c r="H18" s="206" t="s">
        <v>399</v>
      </c>
      <c r="I18" s="196" t="s">
        <v>383</v>
      </c>
      <c r="J18" s="123" t="s">
        <v>384</v>
      </c>
      <c r="K18" s="215" t="s">
        <v>393</v>
      </c>
      <c r="L18" s="228" t="s">
        <v>396</v>
      </c>
      <c r="M18" s="231" t="s">
        <v>399</v>
      </c>
      <c r="N18" s="130"/>
      <c r="P18" s="100"/>
    </row>
    <row r="19" spans="2:16" s="125" customFormat="1" ht="41.25" customHeight="1">
      <c r="B19" s="22"/>
      <c r="C19" s="114" t="s">
        <v>369</v>
      </c>
      <c r="D19" s="131" t="s">
        <v>29</v>
      </c>
      <c r="E19" s="20"/>
      <c r="F19" s="132">
        <v>89</v>
      </c>
      <c r="G19" s="2">
        <v>40999</v>
      </c>
      <c r="H19" s="205" t="s">
        <v>399</v>
      </c>
      <c r="I19" s="196" t="s">
        <v>383</v>
      </c>
      <c r="J19" s="23" t="s">
        <v>366</v>
      </c>
      <c r="K19" s="214" t="s">
        <v>393</v>
      </c>
      <c r="L19" s="228" t="s">
        <v>396</v>
      </c>
      <c r="M19" s="231" t="s">
        <v>399</v>
      </c>
      <c r="N19" s="134"/>
      <c r="P19" s="100"/>
    </row>
    <row r="20" spans="2:16" s="26" customFormat="1" ht="41.25" customHeight="1">
      <c r="B20" s="135"/>
      <c r="C20" s="136" t="s">
        <v>369</v>
      </c>
      <c r="D20" s="131" t="s">
        <v>30</v>
      </c>
      <c r="E20" s="20"/>
      <c r="F20" s="132">
        <v>94</v>
      </c>
      <c r="G20" s="2">
        <v>40999</v>
      </c>
      <c r="H20" s="205" t="s">
        <v>399</v>
      </c>
      <c r="I20" s="196" t="s">
        <v>383</v>
      </c>
      <c r="J20" s="23" t="s">
        <v>366</v>
      </c>
      <c r="K20" s="214" t="s">
        <v>393</v>
      </c>
      <c r="L20" s="228" t="s">
        <v>396</v>
      </c>
      <c r="M20" s="231" t="s">
        <v>399</v>
      </c>
      <c r="N20" s="134"/>
      <c r="P20" s="100"/>
    </row>
    <row r="21" spans="2:16" s="26" customFormat="1" ht="41.25" customHeight="1">
      <c r="B21" s="22"/>
      <c r="C21" s="114" t="s">
        <v>370</v>
      </c>
      <c r="D21" s="131" t="s">
        <v>31</v>
      </c>
      <c r="E21" s="20"/>
      <c r="F21" s="132">
        <v>18</v>
      </c>
      <c r="G21" s="2">
        <v>40999</v>
      </c>
      <c r="H21" s="205" t="s">
        <v>399</v>
      </c>
      <c r="I21" s="196" t="s">
        <v>383</v>
      </c>
      <c r="J21" s="23" t="s">
        <v>384</v>
      </c>
      <c r="K21" s="214" t="s">
        <v>393</v>
      </c>
      <c r="L21" s="228" t="s">
        <v>396</v>
      </c>
      <c r="M21" s="231" t="s">
        <v>399</v>
      </c>
      <c r="N21" s="134"/>
      <c r="P21" s="100"/>
    </row>
    <row r="22" spans="2:16" s="26" customFormat="1" ht="41.25" customHeight="1">
      <c r="B22" s="22"/>
      <c r="C22" s="114" t="s">
        <v>373</v>
      </c>
      <c r="D22" s="137" t="s">
        <v>32</v>
      </c>
      <c r="E22" s="20"/>
      <c r="F22" s="132">
        <v>20</v>
      </c>
      <c r="G22" s="2">
        <v>40999</v>
      </c>
      <c r="H22" s="205" t="s">
        <v>399</v>
      </c>
      <c r="I22" s="196" t="s">
        <v>383</v>
      </c>
      <c r="J22" s="23" t="s">
        <v>384</v>
      </c>
      <c r="K22" s="214" t="s">
        <v>393</v>
      </c>
      <c r="L22" s="228" t="s">
        <v>396</v>
      </c>
      <c r="M22" s="231" t="s">
        <v>399</v>
      </c>
      <c r="N22" s="134"/>
      <c r="P22" s="100"/>
    </row>
    <row r="23" spans="2:16" s="26" customFormat="1" ht="41.25" customHeight="1">
      <c r="B23" s="117"/>
      <c r="C23" s="118" t="s">
        <v>373</v>
      </c>
      <c r="D23" s="137" t="s">
        <v>33</v>
      </c>
      <c r="E23" s="20"/>
      <c r="F23" s="132">
        <v>34</v>
      </c>
      <c r="G23" s="2">
        <v>40999</v>
      </c>
      <c r="H23" s="205" t="s">
        <v>399</v>
      </c>
      <c r="I23" s="196" t="s">
        <v>383</v>
      </c>
      <c r="J23" s="23" t="s">
        <v>366</v>
      </c>
      <c r="K23" s="214" t="s">
        <v>393</v>
      </c>
      <c r="L23" s="228" t="s">
        <v>396</v>
      </c>
      <c r="M23" s="231" t="s">
        <v>399</v>
      </c>
      <c r="N23" s="134"/>
      <c r="P23" s="100"/>
    </row>
    <row r="24" spans="2:16" s="26" customFormat="1" ht="41.25" customHeight="1">
      <c r="B24" s="22"/>
      <c r="C24" s="114" t="s">
        <v>373</v>
      </c>
      <c r="D24" s="137" t="s">
        <v>34</v>
      </c>
      <c r="E24" s="20"/>
      <c r="F24" s="132">
        <v>28</v>
      </c>
      <c r="G24" s="2">
        <v>40999</v>
      </c>
      <c r="H24" s="205" t="s">
        <v>399</v>
      </c>
      <c r="I24" s="196" t="s">
        <v>383</v>
      </c>
      <c r="J24" s="23" t="s">
        <v>384</v>
      </c>
      <c r="K24" s="214" t="s">
        <v>393</v>
      </c>
      <c r="L24" s="228" t="s">
        <v>396</v>
      </c>
      <c r="M24" s="231" t="s">
        <v>399</v>
      </c>
      <c r="N24" s="134"/>
      <c r="P24" s="100"/>
    </row>
    <row r="25" spans="2:16" s="26" customFormat="1" ht="41.25" customHeight="1">
      <c r="B25" s="138"/>
      <c r="C25" s="114" t="s">
        <v>374</v>
      </c>
      <c r="D25" s="137" t="s">
        <v>35</v>
      </c>
      <c r="E25" s="20"/>
      <c r="F25" s="132">
        <v>37</v>
      </c>
      <c r="G25" s="2">
        <v>40999</v>
      </c>
      <c r="H25" s="205" t="s">
        <v>399</v>
      </c>
      <c r="I25" s="196" t="s">
        <v>383</v>
      </c>
      <c r="J25" s="23" t="s">
        <v>384</v>
      </c>
      <c r="K25" s="214" t="s">
        <v>393</v>
      </c>
      <c r="L25" s="228" t="s">
        <v>396</v>
      </c>
      <c r="M25" s="231" t="s">
        <v>399</v>
      </c>
      <c r="N25" s="134"/>
      <c r="P25" s="100"/>
    </row>
    <row r="26" spans="2:16" s="26" customFormat="1" ht="41.25" customHeight="1">
      <c r="B26" s="138"/>
      <c r="C26" s="114" t="s">
        <v>373</v>
      </c>
      <c r="D26" s="137" t="s">
        <v>36</v>
      </c>
      <c r="E26" s="20"/>
      <c r="F26" s="132">
        <v>20</v>
      </c>
      <c r="G26" s="2">
        <v>40999</v>
      </c>
      <c r="H26" s="205" t="s">
        <v>399</v>
      </c>
      <c r="I26" s="196" t="s">
        <v>383</v>
      </c>
      <c r="J26" s="23" t="s">
        <v>384</v>
      </c>
      <c r="K26" s="214" t="s">
        <v>393</v>
      </c>
      <c r="L26" s="228" t="s">
        <v>396</v>
      </c>
      <c r="M26" s="231" t="s">
        <v>399</v>
      </c>
      <c r="N26" s="134"/>
      <c r="P26" s="100"/>
    </row>
    <row r="27" spans="2:16" s="26" customFormat="1" ht="41.25" customHeight="1">
      <c r="B27" s="138"/>
      <c r="C27" s="114" t="s">
        <v>373</v>
      </c>
      <c r="D27" s="137" t="s">
        <v>37</v>
      </c>
      <c r="E27" s="20"/>
      <c r="F27" s="132">
        <v>26</v>
      </c>
      <c r="G27" s="2">
        <v>40999</v>
      </c>
      <c r="H27" s="205" t="s">
        <v>399</v>
      </c>
      <c r="I27" s="196" t="s">
        <v>383</v>
      </c>
      <c r="J27" s="23" t="s">
        <v>366</v>
      </c>
      <c r="K27" s="214" t="s">
        <v>393</v>
      </c>
      <c r="L27" s="228" t="s">
        <v>396</v>
      </c>
      <c r="M27" s="231" t="s">
        <v>399</v>
      </c>
      <c r="N27" s="134"/>
      <c r="P27" s="100"/>
    </row>
    <row r="28" spans="2:16" s="26" customFormat="1" ht="41.25" customHeight="1">
      <c r="B28" s="22"/>
      <c r="C28" s="114" t="s">
        <v>373</v>
      </c>
      <c r="D28" s="139" t="s">
        <v>38</v>
      </c>
      <c r="E28" s="20"/>
      <c r="F28" s="133">
        <v>19</v>
      </c>
      <c r="G28" s="2">
        <v>40999</v>
      </c>
      <c r="H28" s="205" t="s">
        <v>399</v>
      </c>
      <c r="I28" s="196" t="s">
        <v>383</v>
      </c>
      <c r="J28" s="23" t="s">
        <v>384</v>
      </c>
      <c r="K28" s="214" t="s">
        <v>393</v>
      </c>
      <c r="L28" s="228" t="s">
        <v>396</v>
      </c>
      <c r="M28" s="231" t="s">
        <v>399</v>
      </c>
      <c r="N28" s="134"/>
      <c r="P28" s="100"/>
    </row>
    <row r="29" spans="2:16" s="145" customFormat="1" ht="41.25" customHeight="1">
      <c r="B29" s="22"/>
      <c r="C29" s="114" t="s">
        <v>373</v>
      </c>
      <c r="D29" s="140" t="s">
        <v>39</v>
      </c>
      <c r="E29" s="141"/>
      <c r="F29" s="142">
        <v>132</v>
      </c>
      <c r="G29" s="207">
        <v>40999</v>
      </c>
      <c r="H29" s="208" t="s">
        <v>399</v>
      </c>
      <c r="I29" s="196" t="s">
        <v>383</v>
      </c>
      <c r="J29" s="143" t="s">
        <v>366</v>
      </c>
      <c r="K29" s="216" t="s">
        <v>393</v>
      </c>
      <c r="L29" s="228" t="s">
        <v>396</v>
      </c>
      <c r="M29" s="231" t="s">
        <v>399</v>
      </c>
      <c r="N29" s="144"/>
      <c r="P29" s="100"/>
    </row>
    <row r="30" spans="2:16" s="145" customFormat="1" ht="41.25" customHeight="1">
      <c r="B30" s="29"/>
      <c r="C30" s="30" t="s">
        <v>369</v>
      </c>
      <c r="D30" s="140" t="s">
        <v>40</v>
      </c>
      <c r="E30" s="141"/>
      <c r="F30" s="142">
        <v>40</v>
      </c>
      <c r="G30" s="207">
        <v>40999</v>
      </c>
      <c r="H30" s="208" t="s">
        <v>399</v>
      </c>
      <c r="I30" s="196" t="s">
        <v>383</v>
      </c>
      <c r="J30" s="143" t="s">
        <v>384</v>
      </c>
      <c r="K30" s="216" t="s">
        <v>393</v>
      </c>
      <c r="L30" s="228" t="s">
        <v>396</v>
      </c>
      <c r="M30" s="231" t="s">
        <v>399</v>
      </c>
      <c r="N30" s="144"/>
      <c r="P30" s="100"/>
    </row>
    <row r="31" spans="2:16" s="145" customFormat="1" ht="41.25" customHeight="1">
      <c r="B31" s="29"/>
      <c r="C31" s="30" t="s">
        <v>375</v>
      </c>
      <c r="D31" s="140" t="s">
        <v>41</v>
      </c>
      <c r="E31" s="141"/>
      <c r="F31" s="142">
        <v>33</v>
      </c>
      <c r="G31" s="207">
        <v>40999</v>
      </c>
      <c r="H31" s="208" t="s">
        <v>399</v>
      </c>
      <c r="I31" s="196" t="s">
        <v>383</v>
      </c>
      <c r="J31" s="143" t="s">
        <v>384</v>
      </c>
      <c r="K31" s="216" t="s">
        <v>393</v>
      </c>
      <c r="L31" s="228" t="s">
        <v>396</v>
      </c>
      <c r="M31" s="231" t="s">
        <v>399</v>
      </c>
      <c r="N31" s="144"/>
      <c r="P31" s="100"/>
    </row>
    <row r="32" spans="2:16" s="145" customFormat="1" ht="41.25" customHeight="1">
      <c r="B32" s="29"/>
      <c r="C32" s="30" t="s">
        <v>369</v>
      </c>
      <c r="D32" s="146" t="s">
        <v>42</v>
      </c>
      <c r="E32" s="141"/>
      <c r="F32" s="147">
        <v>7</v>
      </c>
      <c r="G32" s="207">
        <v>40999</v>
      </c>
      <c r="H32" s="208" t="s">
        <v>399</v>
      </c>
      <c r="I32" s="196" t="s">
        <v>383</v>
      </c>
      <c r="J32" s="143" t="s">
        <v>384</v>
      </c>
      <c r="K32" s="216" t="s">
        <v>393</v>
      </c>
      <c r="L32" s="228" t="s">
        <v>396</v>
      </c>
      <c r="M32" s="231" t="s">
        <v>399</v>
      </c>
      <c r="N32" s="148"/>
      <c r="P32" s="100"/>
    </row>
    <row r="33" spans="2:16" s="145" customFormat="1" ht="41.25" customHeight="1">
      <c r="B33" s="29"/>
      <c r="C33" s="30" t="s">
        <v>369</v>
      </c>
      <c r="D33" s="149" t="s">
        <v>43</v>
      </c>
      <c r="E33" s="141"/>
      <c r="F33" s="150">
        <v>41</v>
      </c>
      <c r="G33" s="207">
        <v>40999</v>
      </c>
      <c r="H33" s="208" t="s">
        <v>399</v>
      </c>
      <c r="I33" s="196" t="s">
        <v>383</v>
      </c>
      <c r="J33" s="143" t="s">
        <v>366</v>
      </c>
      <c r="K33" s="216" t="s">
        <v>393</v>
      </c>
      <c r="L33" s="228" t="s">
        <v>396</v>
      </c>
      <c r="M33" s="231" t="s">
        <v>399</v>
      </c>
      <c r="N33" s="144"/>
      <c r="P33" s="100"/>
    </row>
    <row r="34" spans="2:16" s="145" customFormat="1" ht="41.25" customHeight="1">
      <c r="B34" s="29"/>
      <c r="C34" s="30" t="s">
        <v>369</v>
      </c>
      <c r="D34" s="149" t="s">
        <v>44</v>
      </c>
      <c r="E34" s="141"/>
      <c r="F34" s="150">
        <v>27</v>
      </c>
      <c r="G34" s="207">
        <v>40999</v>
      </c>
      <c r="H34" s="208" t="s">
        <v>399</v>
      </c>
      <c r="I34" s="196" t="s">
        <v>383</v>
      </c>
      <c r="J34" s="143" t="s">
        <v>366</v>
      </c>
      <c r="K34" s="216" t="s">
        <v>393</v>
      </c>
      <c r="L34" s="228" t="s">
        <v>396</v>
      </c>
      <c r="M34" s="231" t="s">
        <v>399</v>
      </c>
      <c r="N34" s="144"/>
      <c r="P34" s="100"/>
    </row>
    <row r="35" spans="2:16" s="145" customFormat="1" ht="41.25" customHeight="1">
      <c r="B35" s="29"/>
      <c r="C35" s="30" t="s">
        <v>373</v>
      </c>
      <c r="D35" s="149" t="s">
        <v>45</v>
      </c>
      <c r="E35" s="141"/>
      <c r="F35" s="150">
        <v>20</v>
      </c>
      <c r="G35" s="207">
        <v>40999</v>
      </c>
      <c r="H35" s="208" t="s">
        <v>399</v>
      </c>
      <c r="I35" s="196" t="s">
        <v>383</v>
      </c>
      <c r="J35" s="143" t="s">
        <v>384</v>
      </c>
      <c r="K35" s="216" t="s">
        <v>393</v>
      </c>
      <c r="L35" s="228" t="s">
        <v>396</v>
      </c>
      <c r="M35" s="231" t="s">
        <v>399</v>
      </c>
      <c r="N35" s="144"/>
      <c r="P35" s="100"/>
    </row>
    <row r="36" spans="2:16" s="145" customFormat="1" ht="41.25" customHeight="1">
      <c r="B36" s="29"/>
      <c r="C36" s="30" t="s">
        <v>373</v>
      </c>
      <c r="D36" s="149" t="s">
        <v>46</v>
      </c>
      <c r="E36" s="141"/>
      <c r="F36" s="150">
        <v>29</v>
      </c>
      <c r="G36" s="207">
        <v>40999</v>
      </c>
      <c r="H36" s="208" t="s">
        <v>399</v>
      </c>
      <c r="I36" s="196" t="s">
        <v>383</v>
      </c>
      <c r="J36" s="143" t="s">
        <v>366</v>
      </c>
      <c r="K36" s="216" t="s">
        <v>393</v>
      </c>
      <c r="L36" s="228" t="s">
        <v>396</v>
      </c>
      <c r="M36" s="231" t="s">
        <v>399</v>
      </c>
      <c r="N36" s="144"/>
      <c r="P36" s="100"/>
    </row>
    <row r="37" spans="2:16" s="145" customFormat="1" ht="41.25" customHeight="1">
      <c r="B37" s="29"/>
      <c r="C37" s="30" t="s">
        <v>373</v>
      </c>
      <c r="D37" s="149" t="s">
        <v>47</v>
      </c>
      <c r="E37" s="141"/>
      <c r="F37" s="150">
        <v>24</v>
      </c>
      <c r="G37" s="207">
        <v>40999</v>
      </c>
      <c r="H37" s="208" t="s">
        <v>399</v>
      </c>
      <c r="I37" s="196" t="s">
        <v>383</v>
      </c>
      <c r="J37" s="143" t="s">
        <v>384</v>
      </c>
      <c r="K37" s="216" t="s">
        <v>393</v>
      </c>
      <c r="L37" s="228" t="s">
        <v>396</v>
      </c>
      <c r="M37" s="231" t="s">
        <v>399</v>
      </c>
      <c r="N37" s="144"/>
      <c r="P37" s="100"/>
    </row>
    <row r="38" spans="2:16" s="145" customFormat="1" ht="41.25" customHeight="1">
      <c r="B38" s="29"/>
      <c r="C38" s="30" t="s">
        <v>373</v>
      </c>
      <c r="D38" s="151" t="s">
        <v>48</v>
      </c>
      <c r="E38" s="141"/>
      <c r="F38" s="150">
        <v>48</v>
      </c>
      <c r="G38" s="207">
        <v>40999</v>
      </c>
      <c r="H38" s="208" t="s">
        <v>399</v>
      </c>
      <c r="I38" s="196" t="s">
        <v>383</v>
      </c>
      <c r="J38" s="143" t="s">
        <v>384</v>
      </c>
      <c r="K38" s="216" t="s">
        <v>393</v>
      </c>
      <c r="L38" s="228" t="s">
        <v>396</v>
      </c>
      <c r="M38" s="231" t="s">
        <v>399</v>
      </c>
      <c r="N38" s="144"/>
      <c r="P38" s="100"/>
    </row>
    <row r="39" spans="2:16" s="145" customFormat="1" ht="41.25" customHeight="1">
      <c r="B39" s="29"/>
      <c r="C39" s="30" t="s">
        <v>375</v>
      </c>
      <c r="D39" s="152"/>
      <c r="E39" s="141"/>
      <c r="F39" s="150">
        <v>60</v>
      </c>
      <c r="G39" s="207">
        <v>40999</v>
      </c>
      <c r="H39" s="208" t="s">
        <v>399</v>
      </c>
      <c r="I39" s="196" t="s">
        <v>394</v>
      </c>
      <c r="J39" s="143" t="s">
        <v>384</v>
      </c>
      <c r="K39" s="216" t="s">
        <v>393</v>
      </c>
      <c r="L39" s="228" t="s">
        <v>396</v>
      </c>
      <c r="M39" s="231" t="s">
        <v>399</v>
      </c>
      <c r="N39" s="144"/>
      <c r="P39" s="101"/>
    </row>
    <row r="40" spans="2:16" s="145" customFormat="1" ht="41.25" customHeight="1">
      <c r="B40" s="29"/>
      <c r="C40" s="30" t="s">
        <v>376</v>
      </c>
      <c r="D40" s="149" t="s">
        <v>49</v>
      </c>
      <c r="E40" s="141"/>
      <c r="F40" s="150">
        <v>20</v>
      </c>
      <c r="G40" s="207">
        <v>40999</v>
      </c>
      <c r="H40" s="208" t="s">
        <v>399</v>
      </c>
      <c r="I40" s="196" t="s">
        <v>394</v>
      </c>
      <c r="J40" s="143" t="s">
        <v>384</v>
      </c>
      <c r="K40" s="216" t="s">
        <v>393</v>
      </c>
      <c r="L40" s="228" t="s">
        <v>396</v>
      </c>
      <c r="M40" s="231" t="s">
        <v>399</v>
      </c>
      <c r="N40" s="144"/>
      <c r="P40" s="101"/>
    </row>
    <row r="41" spans="2:16" s="145" customFormat="1" ht="41.25" customHeight="1">
      <c r="B41" s="29"/>
      <c r="C41" s="30" t="s">
        <v>377</v>
      </c>
      <c r="D41" s="149" t="s">
        <v>50</v>
      </c>
      <c r="E41" s="141"/>
      <c r="F41" s="150">
        <v>20</v>
      </c>
      <c r="G41" s="207">
        <v>40999</v>
      </c>
      <c r="H41" s="208" t="s">
        <v>399</v>
      </c>
      <c r="I41" s="196" t="s">
        <v>394</v>
      </c>
      <c r="J41" s="143" t="s">
        <v>384</v>
      </c>
      <c r="K41" s="216" t="s">
        <v>393</v>
      </c>
      <c r="L41" s="228" t="s">
        <v>396</v>
      </c>
      <c r="M41" s="231" t="s">
        <v>399</v>
      </c>
      <c r="N41" s="144"/>
      <c r="P41" s="101"/>
    </row>
    <row r="42" spans="2:16" s="145" customFormat="1" ht="41.25" customHeight="1">
      <c r="B42" s="29"/>
      <c r="C42" s="30" t="s">
        <v>378</v>
      </c>
      <c r="D42" s="149" t="s">
        <v>51</v>
      </c>
      <c r="E42" s="141"/>
      <c r="F42" s="150">
        <v>47</v>
      </c>
      <c r="G42" s="207">
        <v>40999</v>
      </c>
      <c r="H42" s="208" t="s">
        <v>399</v>
      </c>
      <c r="I42" s="196" t="s">
        <v>394</v>
      </c>
      <c r="J42" s="143" t="s">
        <v>366</v>
      </c>
      <c r="K42" s="216" t="s">
        <v>393</v>
      </c>
      <c r="L42" s="228" t="s">
        <v>396</v>
      </c>
      <c r="M42" s="231" t="s">
        <v>399</v>
      </c>
      <c r="N42" s="144"/>
      <c r="P42" s="101"/>
    </row>
    <row r="43" spans="2:16" s="145" customFormat="1" ht="41.25" customHeight="1">
      <c r="B43" s="29"/>
      <c r="C43" s="30" t="s">
        <v>378</v>
      </c>
      <c r="D43" s="149" t="s">
        <v>52</v>
      </c>
      <c r="E43" s="141"/>
      <c r="F43" s="150">
        <v>18</v>
      </c>
      <c r="G43" s="207">
        <v>40999</v>
      </c>
      <c r="H43" s="208" t="s">
        <v>399</v>
      </c>
      <c r="I43" s="196" t="s">
        <v>383</v>
      </c>
      <c r="J43" s="143" t="s">
        <v>384</v>
      </c>
      <c r="K43" s="216" t="s">
        <v>393</v>
      </c>
      <c r="L43" s="228" t="s">
        <v>396</v>
      </c>
      <c r="M43" s="231" t="s">
        <v>399</v>
      </c>
      <c r="N43" s="144"/>
      <c r="P43" s="100"/>
    </row>
    <row r="44" spans="2:16" s="145" customFormat="1" ht="41.25" customHeight="1">
      <c r="B44" s="29"/>
      <c r="C44" s="30" t="s">
        <v>379</v>
      </c>
      <c r="D44" s="149" t="s">
        <v>53</v>
      </c>
      <c r="E44" s="141"/>
      <c r="F44" s="150">
        <v>30</v>
      </c>
      <c r="G44" s="207">
        <v>40999</v>
      </c>
      <c r="H44" s="208" t="s">
        <v>399</v>
      </c>
      <c r="I44" s="196" t="s">
        <v>383</v>
      </c>
      <c r="J44" s="143" t="s">
        <v>384</v>
      </c>
      <c r="K44" s="216" t="s">
        <v>393</v>
      </c>
      <c r="L44" s="228" t="s">
        <v>396</v>
      </c>
      <c r="M44" s="231" t="s">
        <v>399</v>
      </c>
      <c r="N44" s="144"/>
      <c r="P44" s="100"/>
    </row>
    <row r="45" spans="2:16" s="145" customFormat="1" ht="41.25" customHeight="1">
      <c r="B45" s="29"/>
      <c r="C45" s="30" t="s">
        <v>380</v>
      </c>
      <c r="D45" s="149" t="s">
        <v>54</v>
      </c>
      <c r="E45" s="141"/>
      <c r="F45" s="150">
        <v>9</v>
      </c>
      <c r="G45" s="207">
        <v>40999</v>
      </c>
      <c r="H45" s="208" t="s">
        <v>399</v>
      </c>
      <c r="I45" s="196" t="s">
        <v>383</v>
      </c>
      <c r="J45" s="143" t="s">
        <v>384</v>
      </c>
      <c r="K45" s="216" t="s">
        <v>393</v>
      </c>
      <c r="L45" s="228" t="s">
        <v>396</v>
      </c>
      <c r="M45" s="231" t="s">
        <v>399</v>
      </c>
      <c r="N45" s="144"/>
      <c r="P45" s="100"/>
    </row>
    <row r="46" spans="2:16" s="145" customFormat="1" ht="41.25" customHeight="1">
      <c r="B46" s="29"/>
      <c r="C46" s="30" t="s">
        <v>381</v>
      </c>
      <c r="D46" s="149" t="s">
        <v>55</v>
      </c>
      <c r="E46" s="141"/>
      <c r="F46" s="150">
        <v>22</v>
      </c>
      <c r="G46" s="207">
        <v>40999</v>
      </c>
      <c r="H46" s="208" t="s">
        <v>399</v>
      </c>
      <c r="I46" s="196" t="s">
        <v>383</v>
      </c>
      <c r="J46" s="143" t="s">
        <v>366</v>
      </c>
      <c r="K46" s="216" t="s">
        <v>393</v>
      </c>
      <c r="L46" s="228" t="s">
        <v>396</v>
      </c>
      <c r="M46" s="231" t="s">
        <v>399</v>
      </c>
      <c r="N46" s="144"/>
      <c r="P46" s="100"/>
    </row>
    <row r="47" spans="2:16" s="145" customFormat="1" ht="41.25" customHeight="1">
      <c r="B47" s="29"/>
      <c r="C47" s="30" t="s">
        <v>381</v>
      </c>
      <c r="D47" s="149" t="s">
        <v>56</v>
      </c>
      <c r="E47" s="141"/>
      <c r="F47" s="150">
        <v>36</v>
      </c>
      <c r="G47" s="207">
        <v>40999</v>
      </c>
      <c r="H47" s="208" t="s">
        <v>399</v>
      </c>
      <c r="I47" s="196" t="s">
        <v>383</v>
      </c>
      <c r="J47" s="143" t="s">
        <v>384</v>
      </c>
      <c r="K47" s="216" t="s">
        <v>393</v>
      </c>
      <c r="L47" s="228" t="s">
        <v>396</v>
      </c>
      <c r="M47" s="231" t="s">
        <v>399</v>
      </c>
      <c r="N47" s="144"/>
      <c r="P47" s="100"/>
    </row>
    <row r="48" spans="2:16" s="145" customFormat="1" ht="41.25" customHeight="1">
      <c r="B48" s="29"/>
      <c r="C48" s="30" t="s">
        <v>379</v>
      </c>
      <c r="D48" s="149" t="s">
        <v>57</v>
      </c>
      <c r="E48" s="141"/>
      <c r="F48" s="150">
        <v>28</v>
      </c>
      <c r="G48" s="207">
        <v>40999</v>
      </c>
      <c r="H48" s="208" t="s">
        <v>399</v>
      </c>
      <c r="I48" s="196" t="s">
        <v>383</v>
      </c>
      <c r="J48" s="143" t="s">
        <v>384</v>
      </c>
      <c r="K48" s="216" t="s">
        <v>393</v>
      </c>
      <c r="L48" s="228" t="s">
        <v>396</v>
      </c>
      <c r="M48" s="231" t="s">
        <v>399</v>
      </c>
      <c r="N48" s="144"/>
      <c r="P48" s="100"/>
    </row>
    <row r="49" spans="2:16" s="145" customFormat="1" ht="41.25" customHeight="1">
      <c r="B49" s="29"/>
      <c r="C49" s="30" t="s">
        <v>379</v>
      </c>
      <c r="D49" s="149" t="s">
        <v>58</v>
      </c>
      <c r="E49" s="141"/>
      <c r="F49" s="150">
        <v>8</v>
      </c>
      <c r="G49" s="207">
        <v>40999</v>
      </c>
      <c r="H49" s="208" t="s">
        <v>399</v>
      </c>
      <c r="I49" s="196" t="s">
        <v>383</v>
      </c>
      <c r="J49" s="143" t="s">
        <v>384</v>
      </c>
      <c r="K49" s="216" t="s">
        <v>393</v>
      </c>
      <c r="L49" s="228" t="s">
        <v>396</v>
      </c>
      <c r="M49" s="231" t="s">
        <v>399</v>
      </c>
      <c r="N49" s="144"/>
      <c r="P49" s="100"/>
    </row>
    <row r="50" spans="2:16" s="145" customFormat="1" ht="41.25" customHeight="1">
      <c r="B50" s="29"/>
      <c r="C50" s="30" t="s">
        <v>379</v>
      </c>
      <c r="D50" s="149" t="s">
        <v>59</v>
      </c>
      <c r="E50" s="141"/>
      <c r="F50" s="150">
        <v>12</v>
      </c>
      <c r="G50" s="207">
        <v>40999</v>
      </c>
      <c r="H50" s="208" t="s">
        <v>399</v>
      </c>
      <c r="I50" s="196" t="s">
        <v>383</v>
      </c>
      <c r="J50" s="143" t="s">
        <v>384</v>
      </c>
      <c r="K50" s="216" t="s">
        <v>393</v>
      </c>
      <c r="L50" s="228" t="s">
        <v>396</v>
      </c>
      <c r="M50" s="231" t="s">
        <v>399</v>
      </c>
      <c r="N50" s="144"/>
      <c r="P50" s="100"/>
    </row>
    <row r="51" spans="2:16" s="145" customFormat="1" ht="41.25" customHeight="1">
      <c r="B51" s="29"/>
      <c r="C51" s="30" t="s">
        <v>379</v>
      </c>
      <c r="D51" s="149" t="s">
        <v>60</v>
      </c>
      <c r="E51" s="141"/>
      <c r="F51" s="150">
        <v>34</v>
      </c>
      <c r="G51" s="207">
        <v>40999</v>
      </c>
      <c r="H51" s="208" t="s">
        <v>399</v>
      </c>
      <c r="I51" s="196" t="s">
        <v>383</v>
      </c>
      <c r="J51" s="143" t="s">
        <v>384</v>
      </c>
      <c r="K51" s="216" t="s">
        <v>393</v>
      </c>
      <c r="L51" s="228" t="s">
        <v>396</v>
      </c>
      <c r="M51" s="231" t="s">
        <v>399</v>
      </c>
      <c r="N51" s="144"/>
      <c r="P51" s="100"/>
    </row>
    <row r="52" spans="2:16" s="145" customFormat="1" ht="41.25" customHeight="1">
      <c r="B52" s="29"/>
      <c r="C52" s="30" t="s">
        <v>380</v>
      </c>
      <c r="D52" s="149" t="s">
        <v>61</v>
      </c>
      <c r="E52" s="141"/>
      <c r="F52" s="150">
        <v>13</v>
      </c>
      <c r="G52" s="207">
        <v>40999</v>
      </c>
      <c r="H52" s="208" t="s">
        <v>399</v>
      </c>
      <c r="I52" s="196" t="s">
        <v>383</v>
      </c>
      <c r="J52" s="143" t="s">
        <v>384</v>
      </c>
      <c r="K52" s="216" t="s">
        <v>393</v>
      </c>
      <c r="L52" s="228" t="s">
        <v>396</v>
      </c>
      <c r="M52" s="231" t="s">
        <v>399</v>
      </c>
      <c r="N52" s="144"/>
      <c r="P52" s="100"/>
    </row>
    <row r="53" spans="2:16" s="145" customFormat="1" ht="41.25" customHeight="1">
      <c r="B53" s="29"/>
      <c r="C53" s="30" t="s">
        <v>380</v>
      </c>
      <c r="D53" s="149" t="s">
        <v>62</v>
      </c>
      <c r="E53" s="141"/>
      <c r="F53" s="150">
        <v>13</v>
      </c>
      <c r="G53" s="207">
        <v>40999</v>
      </c>
      <c r="H53" s="208" t="s">
        <v>399</v>
      </c>
      <c r="I53" s="196" t="s">
        <v>383</v>
      </c>
      <c r="J53" s="143" t="s">
        <v>384</v>
      </c>
      <c r="K53" s="216" t="s">
        <v>393</v>
      </c>
      <c r="L53" s="228" t="s">
        <v>396</v>
      </c>
      <c r="M53" s="231" t="s">
        <v>399</v>
      </c>
      <c r="N53" s="144"/>
      <c r="P53" s="100"/>
    </row>
    <row r="54" spans="2:16" s="145" customFormat="1" ht="41.25" customHeight="1">
      <c r="B54" s="29"/>
      <c r="C54" s="30" t="s">
        <v>380</v>
      </c>
      <c r="D54" s="149" t="s">
        <v>63</v>
      </c>
      <c r="E54" s="141"/>
      <c r="F54" s="150">
        <v>20</v>
      </c>
      <c r="G54" s="207">
        <v>40999</v>
      </c>
      <c r="H54" s="208" t="s">
        <v>399</v>
      </c>
      <c r="I54" s="196" t="s">
        <v>383</v>
      </c>
      <c r="J54" s="143" t="s">
        <v>384</v>
      </c>
      <c r="K54" s="216" t="s">
        <v>393</v>
      </c>
      <c r="L54" s="228" t="s">
        <v>396</v>
      </c>
      <c r="M54" s="231" t="s">
        <v>399</v>
      </c>
      <c r="N54" s="144"/>
      <c r="P54" s="100"/>
    </row>
    <row r="55" spans="2:16" s="145" customFormat="1" ht="41.25" customHeight="1">
      <c r="B55" s="29"/>
      <c r="C55" s="30" t="s">
        <v>380</v>
      </c>
      <c r="D55" s="149" t="s">
        <v>64</v>
      </c>
      <c r="E55" s="141"/>
      <c r="F55" s="150">
        <v>28</v>
      </c>
      <c r="G55" s="207">
        <v>40999</v>
      </c>
      <c r="H55" s="208" t="s">
        <v>399</v>
      </c>
      <c r="I55" s="196" t="s">
        <v>383</v>
      </c>
      <c r="J55" s="143" t="s">
        <v>384</v>
      </c>
      <c r="K55" s="216" t="s">
        <v>393</v>
      </c>
      <c r="L55" s="228" t="s">
        <v>396</v>
      </c>
      <c r="M55" s="231" t="s">
        <v>399</v>
      </c>
      <c r="N55" s="144"/>
      <c r="P55" s="100"/>
    </row>
    <row r="56" spans="2:16" s="145" customFormat="1" ht="41.25" customHeight="1">
      <c r="B56" s="29"/>
      <c r="C56" s="30" t="s">
        <v>382</v>
      </c>
      <c r="D56" s="149" t="s">
        <v>65</v>
      </c>
      <c r="E56" s="141"/>
      <c r="F56" s="150">
        <v>12</v>
      </c>
      <c r="G56" s="207">
        <v>40999</v>
      </c>
      <c r="H56" s="208" t="s">
        <v>399</v>
      </c>
      <c r="I56" s="196" t="s">
        <v>383</v>
      </c>
      <c r="J56" s="143" t="s">
        <v>384</v>
      </c>
      <c r="K56" s="216" t="s">
        <v>393</v>
      </c>
      <c r="L56" s="228" t="s">
        <v>396</v>
      </c>
      <c r="M56" s="231" t="s">
        <v>399</v>
      </c>
      <c r="N56" s="144"/>
      <c r="P56" s="100"/>
    </row>
    <row r="57" spans="2:16" s="145" customFormat="1" ht="41.25" customHeight="1">
      <c r="B57" s="29"/>
      <c r="C57" s="30" t="s">
        <v>382</v>
      </c>
      <c r="D57" s="149" t="s">
        <v>66</v>
      </c>
      <c r="E57" s="141"/>
      <c r="F57" s="150">
        <v>29</v>
      </c>
      <c r="G57" s="207">
        <v>40999</v>
      </c>
      <c r="H57" s="208" t="s">
        <v>399</v>
      </c>
      <c r="I57" s="196" t="s">
        <v>394</v>
      </c>
      <c r="J57" s="143" t="s">
        <v>366</v>
      </c>
      <c r="K57" s="216" t="s">
        <v>393</v>
      </c>
      <c r="L57" s="228" t="s">
        <v>396</v>
      </c>
      <c r="M57" s="231" t="s">
        <v>399</v>
      </c>
      <c r="N57" s="144"/>
      <c r="P57" s="101"/>
    </row>
    <row r="58" spans="2:16" s="145" customFormat="1" ht="41.25" customHeight="1">
      <c r="B58" s="29"/>
      <c r="C58" s="30" t="s">
        <v>375</v>
      </c>
      <c r="D58" s="149" t="s">
        <v>67</v>
      </c>
      <c r="E58" s="141"/>
      <c r="F58" s="150">
        <v>13</v>
      </c>
      <c r="G58" s="207">
        <v>40999</v>
      </c>
      <c r="H58" s="208" t="s">
        <v>399</v>
      </c>
      <c r="I58" s="196" t="s">
        <v>394</v>
      </c>
      <c r="J58" s="143" t="s">
        <v>384</v>
      </c>
      <c r="K58" s="216" t="s">
        <v>393</v>
      </c>
      <c r="L58" s="228" t="s">
        <v>396</v>
      </c>
      <c r="M58" s="231" t="s">
        <v>399</v>
      </c>
      <c r="N58" s="144"/>
      <c r="P58" s="101"/>
    </row>
    <row r="59" spans="2:16" s="145" customFormat="1" ht="41.25" customHeight="1">
      <c r="B59" s="29"/>
      <c r="C59" s="30" t="s">
        <v>375</v>
      </c>
      <c r="D59" s="149" t="s">
        <v>68</v>
      </c>
      <c r="E59" s="141"/>
      <c r="F59" s="150">
        <v>40</v>
      </c>
      <c r="G59" s="207">
        <v>40999</v>
      </c>
      <c r="H59" s="208" t="s">
        <v>399</v>
      </c>
      <c r="I59" s="196" t="s">
        <v>383</v>
      </c>
      <c r="J59" s="143" t="s">
        <v>384</v>
      </c>
      <c r="K59" s="216" t="s">
        <v>393</v>
      </c>
      <c r="L59" s="228" t="s">
        <v>396</v>
      </c>
      <c r="M59" s="231" t="s">
        <v>399</v>
      </c>
      <c r="N59" s="144"/>
      <c r="P59" s="100"/>
    </row>
    <row r="60" spans="2:16" s="145" customFormat="1" ht="41.25" customHeight="1">
      <c r="B60" s="29"/>
      <c r="C60" s="30" t="s">
        <v>380</v>
      </c>
      <c r="D60" s="149" t="s">
        <v>69</v>
      </c>
      <c r="E60" s="141"/>
      <c r="F60" s="150">
        <v>10</v>
      </c>
      <c r="G60" s="207">
        <v>40999</v>
      </c>
      <c r="H60" s="208" t="s">
        <v>399</v>
      </c>
      <c r="I60" s="232" t="s">
        <v>6</v>
      </c>
      <c r="J60" s="143" t="s">
        <v>384</v>
      </c>
      <c r="K60" s="216" t="s">
        <v>393</v>
      </c>
      <c r="L60" s="228" t="s">
        <v>396</v>
      </c>
      <c r="M60" s="231" t="s">
        <v>399</v>
      </c>
      <c r="N60" s="144"/>
      <c r="P60" s="102"/>
    </row>
    <row r="61" spans="2:16" s="145" customFormat="1" ht="41.25" customHeight="1">
      <c r="B61" s="29"/>
      <c r="C61" s="30" t="s">
        <v>369</v>
      </c>
      <c r="D61" s="149" t="s">
        <v>70</v>
      </c>
      <c r="E61" s="141"/>
      <c r="F61" s="150">
        <v>10</v>
      </c>
      <c r="G61" s="207">
        <v>40999</v>
      </c>
      <c r="H61" s="208" t="s">
        <v>399</v>
      </c>
      <c r="I61" s="232" t="s">
        <v>398</v>
      </c>
      <c r="J61" s="143" t="s">
        <v>384</v>
      </c>
      <c r="K61" s="216" t="s">
        <v>393</v>
      </c>
      <c r="L61" s="228" t="s">
        <v>396</v>
      </c>
      <c r="M61" s="231" t="s">
        <v>399</v>
      </c>
      <c r="N61" s="144"/>
      <c r="P61" s="102"/>
    </row>
    <row r="62" spans="2:16" s="35" customFormat="1" ht="41.25" customHeight="1">
      <c r="B62" s="29"/>
      <c r="C62" s="30" t="s">
        <v>369</v>
      </c>
      <c r="D62" s="31" t="s">
        <v>71</v>
      </c>
      <c r="E62" s="20"/>
      <c r="F62" s="32">
        <f>SUM(F6:F61)</f>
        <v>2168</v>
      </c>
      <c r="G62" s="34"/>
      <c r="H62" s="32"/>
      <c r="I62" s="227"/>
      <c r="J62" s="32"/>
      <c r="K62" s="32"/>
      <c r="L62" s="32"/>
      <c r="M62" s="33"/>
      <c r="N62" s="34"/>
      <c r="P62" s="103"/>
    </row>
    <row r="63" spans="2:16" s="35" customFormat="1" ht="41.25" customHeight="1">
      <c r="B63" s="36"/>
      <c r="C63" s="37" t="s">
        <v>72</v>
      </c>
      <c r="D63" s="153" t="s">
        <v>73</v>
      </c>
      <c r="E63" s="38"/>
      <c r="F63" s="154">
        <v>118</v>
      </c>
      <c r="G63" s="39">
        <v>40999</v>
      </c>
      <c r="H63" s="231" t="s">
        <v>399</v>
      </c>
      <c r="I63" s="196" t="s">
        <v>383</v>
      </c>
      <c r="J63" s="40" t="s">
        <v>384</v>
      </c>
      <c r="K63" s="172" t="s">
        <v>393</v>
      </c>
      <c r="L63" s="228" t="s">
        <v>396</v>
      </c>
      <c r="M63" s="231" t="s">
        <v>399</v>
      </c>
      <c r="N63" s="155"/>
      <c r="P63" s="100"/>
    </row>
    <row r="64" spans="2:16" s="35" customFormat="1" ht="41.25" customHeight="1">
      <c r="B64" s="36"/>
      <c r="C64" s="37" t="s">
        <v>72</v>
      </c>
      <c r="D64" s="153" t="s">
        <v>74</v>
      </c>
      <c r="E64" s="38"/>
      <c r="F64" s="154">
        <v>185</v>
      </c>
      <c r="G64" s="39">
        <v>40999</v>
      </c>
      <c r="H64" s="231" t="s">
        <v>399</v>
      </c>
      <c r="I64" s="196" t="s">
        <v>383</v>
      </c>
      <c r="J64" s="40" t="s">
        <v>366</v>
      </c>
      <c r="K64" s="172" t="s">
        <v>393</v>
      </c>
      <c r="L64" s="228" t="s">
        <v>396</v>
      </c>
      <c r="M64" s="231" t="s">
        <v>399</v>
      </c>
      <c r="N64" s="155"/>
      <c r="P64" s="100"/>
    </row>
    <row r="65" spans="2:16" s="35" customFormat="1" ht="41.25" customHeight="1">
      <c r="B65" s="36"/>
      <c r="C65" s="37" t="s">
        <v>72</v>
      </c>
      <c r="D65" s="153" t="s">
        <v>75</v>
      </c>
      <c r="E65" s="38"/>
      <c r="F65" s="154">
        <v>191</v>
      </c>
      <c r="G65" s="39">
        <v>40999</v>
      </c>
      <c r="H65" s="231" t="s">
        <v>399</v>
      </c>
      <c r="I65" s="196" t="s">
        <v>383</v>
      </c>
      <c r="J65" s="40" t="s">
        <v>384</v>
      </c>
      <c r="K65" s="172" t="s">
        <v>393</v>
      </c>
      <c r="L65" s="228" t="s">
        <v>396</v>
      </c>
      <c r="M65" s="231" t="s">
        <v>399</v>
      </c>
      <c r="N65" s="155"/>
      <c r="P65" s="100"/>
    </row>
    <row r="66" spans="2:16" s="35" customFormat="1" ht="41.25" customHeight="1">
      <c r="B66" s="36"/>
      <c r="C66" s="37" t="s">
        <v>72</v>
      </c>
      <c r="D66" s="153" t="s">
        <v>76</v>
      </c>
      <c r="E66" s="38"/>
      <c r="F66" s="154">
        <v>87</v>
      </c>
      <c r="G66" s="39">
        <v>40999</v>
      </c>
      <c r="H66" s="231" t="s">
        <v>399</v>
      </c>
      <c r="I66" s="196" t="s">
        <v>383</v>
      </c>
      <c r="J66" s="40" t="s">
        <v>366</v>
      </c>
      <c r="K66" s="172" t="s">
        <v>393</v>
      </c>
      <c r="L66" s="228" t="s">
        <v>396</v>
      </c>
      <c r="M66" s="231" t="s">
        <v>399</v>
      </c>
      <c r="N66" s="155"/>
      <c r="P66" s="100"/>
    </row>
    <row r="67" spans="2:16" s="35" customFormat="1" ht="41.25" customHeight="1">
      <c r="B67" s="36"/>
      <c r="C67" s="37" t="s">
        <v>72</v>
      </c>
      <c r="D67" s="153" t="s">
        <v>77</v>
      </c>
      <c r="E67" s="38"/>
      <c r="F67" s="154">
        <v>111</v>
      </c>
      <c r="G67" s="39">
        <v>40999</v>
      </c>
      <c r="H67" s="231" t="s">
        <v>399</v>
      </c>
      <c r="I67" s="196" t="s">
        <v>383</v>
      </c>
      <c r="J67" s="40" t="s">
        <v>366</v>
      </c>
      <c r="K67" s="172" t="s">
        <v>393</v>
      </c>
      <c r="L67" s="228" t="s">
        <v>396</v>
      </c>
      <c r="M67" s="231" t="s">
        <v>399</v>
      </c>
      <c r="N67" s="155"/>
      <c r="P67" s="100"/>
    </row>
    <row r="68" spans="2:16" s="35" customFormat="1" ht="41.25" customHeight="1">
      <c r="B68" s="36"/>
      <c r="C68" s="37" t="s">
        <v>72</v>
      </c>
      <c r="D68" s="153" t="s">
        <v>78</v>
      </c>
      <c r="E68" s="38"/>
      <c r="F68" s="154">
        <v>36</v>
      </c>
      <c r="G68" s="39">
        <v>40999</v>
      </c>
      <c r="H68" s="231" t="s">
        <v>399</v>
      </c>
      <c r="I68" s="196" t="s">
        <v>383</v>
      </c>
      <c r="J68" s="40" t="s">
        <v>384</v>
      </c>
      <c r="K68" s="172" t="s">
        <v>393</v>
      </c>
      <c r="L68" s="228" t="s">
        <v>396</v>
      </c>
      <c r="M68" s="231" t="s">
        <v>399</v>
      </c>
      <c r="N68" s="155"/>
      <c r="P68" s="100"/>
    </row>
    <row r="69" spans="2:16" s="35" customFormat="1" ht="41.25" customHeight="1">
      <c r="B69" s="36"/>
      <c r="C69" s="37" t="s">
        <v>72</v>
      </c>
      <c r="D69" s="153" t="s">
        <v>79</v>
      </c>
      <c r="E69" s="38"/>
      <c r="F69" s="154">
        <v>49</v>
      </c>
      <c r="G69" s="39">
        <v>40999</v>
      </c>
      <c r="H69" s="231" t="s">
        <v>399</v>
      </c>
      <c r="I69" s="196" t="s">
        <v>383</v>
      </c>
      <c r="J69" s="40" t="s">
        <v>384</v>
      </c>
      <c r="K69" s="172" t="s">
        <v>393</v>
      </c>
      <c r="L69" s="228" t="s">
        <v>396</v>
      </c>
      <c r="M69" s="231" t="s">
        <v>399</v>
      </c>
      <c r="N69" s="155"/>
      <c r="P69" s="100"/>
    </row>
    <row r="70" spans="2:16" s="35" customFormat="1" ht="41.25" customHeight="1">
      <c r="B70" s="36"/>
      <c r="C70" s="37" t="s">
        <v>72</v>
      </c>
      <c r="D70" s="153" t="s">
        <v>80</v>
      </c>
      <c r="E70" s="38"/>
      <c r="F70" s="154">
        <v>42</v>
      </c>
      <c r="G70" s="39">
        <v>40999</v>
      </c>
      <c r="H70" s="231" t="s">
        <v>399</v>
      </c>
      <c r="I70" s="196" t="s">
        <v>383</v>
      </c>
      <c r="J70" s="40" t="s">
        <v>384</v>
      </c>
      <c r="K70" s="172" t="s">
        <v>393</v>
      </c>
      <c r="L70" s="228" t="s">
        <v>396</v>
      </c>
      <c r="M70" s="231" t="s">
        <v>399</v>
      </c>
      <c r="N70" s="155"/>
      <c r="P70" s="100"/>
    </row>
    <row r="71" spans="2:16" s="35" customFormat="1" ht="41.25" customHeight="1">
      <c r="B71" s="36"/>
      <c r="C71" s="37" t="s">
        <v>72</v>
      </c>
      <c r="D71" s="153" t="s">
        <v>81</v>
      </c>
      <c r="E71" s="38"/>
      <c r="F71" s="154">
        <v>59</v>
      </c>
      <c r="G71" s="39">
        <v>40999</v>
      </c>
      <c r="H71" s="231" t="s">
        <v>399</v>
      </c>
      <c r="I71" s="196" t="s">
        <v>383</v>
      </c>
      <c r="J71" s="40" t="s">
        <v>366</v>
      </c>
      <c r="K71" s="172" t="s">
        <v>393</v>
      </c>
      <c r="L71" s="228" t="s">
        <v>396</v>
      </c>
      <c r="M71" s="231" t="s">
        <v>399</v>
      </c>
      <c r="N71" s="155"/>
      <c r="P71" s="100"/>
    </row>
    <row r="72" spans="2:16" s="35" customFormat="1" ht="41.25" customHeight="1">
      <c r="B72" s="36"/>
      <c r="C72" s="37" t="s">
        <v>72</v>
      </c>
      <c r="D72" s="153" t="s">
        <v>82</v>
      </c>
      <c r="E72" s="38"/>
      <c r="F72" s="154">
        <v>113</v>
      </c>
      <c r="G72" s="39">
        <v>40999</v>
      </c>
      <c r="H72" s="231" t="s">
        <v>399</v>
      </c>
      <c r="I72" s="196" t="s">
        <v>383</v>
      </c>
      <c r="J72" s="40" t="s">
        <v>366</v>
      </c>
      <c r="K72" s="172" t="s">
        <v>393</v>
      </c>
      <c r="L72" s="228" t="s">
        <v>396</v>
      </c>
      <c r="M72" s="231" t="s">
        <v>399</v>
      </c>
      <c r="N72" s="155"/>
      <c r="P72" s="100"/>
    </row>
    <row r="73" spans="2:16" s="35" customFormat="1" ht="41.25" customHeight="1">
      <c r="B73" s="36"/>
      <c r="C73" s="37" t="s">
        <v>72</v>
      </c>
      <c r="D73" s="153" t="s">
        <v>83</v>
      </c>
      <c r="E73" s="38"/>
      <c r="F73" s="154">
        <v>199</v>
      </c>
      <c r="G73" s="39">
        <v>40999</v>
      </c>
      <c r="H73" s="231" t="s">
        <v>399</v>
      </c>
      <c r="I73" s="196" t="s">
        <v>383</v>
      </c>
      <c r="J73" s="40" t="s">
        <v>384</v>
      </c>
      <c r="K73" s="172" t="s">
        <v>393</v>
      </c>
      <c r="L73" s="228" t="s">
        <v>396</v>
      </c>
      <c r="M73" s="231" t="s">
        <v>399</v>
      </c>
      <c r="N73" s="155"/>
      <c r="P73" s="100"/>
    </row>
    <row r="74" spans="2:16" s="35" customFormat="1" ht="41.25" customHeight="1">
      <c r="B74" s="36"/>
      <c r="C74" s="37" t="s">
        <v>72</v>
      </c>
      <c r="D74" s="153" t="s">
        <v>84</v>
      </c>
      <c r="E74" s="38"/>
      <c r="F74" s="154">
        <v>125</v>
      </c>
      <c r="G74" s="39">
        <v>40999</v>
      </c>
      <c r="H74" s="231" t="s">
        <v>399</v>
      </c>
      <c r="I74" s="196" t="s">
        <v>383</v>
      </c>
      <c r="J74" s="40" t="s">
        <v>366</v>
      </c>
      <c r="K74" s="172" t="s">
        <v>393</v>
      </c>
      <c r="L74" s="228" t="s">
        <v>396</v>
      </c>
      <c r="M74" s="231" t="s">
        <v>399</v>
      </c>
      <c r="N74" s="155"/>
      <c r="P74" s="100"/>
    </row>
    <row r="75" spans="2:16" s="26" customFormat="1" ht="41.25" customHeight="1">
      <c r="B75" s="36"/>
      <c r="C75" s="37" t="s">
        <v>72</v>
      </c>
      <c r="D75" s="139" t="s">
        <v>85</v>
      </c>
      <c r="E75" s="20"/>
      <c r="F75" s="132">
        <v>127</v>
      </c>
      <c r="G75" s="2">
        <v>40999</v>
      </c>
      <c r="H75" s="231" t="s">
        <v>399</v>
      </c>
      <c r="I75" s="196" t="s">
        <v>383</v>
      </c>
      <c r="J75" s="23" t="s">
        <v>366</v>
      </c>
      <c r="K75" s="214" t="s">
        <v>393</v>
      </c>
      <c r="L75" s="228" t="s">
        <v>396</v>
      </c>
      <c r="M75" s="231" t="s">
        <v>399</v>
      </c>
      <c r="N75" s="134"/>
      <c r="P75" s="100"/>
    </row>
    <row r="76" spans="2:16" s="26" customFormat="1" ht="41.25" customHeight="1">
      <c r="B76" s="22"/>
      <c r="C76" s="41" t="s">
        <v>72</v>
      </c>
      <c r="D76" s="156"/>
      <c r="E76" s="20"/>
      <c r="F76" s="132">
        <v>12</v>
      </c>
      <c r="G76" s="2">
        <v>40999</v>
      </c>
      <c r="H76" s="231" t="s">
        <v>399</v>
      </c>
      <c r="I76" s="196" t="s">
        <v>383</v>
      </c>
      <c r="J76" s="23" t="s">
        <v>384</v>
      </c>
      <c r="K76" s="214" t="s">
        <v>393</v>
      </c>
      <c r="L76" s="228" t="s">
        <v>396</v>
      </c>
      <c r="M76" s="231" t="s">
        <v>399</v>
      </c>
      <c r="N76" s="134"/>
      <c r="P76" s="100"/>
    </row>
    <row r="77" spans="2:16" s="26" customFormat="1" ht="41.25" customHeight="1">
      <c r="B77" s="22"/>
      <c r="C77" s="41" t="s">
        <v>72</v>
      </c>
      <c r="D77" s="137" t="s">
        <v>86</v>
      </c>
      <c r="E77" s="20"/>
      <c r="F77" s="132">
        <v>123</v>
      </c>
      <c r="G77" s="2">
        <v>40999</v>
      </c>
      <c r="H77" s="231" t="s">
        <v>399</v>
      </c>
      <c r="I77" s="196" t="s">
        <v>383</v>
      </c>
      <c r="J77" s="23" t="s">
        <v>366</v>
      </c>
      <c r="K77" s="214" t="s">
        <v>393</v>
      </c>
      <c r="L77" s="228" t="s">
        <v>396</v>
      </c>
      <c r="M77" s="231" t="s">
        <v>399</v>
      </c>
      <c r="N77" s="134"/>
      <c r="P77" s="100"/>
    </row>
    <row r="78" spans="2:16" s="26" customFormat="1" ht="41.25" customHeight="1">
      <c r="B78" s="22"/>
      <c r="C78" s="41" t="s">
        <v>72</v>
      </c>
      <c r="D78" s="137" t="s">
        <v>87</v>
      </c>
      <c r="E78" s="20"/>
      <c r="F78" s="132">
        <v>82</v>
      </c>
      <c r="G78" s="2">
        <v>40999</v>
      </c>
      <c r="H78" s="231" t="s">
        <v>399</v>
      </c>
      <c r="I78" s="196" t="s">
        <v>383</v>
      </c>
      <c r="J78" s="23" t="s">
        <v>384</v>
      </c>
      <c r="K78" s="214" t="s">
        <v>393</v>
      </c>
      <c r="L78" s="228" t="s">
        <v>396</v>
      </c>
      <c r="M78" s="231" t="s">
        <v>399</v>
      </c>
      <c r="N78" s="134"/>
      <c r="P78" s="100"/>
    </row>
    <row r="79" spans="2:16" s="26" customFormat="1" ht="41.25" customHeight="1">
      <c r="B79" s="22"/>
      <c r="C79" s="41" t="s">
        <v>72</v>
      </c>
      <c r="D79" s="137" t="s">
        <v>88</v>
      </c>
      <c r="E79" s="20"/>
      <c r="F79" s="132">
        <v>49</v>
      </c>
      <c r="G79" s="2">
        <v>40999</v>
      </c>
      <c r="H79" s="231" t="s">
        <v>399</v>
      </c>
      <c r="I79" s="196" t="s">
        <v>383</v>
      </c>
      <c r="J79" s="23" t="s">
        <v>366</v>
      </c>
      <c r="K79" s="214" t="s">
        <v>393</v>
      </c>
      <c r="L79" s="228" t="s">
        <v>396</v>
      </c>
      <c r="M79" s="231" t="s">
        <v>399</v>
      </c>
      <c r="N79" s="134"/>
      <c r="P79" s="100"/>
    </row>
    <row r="80" spans="2:16" s="145" customFormat="1" ht="41.25" customHeight="1">
      <c r="B80" s="22"/>
      <c r="C80" s="41" t="s">
        <v>72</v>
      </c>
      <c r="D80" s="149" t="s">
        <v>89</v>
      </c>
      <c r="E80" s="141"/>
      <c r="F80" s="150">
        <v>66</v>
      </c>
      <c r="G80" s="207">
        <v>40999</v>
      </c>
      <c r="H80" s="231" t="s">
        <v>399</v>
      </c>
      <c r="I80" s="196" t="s">
        <v>383</v>
      </c>
      <c r="J80" s="143" t="s">
        <v>366</v>
      </c>
      <c r="K80" s="216" t="s">
        <v>393</v>
      </c>
      <c r="L80" s="228" t="s">
        <v>396</v>
      </c>
      <c r="M80" s="231" t="s">
        <v>399</v>
      </c>
      <c r="N80" s="144"/>
      <c r="P80" s="100"/>
    </row>
    <row r="81" spans="2:16" s="145" customFormat="1" ht="41.25" customHeight="1">
      <c r="B81" s="29"/>
      <c r="C81" s="42" t="s">
        <v>72</v>
      </c>
      <c r="D81" s="149" t="s">
        <v>90</v>
      </c>
      <c r="E81" s="141"/>
      <c r="F81" s="150">
        <v>69</v>
      </c>
      <c r="G81" s="207">
        <v>40999</v>
      </c>
      <c r="H81" s="231" t="s">
        <v>399</v>
      </c>
      <c r="I81" s="196" t="s">
        <v>383</v>
      </c>
      <c r="J81" s="143" t="s">
        <v>366</v>
      </c>
      <c r="K81" s="216" t="s">
        <v>393</v>
      </c>
      <c r="L81" s="228" t="s">
        <v>396</v>
      </c>
      <c r="M81" s="231" t="s">
        <v>399</v>
      </c>
      <c r="N81" s="144"/>
      <c r="P81" s="100"/>
    </row>
    <row r="82" spans="2:16" s="145" customFormat="1" ht="41.25" customHeight="1">
      <c r="B82" s="29"/>
      <c r="C82" s="42" t="s">
        <v>72</v>
      </c>
      <c r="D82" s="149" t="s">
        <v>91</v>
      </c>
      <c r="E82" s="141"/>
      <c r="F82" s="150">
        <v>24</v>
      </c>
      <c r="G82" s="207">
        <v>40999</v>
      </c>
      <c r="H82" s="231" t="s">
        <v>399</v>
      </c>
      <c r="I82" s="196" t="s">
        <v>383</v>
      </c>
      <c r="J82" s="143" t="s">
        <v>384</v>
      </c>
      <c r="K82" s="216" t="s">
        <v>393</v>
      </c>
      <c r="L82" s="228" t="s">
        <v>396</v>
      </c>
      <c r="M82" s="231" t="s">
        <v>399</v>
      </c>
      <c r="N82" s="144"/>
      <c r="P82" s="100"/>
    </row>
    <row r="83" spans="2:16" s="145" customFormat="1" ht="41.25" customHeight="1">
      <c r="B83" s="29"/>
      <c r="C83" s="42" t="s">
        <v>72</v>
      </c>
      <c r="D83" s="149" t="s">
        <v>92</v>
      </c>
      <c r="E83" s="141"/>
      <c r="F83" s="150">
        <v>12</v>
      </c>
      <c r="G83" s="207">
        <v>40999</v>
      </c>
      <c r="H83" s="231" t="s">
        <v>399</v>
      </c>
      <c r="I83" s="196" t="s">
        <v>383</v>
      </c>
      <c r="J83" s="143" t="s">
        <v>384</v>
      </c>
      <c r="K83" s="216" t="s">
        <v>393</v>
      </c>
      <c r="L83" s="228" t="s">
        <v>396</v>
      </c>
      <c r="M83" s="231" t="s">
        <v>399</v>
      </c>
      <c r="N83" s="144"/>
      <c r="P83" s="100"/>
    </row>
    <row r="84" spans="2:16" s="145" customFormat="1" ht="41.25" customHeight="1">
      <c r="B84" s="29"/>
      <c r="C84" s="42" t="s">
        <v>72</v>
      </c>
      <c r="D84" s="149" t="s">
        <v>93</v>
      </c>
      <c r="E84" s="141"/>
      <c r="F84" s="150">
        <v>56</v>
      </c>
      <c r="G84" s="207">
        <v>40999</v>
      </c>
      <c r="H84" s="231" t="s">
        <v>399</v>
      </c>
      <c r="I84" s="196" t="s">
        <v>383</v>
      </c>
      <c r="J84" s="143" t="s">
        <v>384</v>
      </c>
      <c r="K84" s="216" t="s">
        <v>393</v>
      </c>
      <c r="L84" s="228" t="s">
        <v>396</v>
      </c>
      <c r="M84" s="231" t="s">
        <v>399</v>
      </c>
      <c r="N84" s="144"/>
      <c r="P84" s="100"/>
    </row>
    <row r="85" spans="2:16" s="145" customFormat="1" ht="41.25" customHeight="1">
      <c r="B85" s="29"/>
      <c r="C85" s="42" t="s">
        <v>72</v>
      </c>
      <c r="D85" s="149" t="s">
        <v>94</v>
      </c>
      <c r="E85" s="141"/>
      <c r="F85" s="150">
        <v>66</v>
      </c>
      <c r="G85" s="207">
        <v>40999</v>
      </c>
      <c r="H85" s="231" t="s">
        <v>399</v>
      </c>
      <c r="I85" s="196" t="s">
        <v>383</v>
      </c>
      <c r="J85" s="143" t="s">
        <v>384</v>
      </c>
      <c r="K85" s="216" t="s">
        <v>393</v>
      </c>
      <c r="L85" s="228" t="s">
        <v>396</v>
      </c>
      <c r="M85" s="231" t="s">
        <v>399</v>
      </c>
      <c r="N85" s="144"/>
      <c r="P85" s="100"/>
    </row>
    <row r="86" spans="2:16" s="145" customFormat="1" ht="41.25" customHeight="1">
      <c r="B86" s="29"/>
      <c r="C86" s="42" t="s">
        <v>72</v>
      </c>
      <c r="D86" s="149" t="s">
        <v>95</v>
      </c>
      <c r="E86" s="141"/>
      <c r="F86" s="150">
        <v>45</v>
      </c>
      <c r="G86" s="207">
        <v>40999</v>
      </c>
      <c r="H86" s="231" t="s">
        <v>399</v>
      </c>
      <c r="I86" s="196" t="s">
        <v>383</v>
      </c>
      <c r="J86" s="143" t="s">
        <v>366</v>
      </c>
      <c r="K86" s="216" t="s">
        <v>393</v>
      </c>
      <c r="L86" s="228" t="s">
        <v>396</v>
      </c>
      <c r="M86" s="231" t="s">
        <v>399</v>
      </c>
      <c r="N86" s="144"/>
      <c r="P86" s="100"/>
    </row>
    <row r="87" spans="2:16" s="145" customFormat="1" ht="41.25" customHeight="1">
      <c r="B87" s="29"/>
      <c r="C87" s="42" t="s">
        <v>72</v>
      </c>
      <c r="D87" s="149" t="s">
        <v>96</v>
      </c>
      <c r="E87" s="141"/>
      <c r="F87" s="150">
        <v>17</v>
      </c>
      <c r="G87" s="207">
        <v>40999</v>
      </c>
      <c r="H87" s="231" t="s">
        <v>399</v>
      </c>
      <c r="I87" s="196" t="s">
        <v>383</v>
      </c>
      <c r="J87" s="143" t="s">
        <v>384</v>
      </c>
      <c r="K87" s="216" t="s">
        <v>393</v>
      </c>
      <c r="L87" s="228" t="s">
        <v>396</v>
      </c>
      <c r="M87" s="231" t="s">
        <v>399</v>
      </c>
      <c r="N87" s="144"/>
      <c r="P87" s="100"/>
    </row>
    <row r="88" spans="2:16" s="145" customFormat="1" ht="41.25" customHeight="1">
      <c r="B88" s="29"/>
      <c r="C88" s="42" t="s">
        <v>72</v>
      </c>
      <c r="D88" s="149" t="s">
        <v>97</v>
      </c>
      <c r="E88" s="141"/>
      <c r="F88" s="150">
        <v>6</v>
      </c>
      <c r="G88" s="207">
        <v>40999</v>
      </c>
      <c r="H88" s="231" t="s">
        <v>399</v>
      </c>
      <c r="I88" s="196" t="s">
        <v>383</v>
      </c>
      <c r="J88" s="143" t="s">
        <v>384</v>
      </c>
      <c r="K88" s="216" t="s">
        <v>393</v>
      </c>
      <c r="L88" s="228" t="s">
        <v>396</v>
      </c>
      <c r="M88" s="231" t="s">
        <v>399</v>
      </c>
      <c r="N88" s="144"/>
      <c r="P88" s="100"/>
    </row>
    <row r="89" spans="2:16" s="145" customFormat="1" ht="41.25" customHeight="1">
      <c r="B89" s="29"/>
      <c r="C89" s="42" t="s">
        <v>72</v>
      </c>
      <c r="D89" s="149" t="s">
        <v>98</v>
      </c>
      <c r="E89" s="141"/>
      <c r="F89" s="150">
        <v>138</v>
      </c>
      <c r="G89" s="207">
        <v>40999</v>
      </c>
      <c r="H89" s="231" t="s">
        <v>399</v>
      </c>
      <c r="I89" s="196" t="s">
        <v>394</v>
      </c>
      <c r="J89" s="143" t="s">
        <v>366</v>
      </c>
      <c r="K89" s="216" t="s">
        <v>393</v>
      </c>
      <c r="L89" s="228" t="s">
        <v>396</v>
      </c>
      <c r="M89" s="231" t="s">
        <v>399</v>
      </c>
      <c r="N89" s="144"/>
      <c r="P89" s="101"/>
    </row>
    <row r="90" spans="2:16" s="145" customFormat="1" ht="41.25" customHeight="1">
      <c r="B90" s="29"/>
      <c r="C90" s="42" t="s">
        <v>72</v>
      </c>
      <c r="D90" s="149" t="s">
        <v>99</v>
      </c>
      <c r="E90" s="141"/>
      <c r="F90" s="150">
        <v>27</v>
      </c>
      <c r="G90" s="207">
        <v>40999</v>
      </c>
      <c r="H90" s="231" t="s">
        <v>399</v>
      </c>
      <c r="I90" s="196" t="s">
        <v>383</v>
      </c>
      <c r="J90" s="143" t="s">
        <v>384</v>
      </c>
      <c r="K90" s="216" t="s">
        <v>393</v>
      </c>
      <c r="L90" s="228" t="s">
        <v>396</v>
      </c>
      <c r="M90" s="231" t="s">
        <v>399</v>
      </c>
      <c r="N90" s="144"/>
      <c r="P90" s="100"/>
    </row>
    <row r="91" spans="2:16" s="145" customFormat="1" ht="41.25" customHeight="1">
      <c r="B91" s="29"/>
      <c r="C91" s="42" t="s">
        <v>72</v>
      </c>
      <c r="D91" s="152" t="s">
        <v>100</v>
      </c>
      <c r="E91" s="141"/>
      <c r="F91" s="158">
        <v>17</v>
      </c>
      <c r="G91" s="207">
        <v>40999</v>
      </c>
      <c r="H91" s="231" t="s">
        <v>399</v>
      </c>
      <c r="I91" s="196" t="s">
        <v>383</v>
      </c>
      <c r="J91" s="143" t="s">
        <v>366</v>
      </c>
      <c r="K91" s="216" t="s">
        <v>393</v>
      </c>
      <c r="L91" s="228" t="s">
        <v>396</v>
      </c>
      <c r="M91" s="231" t="s">
        <v>399</v>
      </c>
      <c r="N91" s="159"/>
      <c r="P91" s="100"/>
    </row>
    <row r="92" spans="2:16" s="145" customFormat="1" ht="41.25" customHeight="1">
      <c r="B92" s="29"/>
      <c r="C92" s="42" t="s">
        <v>72</v>
      </c>
      <c r="D92" s="152" t="s">
        <v>101</v>
      </c>
      <c r="E92" s="141"/>
      <c r="F92" s="158">
        <v>20</v>
      </c>
      <c r="G92" s="207">
        <v>40999</v>
      </c>
      <c r="H92" s="231" t="s">
        <v>399</v>
      </c>
      <c r="I92" s="196" t="s">
        <v>383</v>
      </c>
      <c r="J92" s="143" t="s">
        <v>384</v>
      </c>
      <c r="K92" s="216" t="s">
        <v>393</v>
      </c>
      <c r="L92" s="228" t="s">
        <v>396</v>
      </c>
      <c r="M92" s="231" t="s">
        <v>399</v>
      </c>
      <c r="N92" s="159"/>
      <c r="P92" s="100"/>
    </row>
    <row r="93" spans="2:16" s="145" customFormat="1" ht="41.25" customHeight="1">
      <c r="B93" s="29"/>
      <c r="C93" s="42" t="s">
        <v>72</v>
      </c>
      <c r="D93" s="152" t="s">
        <v>102</v>
      </c>
      <c r="E93" s="141"/>
      <c r="F93" s="158">
        <v>18</v>
      </c>
      <c r="G93" s="207">
        <v>40999</v>
      </c>
      <c r="H93" s="231" t="s">
        <v>399</v>
      </c>
      <c r="I93" s="196" t="s">
        <v>394</v>
      </c>
      <c r="J93" s="143" t="s">
        <v>384</v>
      </c>
      <c r="K93" s="216" t="s">
        <v>393</v>
      </c>
      <c r="L93" s="228" t="s">
        <v>396</v>
      </c>
      <c r="M93" s="231" t="s">
        <v>399</v>
      </c>
      <c r="N93" s="159"/>
      <c r="P93" s="101"/>
    </row>
    <row r="94" spans="2:16" s="145" customFormat="1" ht="41.25" customHeight="1">
      <c r="B94" s="29"/>
      <c r="C94" s="42" t="s">
        <v>72</v>
      </c>
      <c r="D94" s="152" t="s">
        <v>103</v>
      </c>
      <c r="E94" s="141"/>
      <c r="F94" s="158">
        <v>8</v>
      </c>
      <c r="G94" s="207">
        <v>40999</v>
      </c>
      <c r="H94" s="231" t="s">
        <v>399</v>
      </c>
      <c r="I94" s="196" t="s">
        <v>394</v>
      </c>
      <c r="J94" s="143" t="s">
        <v>384</v>
      </c>
      <c r="K94" s="216" t="s">
        <v>393</v>
      </c>
      <c r="L94" s="228" t="s">
        <v>396</v>
      </c>
      <c r="M94" s="231" t="s">
        <v>399</v>
      </c>
      <c r="N94" s="159"/>
      <c r="P94" s="101"/>
    </row>
    <row r="95" spans="2:16" s="145" customFormat="1" ht="41.25" customHeight="1">
      <c r="B95" s="29"/>
      <c r="C95" s="42" t="s">
        <v>72</v>
      </c>
      <c r="D95" s="152" t="s">
        <v>104</v>
      </c>
      <c r="E95" s="141"/>
      <c r="F95" s="158">
        <v>16</v>
      </c>
      <c r="G95" s="207">
        <v>40999</v>
      </c>
      <c r="H95" s="231" t="s">
        <v>399</v>
      </c>
      <c r="I95" s="196" t="s">
        <v>383</v>
      </c>
      <c r="J95" s="143" t="s">
        <v>384</v>
      </c>
      <c r="K95" s="216" t="s">
        <v>393</v>
      </c>
      <c r="L95" s="228" t="s">
        <v>396</v>
      </c>
      <c r="M95" s="231" t="s">
        <v>399</v>
      </c>
      <c r="N95" s="159"/>
      <c r="P95" s="100"/>
    </row>
    <row r="96" spans="2:16" s="145" customFormat="1" ht="41.25" customHeight="1">
      <c r="B96" s="29"/>
      <c r="C96" s="42" t="s">
        <v>72</v>
      </c>
      <c r="D96" s="152" t="s">
        <v>105</v>
      </c>
      <c r="E96" s="141"/>
      <c r="F96" s="158">
        <v>6</v>
      </c>
      <c r="G96" s="207">
        <v>40999</v>
      </c>
      <c r="H96" s="231" t="s">
        <v>399</v>
      </c>
      <c r="I96" s="196" t="s">
        <v>383</v>
      </c>
      <c r="J96" s="143" t="s">
        <v>384</v>
      </c>
      <c r="K96" s="216" t="s">
        <v>393</v>
      </c>
      <c r="L96" s="228" t="s">
        <v>396</v>
      </c>
      <c r="M96" s="231" t="s">
        <v>399</v>
      </c>
      <c r="N96" s="159"/>
      <c r="P96" s="100"/>
    </row>
    <row r="97" spans="2:16" s="145" customFormat="1" ht="41.25" customHeight="1">
      <c r="B97" s="29"/>
      <c r="C97" s="42" t="s">
        <v>72</v>
      </c>
      <c r="D97" s="152" t="s">
        <v>106</v>
      </c>
      <c r="E97" s="141"/>
      <c r="F97" s="158">
        <v>17</v>
      </c>
      <c r="G97" s="207">
        <v>40999</v>
      </c>
      <c r="H97" s="231" t="s">
        <v>399</v>
      </c>
      <c r="I97" s="196" t="s">
        <v>383</v>
      </c>
      <c r="J97" s="143" t="s">
        <v>366</v>
      </c>
      <c r="K97" s="216" t="s">
        <v>393</v>
      </c>
      <c r="L97" s="228" t="s">
        <v>396</v>
      </c>
      <c r="M97" s="231" t="s">
        <v>399</v>
      </c>
      <c r="N97" s="159"/>
      <c r="P97" s="101"/>
    </row>
    <row r="98" spans="2:16" s="145" customFormat="1" ht="41.25" customHeight="1">
      <c r="B98" s="29"/>
      <c r="C98" s="42" t="s">
        <v>72</v>
      </c>
      <c r="D98" s="152" t="s">
        <v>107</v>
      </c>
      <c r="E98" s="141"/>
      <c r="F98" s="158">
        <v>13</v>
      </c>
      <c r="G98" s="207">
        <v>40999</v>
      </c>
      <c r="H98" s="231" t="s">
        <v>399</v>
      </c>
      <c r="I98" s="196" t="s">
        <v>383</v>
      </c>
      <c r="J98" s="143" t="s">
        <v>384</v>
      </c>
      <c r="K98" s="216" t="s">
        <v>393</v>
      </c>
      <c r="L98" s="228" t="s">
        <v>396</v>
      </c>
      <c r="M98" s="231" t="s">
        <v>399</v>
      </c>
      <c r="N98" s="159"/>
      <c r="P98" s="101"/>
    </row>
    <row r="99" spans="2:16" s="145" customFormat="1" ht="41.25" customHeight="1">
      <c r="B99" s="29"/>
      <c r="C99" s="42" t="s">
        <v>72</v>
      </c>
      <c r="D99" s="152" t="s">
        <v>108</v>
      </c>
      <c r="E99" s="141"/>
      <c r="F99" s="158">
        <v>32</v>
      </c>
      <c r="G99" s="207">
        <v>40999</v>
      </c>
      <c r="H99" s="231" t="s">
        <v>399</v>
      </c>
      <c r="I99" s="196" t="s">
        <v>383</v>
      </c>
      <c r="J99" s="143" t="s">
        <v>384</v>
      </c>
      <c r="K99" s="216" t="s">
        <v>393</v>
      </c>
      <c r="L99" s="228" t="s">
        <v>396</v>
      </c>
      <c r="M99" s="231" t="s">
        <v>399</v>
      </c>
      <c r="N99" s="159"/>
      <c r="P99" s="100"/>
    </row>
    <row r="100" spans="2:16" s="145" customFormat="1" ht="41.25" customHeight="1">
      <c r="B100" s="29"/>
      <c r="C100" s="42" t="s">
        <v>72</v>
      </c>
      <c r="D100" s="152" t="s">
        <v>109</v>
      </c>
      <c r="E100" s="141"/>
      <c r="F100" s="158">
        <v>12</v>
      </c>
      <c r="G100" s="207">
        <v>40999</v>
      </c>
      <c r="H100" s="231" t="s">
        <v>399</v>
      </c>
      <c r="I100" s="196" t="s">
        <v>383</v>
      </c>
      <c r="J100" s="143" t="s">
        <v>384</v>
      </c>
      <c r="K100" s="216" t="s">
        <v>393</v>
      </c>
      <c r="L100" s="228" t="s">
        <v>396</v>
      </c>
      <c r="M100" s="231" t="s">
        <v>399</v>
      </c>
      <c r="N100" s="159"/>
      <c r="P100" s="100"/>
    </row>
    <row r="101" spans="2:16" s="145" customFormat="1" ht="41.25" customHeight="1">
      <c r="B101" s="29"/>
      <c r="C101" s="42" t="s">
        <v>72</v>
      </c>
      <c r="D101" s="152" t="s">
        <v>110</v>
      </c>
      <c r="E101" s="141"/>
      <c r="F101" s="158">
        <v>36</v>
      </c>
      <c r="G101" s="207">
        <v>40999</v>
      </c>
      <c r="H101" s="231" t="s">
        <v>399</v>
      </c>
      <c r="I101" s="196" t="s">
        <v>383</v>
      </c>
      <c r="J101" s="143" t="s">
        <v>366</v>
      </c>
      <c r="K101" s="216" t="s">
        <v>393</v>
      </c>
      <c r="L101" s="228" t="s">
        <v>396</v>
      </c>
      <c r="M101" s="231" t="s">
        <v>399</v>
      </c>
      <c r="N101" s="159"/>
      <c r="P101" s="100"/>
    </row>
    <row r="102" spans="2:16" s="145" customFormat="1" ht="41.25" customHeight="1">
      <c r="B102" s="29"/>
      <c r="C102" s="42" t="s">
        <v>72</v>
      </c>
      <c r="D102" s="152" t="s">
        <v>111</v>
      </c>
      <c r="E102" s="141"/>
      <c r="F102" s="158">
        <v>111</v>
      </c>
      <c r="G102" s="207">
        <v>40999</v>
      </c>
      <c r="H102" s="231" t="s">
        <v>399</v>
      </c>
      <c r="I102" s="196" t="s">
        <v>394</v>
      </c>
      <c r="J102" s="143" t="s">
        <v>366</v>
      </c>
      <c r="K102" s="216" t="s">
        <v>393</v>
      </c>
      <c r="L102" s="228" t="s">
        <v>396</v>
      </c>
      <c r="M102" s="231" t="s">
        <v>399</v>
      </c>
      <c r="N102" s="159"/>
      <c r="P102" s="101"/>
    </row>
    <row r="103" spans="2:16" s="145" customFormat="1" ht="41.25" customHeight="1">
      <c r="B103" s="29"/>
      <c r="C103" s="42" t="s">
        <v>72</v>
      </c>
      <c r="D103" s="152" t="s">
        <v>112</v>
      </c>
      <c r="E103" s="141"/>
      <c r="F103" s="158">
        <v>67</v>
      </c>
      <c r="G103" s="207">
        <v>40999</v>
      </c>
      <c r="H103" s="231" t="s">
        <v>399</v>
      </c>
      <c r="I103" s="196" t="s">
        <v>383</v>
      </c>
      <c r="J103" s="143" t="s">
        <v>384</v>
      </c>
      <c r="K103" s="216" t="s">
        <v>393</v>
      </c>
      <c r="L103" s="228" t="s">
        <v>396</v>
      </c>
      <c r="M103" s="231" t="s">
        <v>399</v>
      </c>
      <c r="N103" s="159"/>
      <c r="P103" s="100"/>
    </row>
    <row r="104" spans="2:16" s="145" customFormat="1" ht="41.25" customHeight="1">
      <c r="B104" s="29"/>
      <c r="C104" s="42" t="s">
        <v>72</v>
      </c>
      <c r="D104" s="152" t="s">
        <v>113</v>
      </c>
      <c r="E104" s="141"/>
      <c r="F104" s="158">
        <v>36</v>
      </c>
      <c r="G104" s="207">
        <v>40999</v>
      </c>
      <c r="H104" s="231" t="s">
        <v>399</v>
      </c>
      <c r="I104" s="196" t="s">
        <v>394</v>
      </c>
      <c r="J104" s="143" t="s">
        <v>384</v>
      </c>
      <c r="K104" s="216" t="s">
        <v>393</v>
      </c>
      <c r="L104" s="228" t="s">
        <v>396</v>
      </c>
      <c r="M104" s="231" t="s">
        <v>399</v>
      </c>
      <c r="N104" s="159"/>
      <c r="P104" s="101"/>
    </row>
    <row r="105" spans="2:16" s="145" customFormat="1" ht="41.25" customHeight="1">
      <c r="B105" s="29"/>
      <c r="C105" s="42" t="s">
        <v>72</v>
      </c>
      <c r="D105" s="152" t="s">
        <v>114</v>
      </c>
      <c r="E105" s="141"/>
      <c r="F105" s="158">
        <v>29</v>
      </c>
      <c r="G105" s="207">
        <v>40999</v>
      </c>
      <c r="H105" s="231" t="s">
        <v>399</v>
      </c>
      <c r="I105" s="196" t="s">
        <v>383</v>
      </c>
      <c r="J105" s="143" t="s">
        <v>384</v>
      </c>
      <c r="K105" s="216" t="s">
        <v>393</v>
      </c>
      <c r="L105" s="228" t="s">
        <v>396</v>
      </c>
      <c r="M105" s="231" t="s">
        <v>399</v>
      </c>
      <c r="N105" s="159"/>
      <c r="P105" s="100"/>
    </row>
    <row r="106" spans="2:16" s="145" customFormat="1" ht="41.25" customHeight="1">
      <c r="B106" s="29"/>
      <c r="C106" s="42" t="s">
        <v>72</v>
      </c>
      <c r="D106" s="152" t="s">
        <v>115</v>
      </c>
      <c r="E106" s="141"/>
      <c r="F106" s="158">
        <v>12</v>
      </c>
      <c r="G106" s="207">
        <v>40999</v>
      </c>
      <c r="H106" s="231" t="s">
        <v>399</v>
      </c>
      <c r="I106" s="196" t="s">
        <v>383</v>
      </c>
      <c r="J106" s="143" t="s">
        <v>366</v>
      </c>
      <c r="K106" s="216" t="s">
        <v>393</v>
      </c>
      <c r="L106" s="228" t="s">
        <v>396</v>
      </c>
      <c r="M106" s="231" t="s">
        <v>399</v>
      </c>
      <c r="N106" s="159"/>
      <c r="P106" s="100"/>
    </row>
    <row r="107" spans="2:16" s="145" customFormat="1" ht="41.25" customHeight="1">
      <c r="B107" s="29"/>
      <c r="C107" s="42" t="s">
        <v>72</v>
      </c>
      <c r="D107" s="152" t="s">
        <v>116</v>
      </c>
      <c r="E107" s="141"/>
      <c r="F107" s="158">
        <v>42</v>
      </c>
      <c r="G107" s="207">
        <v>40999</v>
      </c>
      <c r="H107" s="231" t="s">
        <v>399</v>
      </c>
      <c r="I107" s="196" t="s">
        <v>383</v>
      </c>
      <c r="J107" s="143" t="s">
        <v>384</v>
      </c>
      <c r="K107" s="216" t="s">
        <v>393</v>
      </c>
      <c r="L107" s="228" t="s">
        <v>396</v>
      </c>
      <c r="M107" s="231" t="s">
        <v>399</v>
      </c>
      <c r="N107" s="159"/>
      <c r="P107" s="100"/>
    </row>
    <row r="108" spans="2:16" s="145" customFormat="1" ht="41.25" customHeight="1">
      <c r="B108" s="29"/>
      <c r="C108" s="42" t="s">
        <v>72</v>
      </c>
      <c r="D108" s="152" t="s">
        <v>117</v>
      </c>
      <c r="E108" s="141"/>
      <c r="F108" s="158">
        <v>120</v>
      </c>
      <c r="G108" s="207">
        <v>40999</v>
      </c>
      <c r="H108" s="231" t="s">
        <v>399</v>
      </c>
      <c r="I108" s="196" t="s">
        <v>383</v>
      </c>
      <c r="J108" s="143" t="s">
        <v>366</v>
      </c>
      <c r="K108" s="216" t="s">
        <v>393</v>
      </c>
      <c r="L108" s="228" t="s">
        <v>396</v>
      </c>
      <c r="M108" s="231" t="s">
        <v>399</v>
      </c>
      <c r="N108" s="159"/>
      <c r="P108" s="100"/>
    </row>
    <row r="109" spans="2:16" s="145" customFormat="1" ht="41.25" customHeight="1">
      <c r="B109" s="29"/>
      <c r="C109" s="42" t="s">
        <v>72</v>
      </c>
      <c r="D109" s="152" t="s">
        <v>118</v>
      </c>
      <c r="E109" s="141"/>
      <c r="F109" s="158">
        <v>240</v>
      </c>
      <c r="G109" s="207">
        <v>40999</v>
      </c>
      <c r="H109" s="231" t="s">
        <v>399</v>
      </c>
      <c r="I109" s="196" t="s">
        <v>383</v>
      </c>
      <c r="J109" s="143" t="s">
        <v>366</v>
      </c>
      <c r="K109" s="216" t="s">
        <v>393</v>
      </c>
      <c r="L109" s="228" t="s">
        <v>396</v>
      </c>
      <c r="M109" s="231" t="s">
        <v>399</v>
      </c>
      <c r="N109" s="159"/>
      <c r="P109" s="100"/>
    </row>
    <row r="110" spans="2:16" s="145" customFormat="1" ht="41.25" customHeight="1">
      <c r="B110" s="29"/>
      <c r="C110" s="42" t="s">
        <v>72</v>
      </c>
      <c r="D110" s="152" t="s">
        <v>119</v>
      </c>
      <c r="E110" s="141"/>
      <c r="F110" s="158">
        <v>6</v>
      </c>
      <c r="G110" s="207">
        <v>40999</v>
      </c>
      <c r="H110" s="231" t="s">
        <v>399</v>
      </c>
      <c r="I110" s="196" t="s">
        <v>383</v>
      </c>
      <c r="J110" s="143" t="s">
        <v>384</v>
      </c>
      <c r="K110" s="216" t="s">
        <v>393</v>
      </c>
      <c r="L110" s="228" t="s">
        <v>396</v>
      </c>
      <c r="M110" s="231" t="s">
        <v>399</v>
      </c>
      <c r="N110" s="159"/>
      <c r="P110" s="100"/>
    </row>
    <row r="111" spans="2:16" s="145" customFormat="1" ht="41.25" customHeight="1">
      <c r="B111" s="29"/>
      <c r="C111" s="42" t="s">
        <v>72</v>
      </c>
      <c r="D111" s="152" t="s">
        <v>120</v>
      </c>
      <c r="E111" s="141"/>
      <c r="F111" s="158">
        <v>41</v>
      </c>
      <c r="G111" s="207">
        <v>40999</v>
      </c>
      <c r="H111" s="231" t="s">
        <v>399</v>
      </c>
      <c r="I111" s="196" t="s">
        <v>394</v>
      </c>
      <c r="J111" s="143" t="s">
        <v>366</v>
      </c>
      <c r="K111" s="216" t="s">
        <v>393</v>
      </c>
      <c r="L111" s="228" t="s">
        <v>396</v>
      </c>
      <c r="M111" s="231" t="s">
        <v>399</v>
      </c>
      <c r="N111" s="159"/>
      <c r="P111" s="101"/>
    </row>
    <row r="112" spans="2:16" s="145" customFormat="1" ht="41.25" customHeight="1">
      <c r="B112" s="29"/>
      <c r="C112" s="42" t="s">
        <v>72</v>
      </c>
      <c r="D112" s="152" t="s">
        <v>121</v>
      </c>
      <c r="E112" s="141"/>
      <c r="F112" s="158">
        <v>19</v>
      </c>
      <c r="G112" s="207">
        <v>40999</v>
      </c>
      <c r="H112" s="231" t="s">
        <v>399</v>
      </c>
      <c r="I112" s="196" t="s">
        <v>383</v>
      </c>
      <c r="J112" s="143" t="s">
        <v>384</v>
      </c>
      <c r="K112" s="216" t="s">
        <v>393</v>
      </c>
      <c r="L112" s="228" t="s">
        <v>396</v>
      </c>
      <c r="M112" s="231" t="s">
        <v>399</v>
      </c>
      <c r="N112" s="159"/>
      <c r="P112" s="100"/>
    </row>
    <row r="113" spans="2:16" s="145" customFormat="1" ht="41.25" customHeight="1">
      <c r="B113" s="29"/>
      <c r="C113" s="42" t="s">
        <v>72</v>
      </c>
      <c r="D113" s="152" t="s">
        <v>122</v>
      </c>
      <c r="E113" s="141"/>
      <c r="F113" s="158">
        <v>12</v>
      </c>
      <c r="G113" s="207">
        <v>40999</v>
      </c>
      <c r="H113" s="233" t="s">
        <v>399</v>
      </c>
      <c r="I113" s="196" t="s">
        <v>383</v>
      </c>
      <c r="J113" s="143" t="s">
        <v>384</v>
      </c>
      <c r="K113" s="216" t="s">
        <v>393</v>
      </c>
      <c r="L113" s="228" t="s">
        <v>396</v>
      </c>
      <c r="M113" s="234" t="s">
        <v>399</v>
      </c>
      <c r="N113" s="159"/>
      <c r="P113" s="100"/>
    </row>
    <row r="114" spans="2:16" s="35" customFormat="1" ht="41.25" customHeight="1">
      <c r="B114" s="29"/>
      <c r="C114" s="42" t="s">
        <v>72</v>
      </c>
      <c r="D114" s="43" t="s">
        <v>123</v>
      </c>
      <c r="E114" s="20"/>
      <c r="F114" s="44">
        <f>SUM(F63:F113)</f>
        <v>3164</v>
      </c>
      <c r="G114" s="45"/>
      <c r="H114" s="44"/>
      <c r="I114" s="237"/>
      <c r="J114" s="74"/>
      <c r="K114" s="74"/>
      <c r="L114" s="74"/>
      <c r="M114" s="44"/>
      <c r="N114" s="45"/>
      <c r="P114" s="103"/>
    </row>
    <row r="115" spans="2:16" s="35" customFormat="1" ht="41.25" customHeight="1">
      <c r="B115" s="36"/>
      <c r="C115" s="37" t="s">
        <v>124</v>
      </c>
      <c r="D115" s="160" t="s">
        <v>125</v>
      </c>
      <c r="E115" s="38"/>
      <c r="F115" s="161">
        <v>72</v>
      </c>
      <c r="G115" s="39">
        <v>40999</v>
      </c>
      <c r="H115" s="231" t="s">
        <v>399</v>
      </c>
      <c r="I115" s="235" t="s">
        <v>383</v>
      </c>
      <c r="J115" s="40" t="s">
        <v>366</v>
      </c>
      <c r="K115" s="236" t="s">
        <v>393</v>
      </c>
      <c r="L115" s="229" t="s">
        <v>396</v>
      </c>
      <c r="M115" s="231" t="s">
        <v>399</v>
      </c>
      <c r="N115" s="162"/>
      <c r="P115" s="100"/>
    </row>
    <row r="116" spans="2:16" s="35" customFormat="1" ht="41.25" customHeight="1">
      <c r="B116" s="36"/>
      <c r="C116" s="37" t="s">
        <v>124</v>
      </c>
      <c r="D116" s="153" t="s">
        <v>126</v>
      </c>
      <c r="E116" s="38"/>
      <c r="F116" s="154">
        <v>88</v>
      </c>
      <c r="G116" s="39">
        <v>40999</v>
      </c>
      <c r="H116" s="231" t="s">
        <v>399</v>
      </c>
      <c r="I116" s="196" t="s">
        <v>383</v>
      </c>
      <c r="J116" s="40" t="s">
        <v>384</v>
      </c>
      <c r="K116" s="172" t="s">
        <v>393</v>
      </c>
      <c r="L116" s="228" t="s">
        <v>396</v>
      </c>
      <c r="M116" s="231" t="s">
        <v>399</v>
      </c>
      <c r="N116" s="155"/>
      <c r="P116" s="100"/>
    </row>
    <row r="117" spans="2:16" s="35" customFormat="1" ht="41.25" customHeight="1">
      <c r="B117" s="36"/>
      <c r="C117" s="37" t="s">
        <v>124</v>
      </c>
      <c r="D117" s="153" t="s">
        <v>127</v>
      </c>
      <c r="E117" s="38"/>
      <c r="F117" s="154">
        <v>138</v>
      </c>
      <c r="G117" s="39">
        <v>40999</v>
      </c>
      <c r="H117" s="231" t="s">
        <v>399</v>
      </c>
      <c r="I117" s="196" t="s">
        <v>383</v>
      </c>
      <c r="J117" s="40" t="s">
        <v>384</v>
      </c>
      <c r="K117" s="172" t="s">
        <v>393</v>
      </c>
      <c r="L117" s="228" t="s">
        <v>396</v>
      </c>
      <c r="M117" s="231" t="s">
        <v>399</v>
      </c>
      <c r="N117" s="155"/>
      <c r="P117" s="100"/>
    </row>
    <row r="118" spans="2:16" s="35" customFormat="1" ht="41.25" customHeight="1">
      <c r="B118" s="36"/>
      <c r="C118" s="37" t="s">
        <v>124</v>
      </c>
      <c r="D118" s="153" t="s">
        <v>128</v>
      </c>
      <c r="E118" s="38"/>
      <c r="F118" s="154">
        <v>118</v>
      </c>
      <c r="G118" s="39">
        <v>40999</v>
      </c>
      <c r="H118" s="231" t="s">
        <v>399</v>
      </c>
      <c r="I118" s="196" t="s">
        <v>383</v>
      </c>
      <c r="J118" s="40" t="s">
        <v>384</v>
      </c>
      <c r="K118" s="172" t="s">
        <v>393</v>
      </c>
      <c r="L118" s="228" t="s">
        <v>396</v>
      </c>
      <c r="M118" s="231" t="s">
        <v>399</v>
      </c>
      <c r="N118" s="155"/>
      <c r="P118" s="100"/>
    </row>
    <row r="119" spans="2:16" s="35" customFormat="1" ht="41.25" customHeight="1">
      <c r="B119" s="36"/>
      <c r="C119" s="37" t="s">
        <v>124</v>
      </c>
      <c r="D119" s="153" t="s">
        <v>385</v>
      </c>
      <c r="E119" s="38"/>
      <c r="F119" s="154">
        <v>16</v>
      </c>
      <c r="G119" s="39">
        <v>40999</v>
      </c>
      <c r="H119" s="231" t="s">
        <v>399</v>
      </c>
      <c r="I119" s="196" t="s">
        <v>383</v>
      </c>
      <c r="J119" s="40" t="s">
        <v>384</v>
      </c>
      <c r="K119" s="172" t="s">
        <v>393</v>
      </c>
      <c r="L119" s="228" t="s">
        <v>396</v>
      </c>
      <c r="M119" s="231" t="s">
        <v>399</v>
      </c>
      <c r="N119" s="155"/>
      <c r="P119" s="100"/>
    </row>
    <row r="120" spans="2:16" s="35" customFormat="1" ht="41.25" customHeight="1">
      <c r="B120" s="36"/>
      <c r="C120" s="37" t="s">
        <v>124</v>
      </c>
      <c r="D120" s="153" t="s">
        <v>129</v>
      </c>
      <c r="E120" s="38"/>
      <c r="F120" s="154">
        <v>70</v>
      </c>
      <c r="G120" s="39">
        <v>40999</v>
      </c>
      <c r="H120" s="231" t="s">
        <v>399</v>
      </c>
      <c r="I120" s="196" t="s">
        <v>383</v>
      </c>
      <c r="J120" s="40" t="s">
        <v>384</v>
      </c>
      <c r="K120" s="172" t="s">
        <v>393</v>
      </c>
      <c r="L120" s="228" t="s">
        <v>396</v>
      </c>
      <c r="M120" s="231" t="s">
        <v>399</v>
      </c>
      <c r="N120" s="155"/>
      <c r="P120" s="100"/>
    </row>
    <row r="121" spans="2:16" s="35" customFormat="1" ht="41.25" customHeight="1">
      <c r="B121" s="36"/>
      <c r="C121" s="37" t="s">
        <v>124</v>
      </c>
      <c r="D121" s="153" t="s">
        <v>130</v>
      </c>
      <c r="E121" s="38"/>
      <c r="F121" s="154">
        <v>58</v>
      </c>
      <c r="G121" s="39">
        <v>40999</v>
      </c>
      <c r="H121" s="231" t="s">
        <v>399</v>
      </c>
      <c r="I121" s="196" t="s">
        <v>383</v>
      </c>
      <c r="J121" s="40" t="s">
        <v>384</v>
      </c>
      <c r="K121" s="172" t="s">
        <v>393</v>
      </c>
      <c r="L121" s="228" t="s">
        <v>396</v>
      </c>
      <c r="M121" s="231" t="s">
        <v>399</v>
      </c>
      <c r="N121" s="155"/>
      <c r="P121" s="100"/>
    </row>
    <row r="122" spans="2:16" s="35" customFormat="1" ht="41.25" customHeight="1">
      <c r="B122" s="36"/>
      <c r="C122" s="37" t="s">
        <v>124</v>
      </c>
      <c r="D122" s="153" t="s">
        <v>131</v>
      </c>
      <c r="E122" s="38"/>
      <c r="F122" s="154">
        <v>47</v>
      </c>
      <c r="G122" s="39">
        <v>40999</v>
      </c>
      <c r="H122" s="231" t="s">
        <v>399</v>
      </c>
      <c r="I122" s="196" t="s">
        <v>383</v>
      </c>
      <c r="J122" s="40" t="s">
        <v>366</v>
      </c>
      <c r="K122" s="172" t="s">
        <v>393</v>
      </c>
      <c r="L122" s="228" t="s">
        <v>396</v>
      </c>
      <c r="M122" s="231" t="s">
        <v>399</v>
      </c>
      <c r="N122" s="155"/>
      <c r="P122" s="100"/>
    </row>
    <row r="123" spans="2:16" s="35" customFormat="1" ht="41.25" customHeight="1">
      <c r="B123" s="36"/>
      <c r="C123" s="37" t="s">
        <v>124</v>
      </c>
      <c r="D123" s="153" t="s">
        <v>132</v>
      </c>
      <c r="E123" s="38"/>
      <c r="F123" s="154">
        <v>65</v>
      </c>
      <c r="G123" s="39">
        <v>40999</v>
      </c>
      <c r="H123" s="231" t="s">
        <v>399</v>
      </c>
      <c r="I123" s="196" t="s">
        <v>383</v>
      </c>
      <c r="J123" s="40" t="s">
        <v>366</v>
      </c>
      <c r="K123" s="172" t="s">
        <v>393</v>
      </c>
      <c r="L123" s="228" t="s">
        <v>396</v>
      </c>
      <c r="M123" s="231" t="s">
        <v>399</v>
      </c>
      <c r="N123" s="155"/>
      <c r="P123" s="100"/>
    </row>
    <row r="124" spans="2:16" s="35" customFormat="1" ht="41.25" customHeight="1">
      <c r="B124" s="36"/>
      <c r="C124" s="37" t="s">
        <v>124</v>
      </c>
      <c r="D124" s="153" t="s">
        <v>133</v>
      </c>
      <c r="E124" s="38"/>
      <c r="F124" s="154">
        <v>90</v>
      </c>
      <c r="G124" s="39">
        <v>40999</v>
      </c>
      <c r="H124" s="231" t="s">
        <v>399</v>
      </c>
      <c r="I124" s="196" t="s">
        <v>383</v>
      </c>
      <c r="J124" s="40" t="s">
        <v>366</v>
      </c>
      <c r="K124" s="172" t="s">
        <v>393</v>
      </c>
      <c r="L124" s="228" t="s">
        <v>396</v>
      </c>
      <c r="M124" s="231" t="s">
        <v>399</v>
      </c>
      <c r="N124" s="155"/>
      <c r="P124" s="100"/>
    </row>
    <row r="125" spans="2:16" s="35" customFormat="1" ht="41.25" customHeight="1">
      <c r="B125" s="36"/>
      <c r="C125" s="37" t="s">
        <v>124</v>
      </c>
      <c r="D125" s="153" t="s">
        <v>134</v>
      </c>
      <c r="E125" s="38"/>
      <c r="F125" s="154">
        <v>84</v>
      </c>
      <c r="G125" s="39">
        <v>40999</v>
      </c>
      <c r="H125" s="231" t="s">
        <v>399</v>
      </c>
      <c r="I125" s="196" t="s">
        <v>383</v>
      </c>
      <c r="J125" s="40" t="s">
        <v>366</v>
      </c>
      <c r="K125" s="172" t="s">
        <v>393</v>
      </c>
      <c r="L125" s="228" t="s">
        <v>396</v>
      </c>
      <c r="M125" s="231" t="s">
        <v>399</v>
      </c>
      <c r="N125" s="155"/>
      <c r="P125" s="100"/>
    </row>
    <row r="126" spans="2:16" s="35" customFormat="1" ht="41.25" customHeight="1">
      <c r="B126" s="36"/>
      <c r="C126" s="37" t="s">
        <v>124</v>
      </c>
      <c r="D126" s="153" t="s">
        <v>135</v>
      </c>
      <c r="E126" s="38"/>
      <c r="F126" s="154">
        <v>10</v>
      </c>
      <c r="G126" s="39">
        <v>40999</v>
      </c>
      <c r="H126" s="231" t="s">
        <v>399</v>
      </c>
      <c r="I126" s="196" t="s">
        <v>383</v>
      </c>
      <c r="J126" s="40" t="s">
        <v>384</v>
      </c>
      <c r="K126" s="172" t="s">
        <v>393</v>
      </c>
      <c r="L126" s="228" t="s">
        <v>396</v>
      </c>
      <c r="M126" s="231" t="s">
        <v>399</v>
      </c>
      <c r="N126" s="155"/>
      <c r="P126" s="100"/>
    </row>
    <row r="127" spans="2:16" s="35" customFormat="1" ht="41.25" customHeight="1">
      <c r="B127" s="36"/>
      <c r="C127" s="37" t="s">
        <v>124</v>
      </c>
      <c r="D127" s="153" t="s">
        <v>136</v>
      </c>
      <c r="E127" s="38"/>
      <c r="F127" s="154">
        <v>64</v>
      </c>
      <c r="G127" s="39">
        <v>40999</v>
      </c>
      <c r="H127" s="231" t="s">
        <v>399</v>
      </c>
      <c r="I127" s="196" t="s">
        <v>383</v>
      </c>
      <c r="J127" s="40" t="s">
        <v>366</v>
      </c>
      <c r="K127" s="172" t="s">
        <v>393</v>
      </c>
      <c r="L127" s="228" t="s">
        <v>396</v>
      </c>
      <c r="M127" s="231" t="s">
        <v>399</v>
      </c>
      <c r="N127" s="155"/>
      <c r="P127" s="100"/>
    </row>
    <row r="128" spans="2:16" s="35" customFormat="1" ht="41.25" customHeight="1">
      <c r="B128" s="36"/>
      <c r="C128" s="37" t="s">
        <v>124</v>
      </c>
      <c r="D128" s="163" t="s">
        <v>137</v>
      </c>
      <c r="E128" s="38"/>
      <c r="F128" s="164">
        <v>100</v>
      </c>
      <c r="G128" s="39">
        <v>40999</v>
      </c>
      <c r="H128" s="231" t="s">
        <v>399</v>
      </c>
      <c r="I128" s="196" t="s">
        <v>383</v>
      </c>
      <c r="J128" s="40" t="s">
        <v>366</v>
      </c>
      <c r="K128" s="172" t="s">
        <v>393</v>
      </c>
      <c r="L128" s="228" t="s">
        <v>396</v>
      </c>
      <c r="M128" s="231" t="s">
        <v>399</v>
      </c>
      <c r="N128" s="165"/>
      <c r="P128" s="100"/>
    </row>
    <row r="129" spans="2:16" s="26" customFormat="1" ht="41.25" customHeight="1">
      <c r="B129" s="36"/>
      <c r="C129" s="37" t="s">
        <v>124</v>
      </c>
      <c r="D129" s="137" t="s">
        <v>138</v>
      </c>
      <c r="E129" s="20"/>
      <c r="F129" s="132">
        <v>38</v>
      </c>
      <c r="G129" s="2">
        <v>40999</v>
      </c>
      <c r="H129" s="231" t="s">
        <v>399</v>
      </c>
      <c r="I129" s="196" t="s">
        <v>383</v>
      </c>
      <c r="J129" s="23" t="s">
        <v>384</v>
      </c>
      <c r="K129" s="214" t="s">
        <v>393</v>
      </c>
      <c r="L129" s="228" t="s">
        <v>396</v>
      </c>
      <c r="M129" s="231" t="s">
        <v>399</v>
      </c>
      <c r="N129" s="134"/>
      <c r="P129" s="100"/>
    </row>
    <row r="130" spans="2:16" s="145" customFormat="1" ht="41.25" customHeight="1">
      <c r="B130" s="22"/>
      <c r="C130" s="41" t="s">
        <v>124</v>
      </c>
      <c r="D130" s="166" t="s">
        <v>139</v>
      </c>
      <c r="E130" s="141"/>
      <c r="F130" s="150">
        <v>170</v>
      </c>
      <c r="G130" s="207">
        <v>40999</v>
      </c>
      <c r="H130" s="231" t="s">
        <v>399</v>
      </c>
      <c r="I130" s="196" t="s">
        <v>383</v>
      </c>
      <c r="J130" s="143" t="s">
        <v>384</v>
      </c>
      <c r="K130" s="216" t="s">
        <v>393</v>
      </c>
      <c r="L130" s="228" t="s">
        <v>396</v>
      </c>
      <c r="M130" s="231" t="s">
        <v>399</v>
      </c>
      <c r="N130" s="144"/>
      <c r="P130" s="100"/>
    </row>
    <row r="131" spans="2:16" s="145" customFormat="1" ht="41.25" customHeight="1">
      <c r="B131" s="29"/>
      <c r="C131" s="42" t="s">
        <v>124</v>
      </c>
      <c r="D131" s="149" t="s">
        <v>140</v>
      </c>
      <c r="E131" s="141"/>
      <c r="F131" s="150">
        <v>41</v>
      </c>
      <c r="G131" s="207">
        <v>40999</v>
      </c>
      <c r="H131" s="231" t="s">
        <v>399</v>
      </c>
      <c r="I131" s="196" t="s">
        <v>383</v>
      </c>
      <c r="J131" s="143" t="s">
        <v>366</v>
      </c>
      <c r="K131" s="216" t="s">
        <v>393</v>
      </c>
      <c r="L131" s="228" t="s">
        <v>396</v>
      </c>
      <c r="M131" s="231" t="s">
        <v>399</v>
      </c>
      <c r="N131" s="144"/>
      <c r="P131" s="100"/>
    </row>
    <row r="132" spans="2:16" s="145" customFormat="1" ht="41.25" customHeight="1">
      <c r="B132" s="29"/>
      <c r="C132" s="42" t="s">
        <v>124</v>
      </c>
      <c r="D132" s="151" t="s">
        <v>141</v>
      </c>
      <c r="E132" s="141"/>
      <c r="F132" s="150">
        <v>19</v>
      </c>
      <c r="G132" s="207">
        <v>40999</v>
      </c>
      <c r="H132" s="231" t="s">
        <v>399</v>
      </c>
      <c r="I132" s="196" t="s">
        <v>383</v>
      </c>
      <c r="J132" s="143" t="s">
        <v>366</v>
      </c>
      <c r="K132" s="216" t="s">
        <v>393</v>
      </c>
      <c r="L132" s="228" t="s">
        <v>396</v>
      </c>
      <c r="M132" s="231" t="s">
        <v>399</v>
      </c>
      <c r="N132" s="144"/>
      <c r="P132" s="100"/>
    </row>
    <row r="133" spans="2:16" s="145" customFormat="1" ht="41.25" customHeight="1">
      <c r="B133" s="29"/>
      <c r="C133" s="42" t="s">
        <v>124</v>
      </c>
      <c r="D133" s="140" t="s">
        <v>142</v>
      </c>
      <c r="E133" s="141"/>
      <c r="F133" s="150">
        <v>35</v>
      </c>
      <c r="G133" s="207">
        <v>40999</v>
      </c>
      <c r="H133" s="231" t="s">
        <v>399</v>
      </c>
      <c r="I133" s="196" t="s">
        <v>383</v>
      </c>
      <c r="J133" s="143" t="s">
        <v>366</v>
      </c>
      <c r="K133" s="216" t="s">
        <v>393</v>
      </c>
      <c r="L133" s="228" t="s">
        <v>396</v>
      </c>
      <c r="M133" s="231" t="s">
        <v>399</v>
      </c>
      <c r="N133" s="144"/>
      <c r="P133" s="100"/>
    </row>
    <row r="134" spans="2:16" s="145" customFormat="1" ht="41.25" customHeight="1">
      <c r="B134" s="29"/>
      <c r="C134" s="42" t="s">
        <v>124</v>
      </c>
      <c r="D134" s="140" t="s">
        <v>143</v>
      </c>
      <c r="E134" s="141"/>
      <c r="F134" s="150">
        <v>21</v>
      </c>
      <c r="G134" s="207">
        <v>40999</v>
      </c>
      <c r="H134" s="231" t="s">
        <v>399</v>
      </c>
      <c r="I134" s="196" t="s">
        <v>383</v>
      </c>
      <c r="J134" s="143" t="s">
        <v>384</v>
      </c>
      <c r="K134" s="216" t="s">
        <v>393</v>
      </c>
      <c r="L134" s="228" t="s">
        <v>396</v>
      </c>
      <c r="M134" s="231" t="s">
        <v>399</v>
      </c>
      <c r="N134" s="144"/>
      <c r="P134" s="100"/>
    </row>
    <row r="135" spans="2:16" s="145" customFormat="1" ht="41.25" customHeight="1">
      <c r="B135" s="29"/>
      <c r="C135" s="42" t="s">
        <v>124</v>
      </c>
      <c r="D135" s="140" t="s">
        <v>144</v>
      </c>
      <c r="E135" s="141"/>
      <c r="F135" s="150">
        <v>13</v>
      </c>
      <c r="G135" s="207">
        <v>40999</v>
      </c>
      <c r="H135" s="231" t="s">
        <v>399</v>
      </c>
      <c r="I135" s="196" t="s">
        <v>383</v>
      </c>
      <c r="J135" s="143" t="s">
        <v>366</v>
      </c>
      <c r="K135" s="216" t="s">
        <v>393</v>
      </c>
      <c r="L135" s="228" t="s">
        <v>396</v>
      </c>
      <c r="M135" s="231" t="s">
        <v>399</v>
      </c>
      <c r="N135" s="144"/>
      <c r="P135" s="100"/>
    </row>
    <row r="136" spans="2:16" s="145" customFormat="1" ht="41.25" customHeight="1">
      <c r="B136" s="29"/>
      <c r="C136" s="42" t="s">
        <v>124</v>
      </c>
      <c r="D136" s="140" t="s">
        <v>145</v>
      </c>
      <c r="E136" s="141"/>
      <c r="F136" s="150">
        <v>27</v>
      </c>
      <c r="G136" s="207">
        <v>40999</v>
      </c>
      <c r="H136" s="231" t="s">
        <v>399</v>
      </c>
      <c r="I136" s="196" t="s">
        <v>383</v>
      </c>
      <c r="J136" s="143" t="s">
        <v>384</v>
      </c>
      <c r="K136" s="216" t="s">
        <v>393</v>
      </c>
      <c r="L136" s="228" t="s">
        <v>396</v>
      </c>
      <c r="M136" s="231" t="s">
        <v>399</v>
      </c>
      <c r="N136" s="144"/>
      <c r="P136" s="100"/>
    </row>
    <row r="137" spans="2:16" s="145" customFormat="1" ht="41.25" customHeight="1">
      <c r="B137" s="29"/>
      <c r="C137" s="42" t="s">
        <v>124</v>
      </c>
      <c r="D137" s="140" t="s">
        <v>146</v>
      </c>
      <c r="E137" s="141"/>
      <c r="F137" s="150">
        <v>24</v>
      </c>
      <c r="G137" s="207">
        <v>40999</v>
      </c>
      <c r="H137" s="231" t="s">
        <v>399</v>
      </c>
      <c r="I137" s="196" t="s">
        <v>383</v>
      </c>
      <c r="J137" s="143" t="s">
        <v>384</v>
      </c>
      <c r="K137" s="216" t="s">
        <v>393</v>
      </c>
      <c r="L137" s="228" t="s">
        <v>396</v>
      </c>
      <c r="M137" s="231" t="s">
        <v>399</v>
      </c>
      <c r="N137" s="144"/>
      <c r="P137" s="100"/>
    </row>
    <row r="138" spans="2:16" s="145" customFormat="1" ht="41.25" customHeight="1">
      <c r="B138" s="29"/>
      <c r="C138" s="42" t="s">
        <v>124</v>
      </c>
      <c r="D138" s="140" t="s">
        <v>147</v>
      </c>
      <c r="E138" s="141"/>
      <c r="F138" s="150">
        <v>14</v>
      </c>
      <c r="G138" s="207">
        <v>40999</v>
      </c>
      <c r="H138" s="231" t="s">
        <v>399</v>
      </c>
      <c r="I138" s="196" t="s">
        <v>383</v>
      </c>
      <c r="J138" s="143" t="s">
        <v>384</v>
      </c>
      <c r="K138" s="216" t="s">
        <v>393</v>
      </c>
      <c r="L138" s="228" t="s">
        <v>396</v>
      </c>
      <c r="M138" s="231" t="s">
        <v>399</v>
      </c>
      <c r="N138" s="144"/>
      <c r="P138" s="100"/>
    </row>
    <row r="139" spans="2:16" s="145" customFormat="1" ht="41.25" customHeight="1">
      <c r="B139" s="29"/>
      <c r="C139" s="42" t="s">
        <v>124</v>
      </c>
      <c r="D139" s="146" t="s">
        <v>148</v>
      </c>
      <c r="E139" s="141"/>
      <c r="F139" s="157">
        <v>27</v>
      </c>
      <c r="G139" s="207">
        <v>40999</v>
      </c>
      <c r="H139" s="231" t="s">
        <v>399</v>
      </c>
      <c r="I139" s="196" t="s">
        <v>383</v>
      </c>
      <c r="J139" s="143" t="s">
        <v>384</v>
      </c>
      <c r="K139" s="216" t="s">
        <v>393</v>
      </c>
      <c r="L139" s="228" t="s">
        <v>396</v>
      </c>
      <c r="M139" s="231" t="s">
        <v>399</v>
      </c>
      <c r="N139" s="148"/>
      <c r="P139" s="100"/>
    </row>
    <row r="140" spans="2:16" s="145" customFormat="1" ht="41.25" customHeight="1">
      <c r="B140" s="29"/>
      <c r="C140" s="42" t="s">
        <v>124</v>
      </c>
      <c r="D140" s="140" t="s">
        <v>149</v>
      </c>
      <c r="E140" s="141"/>
      <c r="F140" s="167">
        <v>27</v>
      </c>
      <c r="G140" s="207">
        <v>40999</v>
      </c>
      <c r="H140" s="231" t="s">
        <v>399</v>
      </c>
      <c r="I140" s="196" t="s">
        <v>394</v>
      </c>
      <c r="J140" s="143" t="s">
        <v>366</v>
      </c>
      <c r="K140" s="216" t="s">
        <v>393</v>
      </c>
      <c r="L140" s="228" t="s">
        <v>396</v>
      </c>
      <c r="M140" s="231" t="s">
        <v>399</v>
      </c>
      <c r="N140" s="168"/>
      <c r="P140" s="101"/>
    </row>
    <row r="141" spans="2:16" s="145" customFormat="1" ht="41.25" customHeight="1">
      <c r="B141" s="29"/>
      <c r="C141" s="42" t="s">
        <v>124</v>
      </c>
      <c r="D141" s="140" t="s">
        <v>150</v>
      </c>
      <c r="E141" s="141"/>
      <c r="F141" s="167">
        <v>50</v>
      </c>
      <c r="G141" s="207">
        <v>40999</v>
      </c>
      <c r="H141" s="231" t="s">
        <v>399</v>
      </c>
      <c r="I141" s="196" t="s">
        <v>394</v>
      </c>
      <c r="J141" s="143" t="s">
        <v>366</v>
      </c>
      <c r="K141" s="216" t="s">
        <v>393</v>
      </c>
      <c r="L141" s="228" t="s">
        <v>396</v>
      </c>
      <c r="M141" s="231" t="s">
        <v>399</v>
      </c>
      <c r="N141" s="168"/>
      <c r="P141" s="101"/>
    </row>
    <row r="142" spans="2:16" s="145" customFormat="1" ht="41.25" customHeight="1">
      <c r="B142" s="29"/>
      <c r="C142" s="42" t="s">
        <v>124</v>
      </c>
      <c r="D142" s="140" t="s">
        <v>151</v>
      </c>
      <c r="E142" s="141"/>
      <c r="F142" s="169">
        <v>120</v>
      </c>
      <c r="G142" s="207">
        <v>40999</v>
      </c>
      <c r="H142" s="231" t="s">
        <v>399</v>
      </c>
      <c r="I142" s="196" t="s">
        <v>383</v>
      </c>
      <c r="J142" s="143" t="s">
        <v>366</v>
      </c>
      <c r="K142" s="216" t="s">
        <v>393</v>
      </c>
      <c r="L142" s="228" t="s">
        <v>396</v>
      </c>
      <c r="M142" s="231" t="s">
        <v>399</v>
      </c>
      <c r="N142" s="170"/>
      <c r="P142" s="100"/>
    </row>
    <row r="143" spans="2:16" s="145" customFormat="1" ht="41.25" customHeight="1">
      <c r="B143" s="29"/>
      <c r="C143" s="42" t="s">
        <v>124</v>
      </c>
      <c r="D143" s="140" t="s">
        <v>152</v>
      </c>
      <c r="E143" s="141"/>
      <c r="F143" s="169">
        <v>16</v>
      </c>
      <c r="G143" s="207">
        <v>40999</v>
      </c>
      <c r="H143" s="231" t="s">
        <v>399</v>
      </c>
      <c r="I143" s="196" t="s">
        <v>383</v>
      </c>
      <c r="J143" s="143" t="s">
        <v>384</v>
      </c>
      <c r="K143" s="216" t="s">
        <v>393</v>
      </c>
      <c r="L143" s="228" t="s">
        <v>396</v>
      </c>
      <c r="M143" s="231" t="s">
        <v>399</v>
      </c>
      <c r="N143" s="170"/>
      <c r="P143" s="100"/>
    </row>
    <row r="144" spans="2:16" s="145" customFormat="1" ht="41.25" customHeight="1">
      <c r="B144" s="29"/>
      <c r="C144" s="42" t="s">
        <v>124</v>
      </c>
      <c r="D144" s="140" t="s">
        <v>153</v>
      </c>
      <c r="E144" s="141"/>
      <c r="F144" s="169">
        <v>8</v>
      </c>
      <c r="G144" s="207">
        <v>40999</v>
      </c>
      <c r="H144" s="231" t="s">
        <v>399</v>
      </c>
      <c r="I144" s="196" t="s">
        <v>383</v>
      </c>
      <c r="J144" s="143" t="s">
        <v>384</v>
      </c>
      <c r="K144" s="216" t="s">
        <v>393</v>
      </c>
      <c r="L144" s="228" t="s">
        <v>396</v>
      </c>
      <c r="M144" s="231" t="s">
        <v>399</v>
      </c>
      <c r="N144" s="170"/>
      <c r="P144" s="100"/>
    </row>
    <row r="145" spans="2:16" s="145" customFormat="1" ht="41.25" customHeight="1">
      <c r="B145" s="29"/>
      <c r="C145" s="42" t="s">
        <v>124</v>
      </c>
      <c r="D145" s="140" t="s">
        <v>154</v>
      </c>
      <c r="E145" s="141"/>
      <c r="F145" s="169">
        <v>16</v>
      </c>
      <c r="G145" s="207">
        <v>40999</v>
      </c>
      <c r="H145" s="231" t="s">
        <v>399</v>
      </c>
      <c r="I145" s="196" t="s">
        <v>383</v>
      </c>
      <c r="J145" s="143" t="s">
        <v>366</v>
      </c>
      <c r="K145" s="216" t="s">
        <v>393</v>
      </c>
      <c r="L145" s="228" t="s">
        <v>396</v>
      </c>
      <c r="M145" s="231" t="s">
        <v>399</v>
      </c>
      <c r="N145" s="170"/>
      <c r="P145" s="100"/>
    </row>
    <row r="146" spans="2:16" s="145" customFormat="1" ht="41.25" customHeight="1">
      <c r="B146" s="29"/>
      <c r="C146" s="42" t="s">
        <v>124</v>
      </c>
      <c r="D146" s="140" t="s">
        <v>155</v>
      </c>
      <c r="E146" s="141"/>
      <c r="F146" s="169">
        <v>5</v>
      </c>
      <c r="G146" s="207">
        <v>40999</v>
      </c>
      <c r="H146" s="231" t="s">
        <v>399</v>
      </c>
      <c r="I146" s="196" t="s">
        <v>383</v>
      </c>
      <c r="J146" s="143" t="s">
        <v>384</v>
      </c>
      <c r="K146" s="216" t="s">
        <v>393</v>
      </c>
      <c r="L146" s="228" t="s">
        <v>396</v>
      </c>
      <c r="M146" s="231" t="s">
        <v>399</v>
      </c>
      <c r="N146" s="170"/>
      <c r="P146" s="100"/>
    </row>
    <row r="147" spans="2:16" s="145" customFormat="1" ht="41.25" customHeight="1">
      <c r="B147" s="29"/>
      <c r="C147" s="42" t="s">
        <v>124</v>
      </c>
      <c r="D147" s="140" t="s">
        <v>156</v>
      </c>
      <c r="E147" s="141"/>
      <c r="F147" s="169">
        <v>8</v>
      </c>
      <c r="G147" s="207">
        <v>40999</v>
      </c>
      <c r="H147" s="231" t="s">
        <v>399</v>
      </c>
      <c r="I147" s="196" t="s">
        <v>383</v>
      </c>
      <c r="J147" s="143" t="s">
        <v>384</v>
      </c>
      <c r="K147" s="216" t="s">
        <v>393</v>
      </c>
      <c r="L147" s="228" t="s">
        <v>396</v>
      </c>
      <c r="M147" s="231" t="s">
        <v>399</v>
      </c>
      <c r="N147" s="170"/>
      <c r="P147" s="100"/>
    </row>
    <row r="148" spans="2:16" s="145" customFormat="1" ht="41.25" customHeight="1">
      <c r="B148" s="29"/>
      <c r="C148" s="42" t="s">
        <v>124</v>
      </c>
      <c r="D148" s="140" t="s">
        <v>157</v>
      </c>
      <c r="E148" s="141"/>
      <c r="F148" s="169">
        <v>12</v>
      </c>
      <c r="G148" s="207">
        <v>40999</v>
      </c>
      <c r="H148" s="231" t="s">
        <v>399</v>
      </c>
      <c r="I148" s="196" t="s">
        <v>383</v>
      </c>
      <c r="J148" s="143" t="s">
        <v>384</v>
      </c>
      <c r="K148" s="216" t="s">
        <v>393</v>
      </c>
      <c r="L148" s="228" t="s">
        <v>396</v>
      </c>
      <c r="M148" s="231" t="s">
        <v>399</v>
      </c>
      <c r="N148" s="170"/>
      <c r="P148" s="100"/>
    </row>
    <row r="149" spans="2:16" s="145" customFormat="1" ht="41.25" customHeight="1">
      <c r="B149" s="29"/>
      <c r="C149" s="42" t="s">
        <v>124</v>
      </c>
      <c r="D149" s="140" t="s">
        <v>158</v>
      </c>
      <c r="E149" s="141"/>
      <c r="F149" s="169">
        <v>12</v>
      </c>
      <c r="G149" s="207">
        <v>40999</v>
      </c>
      <c r="H149" s="231" t="s">
        <v>399</v>
      </c>
      <c r="I149" s="196" t="s">
        <v>383</v>
      </c>
      <c r="J149" s="143" t="s">
        <v>384</v>
      </c>
      <c r="K149" s="216" t="s">
        <v>393</v>
      </c>
      <c r="L149" s="228" t="s">
        <v>396</v>
      </c>
      <c r="M149" s="231" t="s">
        <v>399</v>
      </c>
      <c r="N149" s="170"/>
      <c r="P149" s="100"/>
    </row>
    <row r="150" spans="2:16" s="145" customFormat="1" ht="41.25" customHeight="1">
      <c r="B150" s="29"/>
      <c r="C150" s="42" t="s">
        <v>124</v>
      </c>
      <c r="D150" s="140" t="s">
        <v>159</v>
      </c>
      <c r="E150" s="141"/>
      <c r="F150" s="169">
        <v>12</v>
      </c>
      <c r="G150" s="207">
        <v>40999</v>
      </c>
      <c r="H150" s="231" t="s">
        <v>399</v>
      </c>
      <c r="I150" s="196" t="s">
        <v>383</v>
      </c>
      <c r="J150" s="143" t="s">
        <v>384</v>
      </c>
      <c r="K150" s="216" t="s">
        <v>393</v>
      </c>
      <c r="L150" s="228" t="s">
        <v>396</v>
      </c>
      <c r="M150" s="231" t="s">
        <v>399</v>
      </c>
      <c r="N150" s="170"/>
      <c r="P150" s="100"/>
    </row>
    <row r="151" spans="2:16" s="145" customFormat="1" ht="41.25" customHeight="1">
      <c r="B151" s="29"/>
      <c r="C151" s="42" t="s">
        <v>124</v>
      </c>
      <c r="D151" s="140" t="s">
        <v>160</v>
      </c>
      <c r="E151" s="141"/>
      <c r="F151" s="169">
        <v>10</v>
      </c>
      <c r="G151" s="207">
        <v>40999</v>
      </c>
      <c r="H151" s="231" t="s">
        <v>399</v>
      </c>
      <c r="I151" s="196" t="s">
        <v>383</v>
      </c>
      <c r="J151" s="143" t="s">
        <v>384</v>
      </c>
      <c r="K151" s="216" t="s">
        <v>393</v>
      </c>
      <c r="L151" s="228" t="s">
        <v>396</v>
      </c>
      <c r="M151" s="231" t="s">
        <v>399</v>
      </c>
      <c r="N151" s="170"/>
      <c r="P151" s="100"/>
    </row>
    <row r="152" spans="2:16" s="145" customFormat="1" ht="41.25" customHeight="1">
      <c r="B152" s="29"/>
      <c r="C152" s="42" t="s">
        <v>124</v>
      </c>
      <c r="D152" s="140" t="s">
        <v>161</v>
      </c>
      <c r="E152" s="141"/>
      <c r="F152" s="169">
        <v>6</v>
      </c>
      <c r="G152" s="207">
        <v>40999</v>
      </c>
      <c r="H152" s="231" t="s">
        <v>399</v>
      </c>
      <c r="I152" s="196" t="s">
        <v>383</v>
      </c>
      <c r="J152" s="143" t="s">
        <v>384</v>
      </c>
      <c r="K152" s="216" t="s">
        <v>393</v>
      </c>
      <c r="L152" s="228" t="s">
        <v>396</v>
      </c>
      <c r="M152" s="231" t="s">
        <v>399</v>
      </c>
      <c r="N152" s="170"/>
      <c r="P152" s="100"/>
    </row>
    <row r="153" spans="2:16" s="145" customFormat="1" ht="41.25" customHeight="1">
      <c r="B153" s="29"/>
      <c r="C153" s="42" t="s">
        <v>124</v>
      </c>
      <c r="D153" s="140" t="s">
        <v>162</v>
      </c>
      <c r="E153" s="141"/>
      <c r="F153" s="169">
        <v>6</v>
      </c>
      <c r="G153" s="207">
        <v>40999</v>
      </c>
      <c r="H153" s="231" t="s">
        <v>399</v>
      </c>
      <c r="I153" s="196" t="s">
        <v>383</v>
      </c>
      <c r="J153" s="143" t="s">
        <v>384</v>
      </c>
      <c r="K153" s="216" t="s">
        <v>393</v>
      </c>
      <c r="L153" s="228" t="s">
        <v>396</v>
      </c>
      <c r="M153" s="231" t="s">
        <v>399</v>
      </c>
      <c r="N153" s="170"/>
      <c r="P153" s="100"/>
    </row>
    <row r="154" spans="2:16" s="145" customFormat="1" ht="41.25" customHeight="1">
      <c r="B154" s="29"/>
      <c r="C154" s="42" t="s">
        <v>124</v>
      </c>
      <c r="D154" s="140" t="s">
        <v>163</v>
      </c>
      <c r="E154" s="141"/>
      <c r="F154" s="169">
        <v>50</v>
      </c>
      <c r="G154" s="207">
        <v>40999</v>
      </c>
      <c r="H154" s="238" t="s">
        <v>399</v>
      </c>
      <c r="I154" s="196" t="s">
        <v>394</v>
      </c>
      <c r="J154" s="174" t="s">
        <v>366</v>
      </c>
      <c r="K154" s="216" t="s">
        <v>393</v>
      </c>
      <c r="L154" s="228" t="s">
        <v>396</v>
      </c>
      <c r="M154" s="239" t="s">
        <v>399</v>
      </c>
      <c r="N154" s="170"/>
      <c r="P154" s="100"/>
    </row>
    <row r="155" spans="2:16" s="145" customFormat="1" ht="41.25" customHeight="1">
      <c r="B155" s="29"/>
      <c r="C155" s="42" t="s">
        <v>124</v>
      </c>
      <c r="D155" s="140" t="s">
        <v>164</v>
      </c>
      <c r="E155" s="141"/>
      <c r="F155" s="169">
        <v>4</v>
      </c>
      <c r="G155" s="207">
        <v>40999</v>
      </c>
      <c r="H155" s="233" t="s">
        <v>399</v>
      </c>
      <c r="I155" s="196" t="s">
        <v>383</v>
      </c>
      <c r="J155" s="143" t="s">
        <v>384</v>
      </c>
      <c r="K155" s="141" t="s">
        <v>393</v>
      </c>
      <c r="L155" s="228" t="s">
        <v>396</v>
      </c>
      <c r="M155" s="234" t="s">
        <v>399</v>
      </c>
      <c r="N155" s="170"/>
      <c r="P155" s="100"/>
    </row>
    <row r="156" spans="2:16" s="35" customFormat="1" ht="41.25" customHeight="1">
      <c r="B156" s="29"/>
      <c r="C156" s="42" t="s">
        <v>124</v>
      </c>
      <c r="D156" s="11" t="s">
        <v>165</v>
      </c>
      <c r="E156" s="20"/>
      <c r="F156" s="46">
        <f>SUM(F115:F155)</f>
        <v>1811</v>
      </c>
      <c r="G156" s="48"/>
      <c r="H156" s="46"/>
      <c r="I156" s="191"/>
      <c r="J156" s="46"/>
      <c r="K156" s="46"/>
      <c r="L156" s="46"/>
      <c r="M156" s="47"/>
      <c r="N156" s="48"/>
      <c r="P156" s="103"/>
    </row>
    <row r="157" spans="2:16" s="35" customFormat="1" ht="41.25" customHeight="1">
      <c r="B157" s="36"/>
      <c r="C157" s="49" t="s">
        <v>166</v>
      </c>
      <c r="D157" s="171" t="s">
        <v>167</v>
      </c>
      <c r="E157" s="172"/>
      <c r="F157" s="40">
        <v>80</v>
      </c>
      <c r="G157" s="39">
        <v>40999</v>
      </c>
      <c r="H157" s="231" t="s">
        <v>399</v>
      </c>
      <c r="I157" s="196" t="s">
        <v>383</v>
      </c>
      <c r="J157" s="40" t="s">
        <v>366</v>
      </c>
      <c r="K157" s="172" t="s">
        <v>393</v>
      </c>
      <c r="L157" s="228" t="s">
        <v>396</v>
      </c>
      <c r="M157" s="231" t="s">
        <v>399</v>
      </c>
      <c r="N157" s="50"/>
      <c r="P157" s="100"/>
    </row>
    <row r="158" spans="2:16" s="35" customFormat="1" ht="41.25" customHeight="1">
      <c r="B158" s="36"/>
      <c r="C158" s="51"/>
      <c r="D158" s="160"/>
      <c r="E158" s="52"/>
      <c r="F158" s="40">
        <v>168</v>
      </c>
      <c r="G158" s="39">
        <v>40999</v>
      </c>
      <c r="H158" s="231" t="s">
        <v>399</v>
      </c>
      <c r="I158" s="196" t="s">
        <v>383</v>
      </c>
      <c r="J158" s="40" t="s">
        <v>384</v>
      </c>
      <c r="K158" s="172" t="s">
        <v>393</v>
      </c>
      <c r="L158" s="228" t="s">
        <v>396</v>
      </c>
      <c r="M158" s="231" t="s">
        <v>399</v>
      </c>
      <c r="N158" s="50"/>
      <c r="P158" s="100"/>
    </row>
    <row r="159" spans="2:16" s="35" customFormat="1" ht="41.25" customHeight="1">
      <c r="B159" s="36"/>
      <c r="C159" s="37" t="s">
        <v>166</v>
      </c>
      <c r="D159" s="153" t="s">
        <v>168</v>
      </c>
      <c r="E159" s="38"/>
      <c r="F159" s="53">
        <v>81</v>
      </c>
      <c r="G159" s="39">
        <v>40999</v>
      </c>
      <c r="H159" s="231" t="s">
        <v>399</v>
      </c>
      <c r="I159" s="196" t="s">
        <v>383</v>
      </c>
      <c r="J159" s="40" t="s">
        <v>366</v>
      </c>
      <c r="K159" s="172" t="s">
        <v>393</v>
      </c>
      <c r="L159" s="228" t="s">
        <v>396</v>
      </c>
      <c r="M159" s="231" t="s">
        <v>399</v>
      </c>
      <c r="N159" s="54"/>
      <c r="P159" s="100"/>
    </row>
    <row r="160" spans="2:16" s="35" customFormat="1" ht="41.25" customHeight="1">
      <c r="B160" s="36"/>
      <c r="C160" s="37" t="s">
        <v>166</v>
      </c>
      <c r="D160" s="153" t="s">
        <v>169</v>
      </c>
      <c r="E160" s="38"/>
      <c r="F160" s="53">
        <v>35</v>
      </c>
      <c r="G160" s="39">
        <v>40999</v>
      </c>
      <c r="H160" s="231" t="s">
        <v>399</v>
      </c>
      <c r="I160" s="196" t="s">
        <v>383</v>
      </c>
      <c r="J160" s="40" t="s">
        <v>366</v>
      </c>
      <c r="K160" s="172" t="s">
        <v>393</v>
      </c>
      <c r="L160" s="228" t="s">
        <v>396</v>
      </c>
      <c r="M160" s="231" t="s">
        <v>399</v>
      </c>
      <c r="N160" s="54"/>
      <c r="P160" s="100"/>
    </row>
    <row r="161" spans="2:16" s="35" customFormat="1" ht="41.25" customHeight="1">
      <c r="B161" s="36"/>
      <c r="C161" s="37" t="s">
        <v>166</v>
      </c>
      <c r="D161" s="153" t="s">
        <v>170</v>
      </c>
      <c r="E161" s="38"/>
      <c r="F161" s="53">
        <v>90</v>
      </c>
      <c r="G161" s="39">
        <v>40999</v>
      </c>
      <c r="H161" s="231" t="s">
        <v>399</v>
      </c>
      <c r="I161" s="196" t="s">
        <v>383</v>
      </c>
      <c r="J161" s="40" t="s">
        <v>366</v>
      </c>
      <c r="K161" s="172" t="s">
        <v>393</v>
      </c>
      <c r="L161" s="228" t="s">
        <v>396</v>
      </c>
      <c r="M161" s="231" t="s">
        <v>399</v>
      </c>
      <c r="N161" s="54"/>
      <c r="P161" s="100"/>
    </row>
    <row r="162" spans="2:16" s="35" customFormat="1" ht="41.25" customHeight="1">
      <c r="B162" s="36"/>
      <c r="C162" s="37" t="s">
        <v>166</v>
      </c>
      <c r="D162" s="153" t="s">
        <v>171</v>
      </c>
      <c r="E162" s="38"/>
      <c r="F162" s="53">
        <v>78</v>
      </c>
      <c r="G162" s="39">
        <v>40999</v>
      </c>
      <c r="H162" s="231" t="s">
        <v>399</v>
      </c>
      <c r="I162" s="196" t="s">
        <v>383</v>
      </c>
      <c r="J162" s="40" t="s">
        <v>366</v>
      </c>
      <c r="K162" s="172" t="s">
        <v>393</v>
      </c>
      <c r="L162" s="228" t="s">
        <v>396</v>
      </c>
      <c r="M162" s="231" t="s">
        <v>399</v>
      </c>
      <c r="N162" s="54"/>
      <c r="P162" s="100"/>
    </row>
    <row r="163" spans="2:16" s="35" customFormat="1" ht="41.25" customHeight="1">
      <c r="B163" s="36"/>
      <c r="C163" s="37" t="s">
        <v>166</v>
      </c>
      <c r="D163" s="153" t="s">
        <v>172</v>
      </c>
      <c r="E163" s="38"/>
      <c r="F163" s="53">
        <v>43</v>
      </c>
      <c r="G163" s="39">
        <v>40999</v>
      </c>
      <c r="H163" s="231" t="s">
        <v>399</v>
      </c>
      <c r="I163" s="196" t="s">
        <v>383</v>
      </c>
      <c r="J163" s="40" t="s">
        <v>366</v>
      </c>
      <c r="K163" s="172" t="s">
        <v>393</v>
      </c>
      <c r="L163" s="228" t="s">
        <v>396</v>
      </c>
      <c r="M163" s="231" t="s">
        <v>399</v>
      </c>
      <c r="N163" s="54"/>
      <c r="P163" s="100"/>
    </row>
    <row r="164" spans="2:16" s="35" customFormat="1" ht="41.25" customHeight="1">
      <c r="B164" s="36"/>
      <c r="C164" s="37" t="s">
        <v>166</v>
      </c>
      <c r="D164" s="153" t="s">
        <v>173</v>
      </c>
      <c r="E164" s="38"/>
      <c r="F164" s="53">
        <v>37</v>
      </c>
      <c r="G164" s="39">
        <v>40999</v>
      </c>
      <c r="H164" s="231" t="s">
        <v>399</v>
      </c>
      <c r="I164" s="196" t="s">
        <v>383</v>
      </c>
      <c r="J164" s="40" t="s">
        <v>366</v>
      </c>
      <c r="K164" s="172" t="s">
        <v>393</v>
      </c>
      <c r="L164" s="228" t="s">
        <v>396</v>
      </c>
      <c r="M164" s="231" t="s">
        <v>399</v>
      </c>
      <c r="N164" s="54"/>
      <c r="P164" s="100"/>
    </row>
    <row r="165" spans="2:16" s="35" customFormat="1" ht="41.25" customHeight="1">
      <c r="B165" s="36"/>
      <c r="C165" s="37" t="s">
        <v>166</v>
      </c>
      <c r="D165" s="153" t="s">
        <v>174</v>
      </c>
      <c r="E165" s="38"/>
      <c r="F165" s="53">
        <v>29</v>
      </c>
      <c r="G165" s="39">
        <v>40999</v>
      </c>
      <c r="H165" s="231" t="s">
        <v>399</v>
      </c>
      <c r="I165" s="196" t="s">
        <v>383</v>
      </c>
      <c r="J165" s="40" t="s">
        <v>366</v>
      </c>
      <c r="K165" s="172" t="s">
        <v>393</v>
      </c>
      <c r="L165" s="228" t="s">
        <v>396</v>
      </c>
      <c r="M165" s="231" t="s">
        <v>399</v>
      </c>
      <c r="N165" s="54"/>
      <c r="P165" s="100"/>
    </row>
    <row r="166" spans="2:16" s="35" customFormat="1" ht="41.25" customHeight="1">
      <c r="B166" s="36"/>
      <c r="C166" s="37" t="s">
        <v>166</v>
      </c>
      <c r="D166" s="153" t="s">
        <v>175</v>
      </c>
      <c r="E166" s="38"/>
      <c r="F166" s="53">
        <v>35</v>
      </c>
      <c r="G166" s="39">
        <v>40999</v>
      </c>
      <c r="H166" s="231" t="s">
        <v>399</v>
      </c>
      <c r="I166" s="196" t="s">
        <v>383</v>
      </c>
      <c r="J166" s="40" t="s">
        <v>366</v>
      </c>
      <c r="K166" s="172" t="s">
        <v>393</v>
      </c>
      <c r="L166" s="228" t="s">
        <v>396</v>
      </c>
      <c r="M166" s="231" t="s">
        <v>399</v>
      </c>
      <c r="N166" s="54"/>
      <c r="P166" s="100"/>
    </row>
    <row r="167" spans="2:16" s="35" customFormat="1" ht="41.25" customHeight="1">
      <c r="B167" s="36"/>
      <c r="C167" s="37" t="s">
        <v>166</v>
      </c>
      <c r="D167" s="153" t="s">
        <v>176</v>
      </c>
      <c r="E167" s="38"/>
      <c r="F167" s="53">
        <v>122</v>
      </c>
      <c r="G167" s="39">
        <v>40999</v>
      </c>
      <c r="H167" s="231" t="s">
        <v>399</v>
      </c>
      <c r="I167" s="196" t="s">
        <v>383</v>
      </c>
      <c r="J167" s="40" t="s">
        <v>366</v>
      </c>
      <c r="K167" s="172" t="s">
        <v>393</v>
      </c>
      <c r="L167" s="228" t="s">
        <v>396</v>
      </c>
      <c r="M167" s="231" t="s">
        <v>399</v>
      </c>
      <c r="N167" s="54"/>
      <c r="P167" s="100"/>
    </row>
    <row r="168" spans="2:16" s="35" customFormat="1" ht="41.25" customHeight="1">
      <c r="B168" s="36"/>
      <c r="C168" s="37" t="s">
        <v>166</v>
      </c>
      <c r="D168" s="153" t="s">
        <v>177</v>
      </c>
      <c r="E168" s="38"/>
      <c r="F168" s="53">
        <v>22</v>
      </c>
      <c r="G168" s="39">
        <v>40999</v>
      </c>
      <c r="H168" s="231" t="s">
        <v>399</v>
      </c>
      <c r="I168" s="196" t="s">
        <v>383</v>
      </c>
      <c r="J168" s="40" t="s">
        <v>384</v>
      </c>
      <c r="K168" s="172" t="s">
        <v>393</v>
      </c>
      <c r="L168" s="228" t="s">
        <v>396</v>
      </c>
      <c r="M168" s="231" t="s">
        <v>399</v>
      </c>
      <c r="N168" s="54"/>
      <c r="P168" s="100"/>
    </row>
    <row r="169" spans="2:16" s="35" customFormat="1" ht="41.25" customHeight="1">
      <c r="B169" s="36"/>
      <c r="C169" s="37" t="s">
        <v>166</v>
      </c>
      <c r="D169" s="153" t="s">
        <v>178</v>
      </c>
      <c r="E169" s="38"/>
      <c r="F169" s="53">
        <v>32</v>
      </c>
      <c r="G169" s="39">
        <v>40999</v>
      </c>
      <c r="H169" s="231" t="s">
        <v>399</v>
      </c>
      <c r="I169" s="196" t="s">
        <v>383</v>
      </c>
      <c r="J169" s="40" t="s">
        <v>384</v>
      </c>
      <c r="K169" s="172" t="s">
        <v>393</v>
      </c>
      <c r="L169" s="228" t="s">
        <v>396</v>
      </c>
      <c r="M169" s="231" t="s">
        <v>399</v>
      </c>
      <c r="N169" s="54"/>
      <c r="P169" s="100"/>
    </row>
    <row r="170" spans="2:16" s="35" customFormat="1" ht="41.25" customHeight="1">
      <c r="B170" s="36"/>
      <c r="C170" s="37" t="s">
        <v>166</v>
      </c>
      <c r="D170" s="153" t="s">
        <v>179</v>
      </c>
      <c r="E170" s="38"/>
      <c r="F170" s="53">
        <v>12</v>
      </c>
      <c r="G170" s="39">
        <v>40999</v>
      </c>
      <c r="H170" s="231" t="s">
        <v>399</v>
      </c>
      <c r="I170" s="196" t="s">
        <v>383</v>
      </c>
      <c r="J170" s="40" t="s">
        <v>384</v>
      </c>
      <c r="K170" s="172" t="s">
        <v>393</v>
      </c>
      <c r="L170" s="228" t="s">
        <v>396</v>
      </c>
      <c r="M170" s="231" t="s">
        <v>399</v>
      </c>
      <c r="N170" s="54"/>
      <c r="P170" s="100"/>
    </row>
    <row r="171" spans="2:16" s="35" customFormat="1" ht="41.25" customHeight="1">
      <c r="B171" s="36"/>
      <c r="C171" s="37" t="s">
        <v>166</v>
      </c>
      <c r="D171" s="153" t="s">
        <v>180</v>
      </c>
      <c r="E171" s="38"/>
      <c r="F171" s="53">
        <v>4</v>
      </c>
      <c r="G171" s="39">
        <v>40999</v>
      </c>
      <c r="H171" s="231" t="s">
        <v>399</v>
      </c>
      <c r="I171" s="196" t="s">
        <v>383</v>
      </c>
      <c r="J171" s="40" t="s">
        <v>384</v>
      </c>
      <c r="K171" s="172" t="s">
        <v>393</v>
      </c>
      <c r="L171" s="228" t="s">
        <v>396</v>
      </c>
      <c r="M171" s="231" t="s">
        <v>399</v>
      </c>
      <c r="N171" s="54"/>
      <c r="P171" s="100"/>
    </row>
    <row r="172" spans="2:16" s="35" customFormat="1" ht="41.25" customHeight="1">
      <c r="B172" s="36"/>
      <c r="C172" s="37" t="s">
        <v>166</v>
      </c>
      <c r="D172" s="153" t="s">
        <v>181</v>
      </c>
      <c r="E172" s="38"/>
      <c r="F172" s="53">
        <v>13</v>
      </c>
      <c r="G172" s="39">
        <v>40999</v>
      </c>
      <c r="H172" s="231" t="s">
        <v>399</v>
      </c>
      <c r="I172" s="196" t="s">
        <v>383</v>
      </c>
      <c r="J172" s="40" t="s">
        <v>384</v>
      </c>
      <c r="K172" s="172" t="s">
        <v>393</v>
      </c>
      <c r="L172" s="228" t="s">
        <v>396</v>
      </c>
      <c r="M172" s="231" t="s">
        <v>399</v>
      </c>
      <c r="N172" s="54"/>
      <c r="P172" s="100"/>
    </row>
    <row r="173" spans="2:16" s="35" customFormat="1" ht="41.25" customHeight="1">
      <c r="B173" s="36"/>
      <c r="C173" s="37" t="s">
        <v>166</v>
      </c>
      <c r="D173" s="153" t="s">
        <v>182</v>
      </c>
      <c r="E173" s="38"/>
      <c r="F173" s="53">
        <v>44</v>
      </c>
      <c r="G173" s="39">
        <v>40999</v>
      </c>
      <c r="H173" s="231" t="s">
        <v>399</v>
      </c>
      <c r="I173" s="196" t="s">
        <v>383</v>
      </c>
      <c r="J173" s="40" t="s">
        <v>366</v>
      </c>
      <c r="K173" s="172" t="s">
        <v>393</v>
      </c>
      <c r="L173" s="228" t="s">
        <v>396</v>
      </c>
      <c r="M173" s="231" t="s">
        <v>399</v>
      </c>
      <c r="N173" s="54"/>
      <c r="P173" s="100"/>
    </row>
    <row r="174" spans="2:16" s="35" customFormat="1" ht="41.25" customHeight="1">
      <c r="B174" s="36"/>
      <c r="C174" s="37" t="s">
        <v>166</v>
      </c>
      <c r="D174" s="153" t="s">
        <v>183</v>
      </c>
      <c r="E174" s="38"/>
      <c r="F174" s="53">
        <v>30</v>
      </c>
      <c r="G174" s="39">
        <v>40999</v>
      </c>
      <c r="H174" s="231" t="s">
        <v>399</v>
      </c>
      <c r="I174" s="196" t="s">
        <v>383</v>
      </c>
      <c r="J174" s="40" t="s">
        <v>366</v>
      </c>
      <c r="K174" s="172" t="s">
        <v>393</v>
      </c>
      <c r="L174" s="228" t="s">
        <v>396</v>
      </c>
      <c r="M174" s="231" t="s">
        <v>399</v>
      </c>
      <c r="N174" s="54"/>
      <c r="P174" s="100"/>
    </row>
    <row r="175" spans="2:16" s="26" customFormat="1" ht="41.25" customHeight="1">
      <c r="B175" s="36"/>
      <c r="C175" s="37" t="s">
        <v>166</v>
      </c>
      <c r="D175" s="137" t="s">
        <v>184</v>
      </c>
      <c r="E175" s="20"/>
      <c r="F175" s="132">
        <v>60</v>
      </c>
      <c r="G175" s="2">
        <v>40999</v>
      </c>
      <c r="H175" s="231" t="s">
        <v>399</v>
      </c>
      <c r="I175" s="196" t="s">
        <v>383</v>
      </c>
      <c r="J175" s="23" t="s">
        <v>384</v>
      </c>
      <c r="K175" s="214" t="s">
        <v>393</v>
      </c>
      <c r="L175" s="228" t="s">
        <v>396</v>
      </c>
      <c r="M175" s="231" t="s">
        <v>399</v>
      </c>
      <c r="N175" s="134"/>
      <c r="P175" s="100"/>
    </row>
    <row r="176" spans="2:16" s="26" customFormat="1" ht="41.25" customHeight="1">
      <c r="B176" s="22"/>
      <c r="C176" s="41" t="s">
        <v>166</v>
      </c>
      <c r="D176" s="137" t="s">
        <v>185</v>
      </c>
      <c r="E176" s="20"/>
      <c r="F176" s="132">
        <v>15</v>
      </c>
      <c r="G176" s="2">
        <v>40999</v>
      </c>
      <c r="H176" s="231" t="s">
        <v>399</v>
      </c>
      <c r="I176" s="196" t="s">
        <v>383</v>
      </c>
      <c r="J176" s="23" t="s">
        <v>366</v>
      </c>
      <c r="K176" s="214" t="s">
        <v>393</v>
      </c>
      <c r="L176" s="228" t="s">
        <v>396</v>
      </c>
      <c r="M176" s="231" t="s">
        <v>399</v>
      </c>
      <c r="N176" s="134"/>
      <c r="P176" s="100"/>
    </row>
    <row r="177" spans="2:16" s="26" customFormat="1" ht="41.25" customHeight="1">
      <c r="B177" s="22"/>
      <c r="C177" s="41" t="s">
        <v>166</v>
      </c>
      <c r="D177" s="137" t="s">
        <v>186</v>
      </c>
      <c r="E177" s="20"/>
      <c r="F177" s="132">
        <v>45</v>
      </c>
      <c r="G177" s="2">
        <v>40999</v>
      </c>
      <c r="H177" s="231" t="s">
        <v>399</v>
      </c>
      <c r="I177" s="196" t="s">
        <v>383</v>
      </c>
      <c r="J177" s="23" t="s">
        <v>366</v>
      </c>
      <c r="K177" s="214" t="s">
        <v>393</v>
      </c>
      <c r="L177" s="228" t="s">
        <v>396</v>
      </c>
      <c r="M177" s="231" t="s">
        <v>399</v>
      </c>
      <c r="N177" s="134"/>
      <c r="P177" s="100"/>
    </row>
    <row r="178" spans="2:16" s="26" customFormat="1" ht="41.25" customHeight="1">
      <c r="B178" s="22"/>
      <c r="C178" s="41" t="s">
        <v>166</v>
      </c>
      <c r="D178" s="137" t="s">
        <v>187</v>
      </c>
      <c r="E178" s="20"/>
      <c r="F178" s="132">
        <v>13</v>
      </c>
      <c r="G178" s="2">
        <v>40999</v>
      </c>
      <c r="H178" s="231" t="s">
        <v>399</v>
      </c>
      <c r="I178" s="196" t="s">
        <v>383</v>
      </c>
      <c r="J178" s="23" t="s">
        <v>384</v>
      </c>
      <c r="K178" s="214" t="s">
        <v>393</v>
      </c>
      <c r="L178" s="228" t="s">
        <v>396</v>
      </c>
      <c r="M178" s="231" t="s">
        <v>399</v>
      </c>
      <c r="N178" s="134"/>
      <c r="P178" s="100"/>
    </row>
    <row r="179" spans="2:16" s="26" customFormat="1" ht="41.25" customHeight="1">
      <c r="B179" s="22"/>
      <c r="C179" s="41" t="s">
        <v>166</v>
      </c>
      <c r="D179" s="137" t="s">
        <v>188</v>
      </c>
      <c r="E179" s="20"/>
      <c r="F179" s="132">
        <v>44</v>
      </c>
      <c r="G179" s="2">
        <v>40999</v>
      </c>
      <c r="H179" s="231" t="s">
        <v>399</v>
      </c>
      <c r="I179" s="196" t="s">
        <v>383</v>
      </c>
      <c r="J179" s="23" t="s">
        <v>366</v>
      </c>
      <c r="K179" s="214" t="s">
        <v>393</v>
      </c>
      <c r="L179" s="228" t="s">
        <v>396</v>
      </c>
      <c r="M179" s="231" t="s">
        <v>399</v>
      </c>
      <c r="N179" s="134"/>
      <c r="P179" s="100"/>
    </row>
    <row r="180" spans="2:16" s="26" customFormat="1" ht="41.25" customHeight="1">
      <c r="B180" s="22"/>
      <c r="C180" s="41" t="s">
        <v>166</v>
      </c>
      <c r="D180" s="137" t="s">
        <v>189</v>
      </c>
      <c r="E180" s="20"/>
      <c r="F180" s="132">
        <v>26</v>
      </c>
      <c r="G180" s="2">
        <v>40999</v>
      </c>
      <c r="H180" s="231" t="s">
        <v>399</v>
      </c>
      <c r="I180" s="196" t="s">
        <v>383</v>
      </c>
      <c r="J180" s="23" t="s">
        <v>384</v>
      </c>
      <c r="K180" s="214" t="s">
        <v>393</v>
      </c>
      <c r="L180" s="228" t="s">
        <v>396</v>
      </c>
      <c r="M180" s="231" t="s">
        <v>399</v>
      </c>
      <c r="N180" s="134"/>
      <c r="P180" s="100"/>
    </row>
    <row r="181" spans="2:16" s="26" customFormat="1" ht="41.25" customHeight="1">
      <c r="B181" s="22"/>
      <c r="C181" s="41" t="s">
        <v>166</v>
      </c>
      <c r="D181" s="139" t="s">
        <v>190</v>
      </c>
      <c r="E181" s="20"/>
      <c r="F181" s="132">
        <v>34</v>
      </c>
      <c r="G181" s="2">
        <v>40999</v>
      </c>
      <c r="H181" s="231" t="s">
        <v>399</v>
      </c>
      <c r="I181" s="196" t="s">
        <v>383</v>
      </c>
      <c r="J181" s="23" t="s">
        <v>366</v>
      </c>
      <c r="K181" s="214" t="s">
        <v>393</v>
      </c>
      <c r="L181" s="228" t="s">
        <v>396</v>
      </c>
      <c r="M181" s="231" t="s">
        <v>399</v>
      </c>
      <c r="N181" s="134"/>
      <c r="P181" s="100"/>
    </row>
    <row r="182" spans="2:16" s="145" customFormat="1" ht="41.25" customHeight="1">
      <c r="B182" s="22"/>
      <c r="C182" s="41" t="s">
        <v>166</v>
      </c>
      <c r="D182" s="140" t="s">
        <v>191</v>
      </c>
      <c r="E182" s="141"/>
      <c r="F182" s="150">
        <v>24</v>
      </c>
      <c r="G182" s="207">
        <v>40999</v>
      </c>
      <c r="H182" s="231" t="s">
        <v>399</v>
      </c>
      <c r="I182" s="196" t="s">
        <v>383</v>
      </c>
      <c r="J182" s="143" t="s">
        <v>384</v>
      </c>
      <c r="K182" s="216" t="s">
        <v>393</v>
      </c>
      <c r="L182" s="228" t="s">
        <v>396</v>
      </c>
      <c r="M182" s="231" t="s">
        <v>399</v>
      </c>
      <c r="N182" s="144"/>
      <c r="P182" s="100"/>
    </row>
    <row r="183" spans="2:16" s="145" customFormat="1" ht="41.25" customHeight="1">
      <c r="B183" s="29"/>
      <c r="C183" s="42" t="s">
        <v>166</v>
      </c>
      <c r="D183" s="140" t="s">
        <v>192</v>
      </c>
      <c r="E183" s="141"/>
      <c r="F183" s="150">
        <v>12</v>
      </c>
      <c r="G183" s="207">
        <v>40999</v>
      </c>
      <c r="H183" s="231" t="s">
        <v>399</v>
      </c>
      <c r="I183" s="196" t="s">
        <v>383</v>
      </c>
      <c r="J183" s="143" t="s">
        <v>366</v>
      </c>
      <c r="K183" s="216" t="s">
        <v>393</v>
      </c>
      <c r="L183" s="228" t="s">
        <v>396</v>
      </c>
      <c r="M183" s="231" t="s">
        <v>399</v>
      </c>
      <c r="N183" s="144"/>
      <c r="P183" s="100"/>
    </row>
    <row r="184" spans="2:16" s="145" customFormat="1" ht="41.25" customHeight="1">
      <c r="B184" s="29"/>
      <c r="C184" s="42" t="s">
        <v>166</v>
      </c>
      <c r="D184" s="140" t="s">
        <v>193</v>
      </c>
      <c r="E184" s="141"/>
      <c r="F184" s="150">
        <v>16</v>
      </c>
      <c r="G184" s="207">
        <v>40999</v>
      </c>
      <c r="H184" s="231" t="s">
        <v>399</v>
      </c>
      <c r="I184" s="196" t="s">
        <v>383</v>
      </c>
      <c r="J184" s="143" t="s">
        <v>384</v>
      </c>
      <c r="K184" s="216" t="s">
        <v>393</v>
      </c>
      <c r="L184" s="228" t="s">
        <v>396</v>
      </c>
      <c r="M184" s="231" t="s">
        <v>399</v>
      </c>
      <c r="N184" s="144"/>
      <c r="P184" s="100"/>
    </row>
    <row r="185" spans="2:16" s="145" customFormat="1" ht="41.25" customHeight="1">
      <c r="B185" s="29"/>
      <c r="C185" s="42" t="s">
        <v>166</v>
      </c>
      <c r="D185" s="140" t="s">
        <v>194</v>
      </c>
      <c r="E185" s="141"/>
      <c r="F185" s="150">
        <v>12</v>
      </c>
      <c r="G185" s="207">
        <v>40999</v>
      </c>
      <c r="H185" s="231" t="s">
        <v>399</v>
      </c>
      <c r="I185" s="196" t="s">
        <v>383</v>
      </c>
      <c r="J185" s="143" t="s">
        <v>384</v>
      </c>
      <c r="K185" s="216" t="s">
        <v>393</v>
      </c>
      <c r="L185" s="228" t="s">
        <v>396</v>
      </c>
      <c r="M185" s="231" t="s">
        <v>399</v>
      </c>
      <c r="N185" s="144"/>
      <c r="P185" s="100"/>
    </row>
    <row r="186" spans="2:16" s="145" customFormat="1" ht="41.25" customHeight="1">
      <c r="B186" s="29"/>
      <c r="C186" s="42" t="s">
        <v>166</v>
      </c>
      <c r="D186" s="140" t="s">
        <v>195</v>
      </c>
      <c r="E186" s="141"/>
      <c r="F186" s="150">
        <v>12</v>
      </c>
      <c r="G186" s="207">
        <v>40999</v>
      </c>
      <c r="H186" s="231" t="s">
        <v>399</v>
      </c>
      <c r="I186" s="196" t="s">
        <v>383</v>
      </c>
      <c r="J186" s="143" t="s">
        <v>384</v>
      </c>
      <c r="K186" s="216" t="s">
        <v>393</v>
      </c>
      <c r="L186" s="228" t="s">
        <v>396</v>
      </c>
      <c r="M186" s="231" t="s">
        <v>399</v>
      </c>
      <c r="N186" s="144"/>
      <c r="P186" s="100"/>
    </row>
    <row r="187" spans="2:16" s="145" customFormat="1" ht="41.25" customHeight="1">
      <c r="B187" s="29"/>
      <c r="C187" s="42" t="s">
        <v>166</v>
      </c>
      <c r="D187" s="140" t="s">
        <v>196</v>
      </c>
      <c r="E187" s="141"/>
      <c r="F187" s="150">
        <v>15</v>
      </c>
      <c r="G187" s="207">
        <v>40999</v>
      </c>
      <c r="H187" s="231" t="s">
        <v>399</v>
      </c>
      <c r="I187" s="196" t="s">
        <v>383</v>
      </c>
      <c r="J187" s="143" t="s">
        <v>384</v>
      </c>
      <c r="K187" s="216" t="s">
        <v>393</v>
      </c>
      <c r="L187" s="228" t="s">
        <v>396</v>
      </c>
      <c r="M187" s="231" t="s">
        <v>399</v>
      </c>
      <c r="N187" s="144"/>
      <c r="P187" s="100"/>
    </row>
    <row r="188" spans="2:16" s="145" customFormat="1" ht="41.25" customHeight="1">
      <c r="B188" s="29"/>
      <c r="C188" s="42" t="s">
        <v>166</v>
      </c>
      <c r="D188" s="140" t="s">
        <v>197</v>
      </c>
      <c r="E188" s="141"/>
      <c r="F188" s="150">
        <v>7</v>
      </c>
      <c r="G188" s="207">
        <v>40999</v>
      </c>
      <c r="H188" s="231" t="s">
        <v>399</v>
      </c>
      <c r="I188" s="196" t="s">
        <v>383</v>
      </c>
      <c r="J188" s="143" t="s">
        <v>384</v>
      </c>
      <c r="K188" s="216" t="s">
        <v>393</v>
      </c>
      <c r="L188" s="228" t="s">
        <v>396</v>
      </c>
      <c r="M188" s="231" t="s">
        <v>399</v>
      </c>
      <c r="N188" s="144"/>
      <c r="P188" s="100"/>
    </row>
    <row r="189" spans="2:16" s="145" customFormat="1" ht="41.25" customHeight="1">
      <c r="B189" s="29"/>
      <c r="C189" s="42" t="s">
        <v>166</v>
      </c>
      <c r="D189" s="140" t="s">
        <v>198</v>
      </c>
      <c r="E189" s="141"/>
      <c r="F189" s="150">
        <v>10</v>
      </c>
      <c r="G189" s="207">
        <v>40999</v>
      </c>
      <c r="H189" s="231" t="s">
        <v>399</v>
      </c>
      <c r="I189" s="196" t="s">
        <v>383</v>
      </c>
      <c r="J189" s="143" t="s">
        <v>384</v>
      </c>
      <c r="K189" s="216" t="s">
        <v>393</v>
      </c>
      <c r="L189" s="228" t="s">
        <v>396</v>
      </c>
      <c r="M189" s="231" t="s">
        <v>399</v>
      </c>
      <c r="N189" s="144"/>
      <c r="P189" s="100"/>
    </row>
    <row r="190" spans="2:16" s="145" customFormat="1" ht="41.25" customHeight="1">
      <c r="B190" s="29"/>
      <c r="C190" s="42" t="s">
        <v>166</v>
      </c>
      <c r="D190" s="140" t="s">
        <v>199</v>
      </c>
      <c r="E190" s="141"/>
      <c r="F190" s="150">
        <v>16</v>
      </c>
      <c r="G190" s="207">
        <v>40999</v>
      </c>
      <c r="H190" s="231" t="s">
        <v>399</v>
      </c>
      <c r="I190" s="196" t="s">
        <v>383</v>
      </c>
      <c r="J190" s="143" t="s">
        <v>366</v>
      </c>
      <c r="K190" s="216" t="s">
        <v>393</v>
      </c>
      <c r="L190" s="228" t="s">
        <v>396</v>
      </c>
      <c r="M190" s="231" t="s">
        <v>399</v>
      </c>
      <c r="N190" s="144"/>
      <c r="P190" s="100"/>
    </row>
    <row r="191" spans="2:16" s="145" customFormat="1" ht="41.25" customHeight="1">
      <c r="B191" s="29"/>
      <c r="C191" s="42" t="s">
        <v>166</v>
      </c>
      <c r="D191" s="140" t="s">
        <v>200</v>
      </c>
      <c r="E191" s="141"/>
      <c r="F191" s="150">
        <v>22</v>
      </c>
      <c r="G191" s="207">
        <v>40999</v>
      </c>
      <c r="H191" s="231" t="s">
        <v>399</v>
      </c>
      <c r="I191" s="196" t="s">
        <v>383</v>
      </c>
      <c r="J191" s="143" t="s">
        <v>384</v>
      </c>
      <c r="K191" s="216" t="s">
        <v>393</v>
      </c>
      <c r="L191" s="228" t="s">
        <v>396</v>
      </c>
      <c r="M191" s="231" t="s">
        <v>399</v>
      </c>
      <c r="N191" s="144"/>
      <c r="P191" s="100"/>
    </row>
    <row r="192" spans="2:16" s="145" customFormat="1" ht="41.25" customHeight="1">
      <c r="B192" s="29"/>
      <c r="C192" s="42" t="s">
        <v>166</v>
      </c>
      <c r="D192" s="140" t="s">
        <v>201</v>
      </c>
      <c r="E192" s="141"/>
      <c r="F192" s="150">
        <v>24</v>
      </c>
      <c r="G192" s="207">
        <v>40999</v>
      </c>
      <c r="H192" s="231" t="s">
        <v>399</v>
      </c>
      <c r="I192" s="196" t="s">
        <v>383</v>
      </c>
      <c r="J192" s="143" t="s">
        <v>384</v>
      </c>
      <c r="K192" s="216" t="s">
        <v>393</v>
      </c>
      <c r="L192" s="228" t="s">
        <v>396</v>
      </c>
      <c r="M192" s="231" t="s">
        <v>399</v>
      </c>
      <c r="N192" s="144"/>
      <c r="P192" s="100"/>
    </row>
    <row r="193" spans="2:16" s="145" customFormat="1" ht="41.25" customHeight="1">
      <c r="B193" s="29"/>
      <c r="C193" s="42" t="s">
        <v>166</v>
      </c>
      <c r="D193" s="140" t="s">
        <v>202</v>
      </c>
      <c r="E193" s="141"/>
      <c r="F193" s="150">
        <v>82</v>
      </c>
      <c r="G193" s="207">
        <v>40999</v>
      </c>
      <c r="H193" s="231" t="s">
        <v>399</v>
      </c>
      <c r="I193" s="196" t="s">
        <v>383</v>
      </c>
      <c r="J193" s="143" t="s">
        <v>366</v>
      </c>
      <c r="K193" s="216" t="s">
        <v>393</v>
      </c>
      <c r="L193" s="228" t="s">
        <v>396</v>
      </c>
      <c r="M193" s="231" t="s">
        <v>399</v>
      </c>
      <c r="N193" s="144"/>
      <c r="P193" s="100"/>
    </row>
    <row r="194" spans="2:16" s="145" customFormat="1" ht="41.25" customHeight="1">
      <c r="B194" s="29"/>
      <c r="C194" s="42" t="s">
        <v>166</v>
      </c>
      <c r="D194" s="140" t="s">
        <v>203</v>
      </c>
      <c r="E194" s="141"/>
      <c r="F194" s="150">
        <v>14</v>
      </c>
      <c r="G194" s="207">
        <v>40999</v>
      </c>
      <c r="H194" s="231" t="s">
        <v>399</v>
      </c>
      <c r="I194" s="196" t="s">
        <v>383</v>
      </c>
      <c r="J194" s="143" t="s">
        <v>384</v>
      </c>
      <c r="K194" s="216" t="s">
        <v>393</v>
      </c>
      <c r="L194" s="228" t="s">
        <v>396</v>
      </c>
      <c r="M194" s="231" t="s">
        <v>399</v>
      </c>
      <c r="N194" s="144"/>
      <c r="P194" s="100"/>
    </row>
    <row r="195" spans="2:16" s="145" customFormat="1" ht="41.25" customHeight="1">
      <c r="B195" s="29"/>
      <c r="C195" s="42" t="s">
        <v>166</v>
      </c>
      <c r="D195" s="140" t="s">
        <v>204</v>
      </c>
      <c r="E195" s="141"/>
      <c r="F195" s="150">
        <v>14</v>
      </c>
      <c r="G195" s="207">
        <v>40999</v>
      </c>
      <c r="H195" s="231" t="s">
        <v>399</v>
      </c>
      <c r="I195" s="196" t="s">
        <v>383</v>
      </c>
      <c r="J195" s="143" t="s">
        <v>384</v>
      </c>
      <c r="K195" s="216" t="s">
        <v>393</v>
      </c>
      <c r="L195" s="228" t="s">
        <v>396</v>
      </c>
      <c r="M195" s="231" t="s">
        <v>399</v>
      </c>
      <c r="N195" s="144"/>
      <c r="P195" s="100"/>
    </row>
    <row r="196" spans="2:16" s="145" customFormat="1" ht="41.25" customHeight="1">
      <c r="B196" s="29"/>
      <c r="C196" s="42" t="s">
        <v>166</v>
      </c>
      <c r="D196" s="140" t="s">
        <v>205</v>
      </c>
      <c r="E196" s="141"/>
      <c r="F196" s="150">
        <v>18</v>
      </c>
      <c r="G196" s="207">
        <v>40999</v>
      </c>
      <c r="H196" s="231" t="s">
        <v>399</v>
      </c>
      <c r="I196" s="196" t="s">
        <v>383</v>
      </c>
      <c r="J196" s="143" t="s">
        <v>384</v>
      </c>
      <c r="K196" s="216" t="s">
        <v>393</v>
      </c>
      <c r="L196" s="228" t="s">
        <v>396</v>
      </c>
      <c r="M196" s="231" t="s">
        <v>399</v>
      </c>
      <c r="N196" s="144"/>
      <c r="P196" s="100"/>
    </row>
    <row r="197" spans="2:16" s="145" customFormat="1" ht="41.25" customHeight="1">
      <c r="B197" s="29"/>
      <c r="C197" s="42" t="s">
        <v>166</v>
      </c>
      <c r="D197" s="140" t="s">
        <v>206</v>
      </c>
      <c r="E197" s="141"/>
      <c r="F197" s="150">
        <v>24</v>
      </c>
      <c r="G197" s="207">
        <v>40999</v>
      </c>
      <c r="H197" s="231" t="s">
        <v>399</v>
      </c>
      <c r="I197" s="196" t="s">
        <v>383</v>
      </c>
      <c r="J197" s="143" t="s">
        <v>384</v>
      </c>
      <c r="K197" s="216" t="s">
        <v>393</v>
      </c>
      <c r="L197" s="228" t="s">
        <v>396</v>
      </c>
      <c r="M197" s="231" t="s">
        <v>399</v>
      </c>
      <c r="N197" s="144"/>
      <c r="P197" s="100"/>
    </row>
    <row r="198" spans="2:16" s="145" customFormat="1" ht="41.25" customHeight="1">
      <c r="B198" s="29"/>
      <c r="C198" s="42" t="s">
        <v>166</v>
      </c>
      <c r="D198" s="140" t="s">
        <v>207</v>
      </c>
      <c r="E198" s="141"/>
      <c r="F198" s="150">
        <v>12</v>
      </c>
      <c r="G198" s="207">
        <v>40999</v>
      </c>
      <c r="H198" s="231" t="s">
        <v>399</v>
      </c>
      <c r="I198" s="196" t="s">
        <v>383</v>
      </c>
      <c r="J198" s="143" t="s">
        <v>384</v>
      </c>
      <c r="K198" s="216" t="s">
        <v>393</v>
      </c>
      <c r="L198" s="228" t="s">
        <v>396</v>
      </c>
      <c r="M198" s="231" t="s">
        <v>399</v>
      </c>
      <c r="N198" s="144"/>
      <c r="P198" s="100"/>
    </row>
    <row r="199" spans="2:16" s="145" customFormat="1" ht="41.25" customHeight="1">
      <c r="B199" s="29"/>
      <c r="C199" s="42" t="s">
        <v>166</v>
      </c>
      <c r="D199" s="140" t="s">
        <v>208</v>
      </c>
      <c r="E199" s="141"/>
      <c r="F199" s="150">
        <v>11</v>
      </c>
      <c r="G199" s="207">
        <v>40999</v>
      </c>
      <c r="H199" s="231" t="s">
        <v>399</v>
      </c>
      <c r="I199" s="196" t="s">
        <v>383</v>
      </c>
      <c r="J199" s="143" t="s">
        <v>384</v>
      </c>
      <c r="K199" s="216" t="s">
        <v>393</v>
      </c>
      <c r="L199" s="228" t="s">
        <v>396</v>
      </c>
      <c r="M199" s="231" t="s">
        <v>399</v>
      </c>
      <c r="N199" s="144"/>
      <c r="P199" s="100"/>
    </row>
    <row r="200" spans="2:16" s="145" customFormat="1" ht="41.25" customHeight="1">
      <c r="B200" s="29"/>
      <c r="C200" s="42" t="s">
        <v>166</v>
      </c>
      <c r="D200" s="140" t="s">
        <v>209</v>
      </c>
      <c r="E200" s="141"/>
      <c r="F200" s="157">
        <v>15</v>
      </c>
      <c r="G200" s="207">
        <v>40999</v>
      </c>
      <c r="H200" s="231" t="s">
        <v>399</v>
      </c>
      <c r="I200" s="196" t="s">
        <v>383</v>
      </c>
      <c r="J200" s="143" t="s">
        <v>384</v>
      </c>
      <c r="K200" s="216" t="s">
        <v>393</v>
      </c>
      <c r="L200" s="228" t="s">
        <v>396</v>
      </c>
      <c r="M200" s="231" t="s">
        <v>399</v>
      </c>
      <c r="N200" s="148"/>
      <c r="P200" s="100"/>
    </row>
    <row r="201" spans="2:16" s="145" customFormat="1" ht="41.25" customHeight="1">
      <c r="B201" s="29"/>
      <c r="C201" s="42" t="s">
        <v>166</v>
      </c>
      <c r="D201" s="140" t="s">
        <v>210</v>
      </c>
      <c r="E201" s="141"/>
      <c r="F201" s="167">
        <v>14</v>
      </c>
      <c r="G201" s="207">
        <v>40999</v>
      </c>
      <c r="H201" s="231" t="s">
        <v>399</v>
      </c>
      <c r="I201" s="196" t="s">
        <v>394</v>
      </c>
      <c r="J201" s="143" t="s">
        <v>366</v>
      </c>
      <c r="K201" s="216" t="s">
        <v>393</v>
      </c>
      <c r="L201" s="228" t="s">
        <v>396</v>
      </c>
      <c r="M201" s="231" t="s">
        <v>399</v>
      </c>
      <c r="N201" s="168"/>
      <c r="P201" s="101"/>
    </row>
    <row r="202" spans="2:16" s="145" customFormat="1" ht="41.25" customHeight="1">
      <c r="B202" s="29"/>
      <c r="C202" s="42" t="s">
        <v>166</v>
      </c>
      <c r="D202" s="140" t="s">
        <v>211</v>
      </c>
      <c r="E202" s="141"/>
      <c r="F202" s="167">
        <v>10</v>
      </c>
      <c r="G202" s="207">
        <v>40999</v>
      </c>
      <c r="H202" s="231" t="s">
        <v>399</v>
      </c>
      <c r="I202" s="196" t="s">
        <v>394</v>
      </c>
      <c r="J202" s="143" t="s">
        <v>384</v>
      </c>
      <c r="K202" s="216" t="s">
        <v>393</v>
      </c>
      <c r="L202" s="228" t="s">
        <v>396</v>
      </c>
      <c r="M202" s="231" t="s">
        <v>399</v>
      </c>
      <c r="N202" s="168"/>
      <c r="P202" s="101"/>
    </row>
    <row r="203" spans="2:16" s="145" customFormat="1" ht="41.25" customHeight="1">
      <c r="B203" s="29"/>
      <c r="C203" s="42" t="s">
        <v>166</v>
      </c>
      <c r="D203" s="140" t="s">
        <v>212</v>
      </c>
      <c r="E203" s="141"/>
      <c r="F203" s="167">
        <v>20</v>
      </c>
      <c r="G203" s="207">
        <v>40999</v>
      </c>
      <c r="H203" s="231" t="s">
        <v>399</v>
      </c>
      <c r="I203" s="196" t="s">
        <v>383</v>
      </c>
      <c r="J203" s="143" t="s">
        <v>384</v>
      </c>
      <c r="K203" s="216" t="s">
        <v>393</v>
      </c>
      <c r="L203" s="228" t="s">
        <v>396</v>
      </c>
      <c r="M203" s="231" t="s">
        <v>399</v>
      </c>
      <c r="N203" s="168"/>
      <c r="P203" s="100"/>
    </row>
    <row r="204" spans="2:16" s="145" customFormat="1" ht="41.25" customHeight="1">
      <c r="B204" s="29"/>
      <c r="C204" s="42" t="s">
        <v>166</v>
      </c>
      <c r="D204" s="140" t="s">
        <v>213</v>
      </c>
      <c r="E204" s="141"/>
      <c r="F204" s="167">
        <v>50</v>
      </c>
      <c r="G204" s="207">
        <v>40999</v>
      </c>
      <c r="H204" s="231" t="s">
        <v>399</v>
      </c>
      <c r="I204" s="196" t="s">
        <v>383</v>
      </c>
      <c r="J204" s="143" t="s">
        <v>366</v>
      </c>
      <c r="K204" s="216" t="s">
        <v>393</v>
      </c>
      <c r="L204" s="228" t="s">
        <v>396</v>
      </c>
      <c r="M204" s="231" t="s">
        <v>399</v>
      </c>
      <c r="N204" s="168"/>
      <c r="P204" s="100"/>
    </row>
    <row r="205" spans="2:16" s="145" customFormat="1" ht="41.25" customHeight="1">
      <c r="B205" s="29"/>
      <c r="C205" s="42" t="s">
        <v>166</v>
      </c>
      <c r="D205" s="140" t="s">
        <v>214</v>
      </c>
      <c r="E205" s="141"/>
      <c r="F205" s="167">
        <v>28</v>
      </c>
      <c r="G205" s="207">
        <v>40999</v>
      </c>
      <c r="H205" s="231" t="s">
        <v>399</v>
      </c>
      <c r="I205" s="196" t="s">
        <v>383</v>
      </c>
      <c r="J205" s="143" t="s">
        <v>366</v>
      </c>
      <c r="K205" s="216" t="s">
        <v>393</v>
      </c>
      <c r="L205" s="228" t="s">
        <v>396</v>
      </c>
      <c r="M205" s="231" t="s">
        <v>399</v>
      </c>
      <c r="N205" s="168"/>
      <c r="P205" s="100"/>
    </row>
    <row r="206" spans="2:16" s="145" customFormat="1" ht="41.25" customHeight="1">
      <c r="B206" s="29"/>
      <c r="C206" s="42" t="s">
        <v>166</v>
      </c>
      <c r="D206" s="140" t="s">
        <v>215</v>
      </c>
      <c r="E206" s="141"/>
      <c r="F206" s="167">
        <v>8</v>
      </c>
      <c r="G206" s="207">
        <v>40999</v>
      </c>
      <c r="H206" s="231" t="s">
        <v>399</v>
      </c>
      <c r="I206" s="196" t="s">
        <v>383</v>
      </c>
      <c r="J206" s="143" t="s">
        <v>384</v>
      </c>
      <c r="K206" s="216" t="s">
        <v>393</v>
      </c>
      <c r="L206" s="228" t="s">
        <v>396</v>
      </c>
      <c r="M206" s="231" t="s">
        <v>399</v>
      </c>
      <c r="N206" s="168"/>
      <c r="P206" s="100"/>
    </row>
    <row r="207" spans="2:16" s="145" customFormat="1" ht="41.25" customHeight="1">
      <c r="B207" s="29"/>
      <c r="C207" s="42" t="s">
        <v>166</v>
      </c>
      <c r="D207" s="140" t="s">
        <v>216</v>
      </c>
      <c r="E207" s="141"/>
      <c r="F207" s="167">
        <v>10</v>
      </c>
      <c r="G207" s="207">
        <v>40999</v>
      </c>
      <c r="H207" s="231" t="s">
        <v>399</v>
      </c>
      <c r="I207" s="196" t="s">
        <v>383</v>
      </c>
      <c r="J207" s="143" t="s">
        <v>384</v>
      </c>
      <c r="K207" s="216" t="s">
        <v>393</v>
      </c>
      <c r="L207" s="228" t="s">
        <v>396</v>
      </c>
      <c r="M207" s="231" t="s">
        <v>399</v>
      </c>
      <c r="N207" s="168"/>
      <c r="P207" s="100"/>
    </row>
    <row r="208" spans="2:16" s="145" customFormat="1" ht="41.25" customHeight="1">
      <c r="B208" s="29"/>
      <c r="C208" s="42" t="s">
        <v>166</v>
      </c>
      <c r="D208" s="140" t="s">
        <v>217</v>
      </c>
      <c r="E208" s="141"/>
      <c r="F208" s="167">
        <v>20</v>
      </c>
      <c r="G208" s="207">
        <v>40999</v>
      </c>
      <c r="H208" s="231" t="s">
        <v>399</v>
      </c>
      <c r="I208" s="196" t="s">
        <v>383</v>
      </c>
      <c r="J208" s="143" t="s">
        <v>384</v>
      </c>
      <c r="K208" s="216" t="s">
        <v>393</v>
      </c>
      <c r="L208" s="228" t="s">
        <v>396</v>
      </c>
      <c r="M208" s="231" t="s">
        <v>399</v>
      </c>
      <c r="N208" s="168"/>
      <c r="P208" s="100"/>
    </row>
    <row r="209" spans="2:16" s="145" customFormat="1" ht="41.25" customHeight="1">
      <c r="B209" s="29"/>
      <c r="C209" s="42" t="s">
        <v>166</v>
      </c>
      <c r="D209" s="140" t="s">
        <v>218</v>
      </c>
      <c r="E209" s="141"/>
      <c r="F209" s="167">
        <v>13</v>
      </c>
      <c r="G209" s="207">
        <v>40999</v>
      </c>
      <c r="H209" s="231" t="s">
        <v>399</v>
      </c>
      <c r="I209" s="196" t="s">
        <v>383</v>
      </c>
      <c r="J209" s="143" t="s">
        <v>384</v>
      </c>
      <c r="K209" s="216" t="s">
        <v>393</v>
      </c>
      <c r="L209" s="228" t="s">
        <v>396</v>
      </c>
      <c r="M209" s="231" t="s">
        <v>399</v>
      </c>
      <c r="N209" s="168"/>
      <c r="P209" s="100"/>
    </row>
    <row r="210" spans="2:16" s="145" customFormat="1" ht="41.25" customHeight="1">
      <c r="B210" s="29"/>
      <c r="C210" s="42" t="s">
        <v>166</v>
      </c>
      <c r="D210" s="140" t="s">
        <v>219</v>
      </c>
      <c r="E210" s="141"/>
      <c r="F210" s="167">
        <v>16</v>
      </c>
      <c r="G210" s="207">
        <v>40999</v>
      </c>
      <c r="H210" s="231" t="s">
        <v>399</v>
      </c>
      <c r="I210" s="196" t="s">
        <v>383</v>
      </c>
      <c r="J210" s="143" t="s">
        <v>366</v>
      </c>
      <c r="K210" s="216" t="s">
        <v>393</v>
      </c>
      <c r="L210" s="228" t="s">
        <v>396</v>
      </c>
      <c r="M210" s="231" t="s">
        <v>399</v>
      </c>
      <c r="N210" s="168"/>
      <c r="P210" s="100"/>
    </row>
    <row r="211" spans="2:16" s="145" customFormat="1" ht="41.25" customHeight="1">
      <c r="B211" s="29"/>
      <c r="C211" s="42" t="s">
        <v>166</v>
      </c>
      <c r="D211" s="140" t="s">
        <v>220</v>
      </c>
      <c r="E211" s="141"/>
      <c r="F211" s="167">
        <v>12</v>
      </c>
      <c r="G211" s="207">
        <v>40999</v>
      </c>
      <c r="H211" s="231" t="s">
        <v>399</v>
      </c>
      <c r="I211" s="196" t="s">
        <v>383</v>
      </c>
      <c r="J211" s="143" t="s">
        <v>384</v>
      </c>
      <c r="K211" s="216" t="s">
        <v>393</v>
      </c>
      <c r="L211" s="228" t="s">
        <v>396</v>
      </c>
      <c r="M211" s="231" t="s">
        <v>399</v>
      </c>
      <c r="N211" s="168"/>
      <c r="P211" s="100"/>
    </row>
    <row r="212" spans="2:16" s="145" customFormat="1" ht="41.25" customHeight="1">
      <c r="B212" s="29"/>
      <c r="C212" s="42" t="s">
        <v>166</v>
      </c>
      <c r="D212" s="140" t="s">
        <v>221</v>
      </c>
      <c r="E212" s="141"/>
      <c r="F212" s="167">
        <v>37</v>
      </c>
      <c r="G212" s="207">
        <v>40999</v>
      </c>
      <c r="H212" s="231" t="s">
        <v>399</v>
      </c>
      <c r="I212" s="196" t="s">
        <v>383</v>
      </c>
      <c r="J212" s="143" t="s">
        <v>366</v>
      </c>
      <c r="K212" s="216" t="s">
        <v>393</v>
      </c>
      <c r="L212" s="228" t="s">
        <v>396</v>
      </c>
      <c r="M212" s="231" t="s">
        <v>399</v>
      </c>
      <c r="N212" s="168"/>
      <c r="P212" s="100"/>
    </row>
    <row r="213" spans="2:16" s="145" customFormat="1" ht="41.25" customHeight="1">
      <c r="B213" s="29"/>
      <c r="C213" s="42" t="s">
        <v>166</v>
      </c>
      <c r="D213" s="140" t="s">
        <v>222</v>
      </c>
      <c r="E213" s="141"/>
      <c r="F213" s="167">
        <v>33</v>
      </c>
      <c r="G213" s="207">
        <v>40999</v>
      </c>
      <c r="H213" s="231" t="s">
        <v>399</v>
      </c>
      <c r="I213" s="196" t="s">
        <v>383</v>
      </c>
      <c r="J213" s="143" t="s">
        <v>384</v>
      </c>
      <c r="K213" s="216" t="s">
        <v>393</v>
      </c>
      <c r="L213" s="228" t="s">
        <v>396</v>
      </c>
      <c r="M213" s="231" t="s">
        <v>399</v>
      </c>
      <c r="N213" s="168"/>
      <c r="P213" s="100"/>
    </row>
    <row r="214" spans="2:16" s="145" customFormat="1" ht="41.25" customHeight="1">
      <c r="B214" s="29"/>
      <c r="C214" s="42" t="s">
        <v>166</v>
      </c>
      <c r="D214" s="140" t="s">
        <v>223</v>
      </c>
      <c r="E214" s="141"/>
      <c r="F214" s="167">
        <v>15</v>
      </c>
      <c r="G214" s="207">
        <v>40999</v>
      </c>
      <c r="H214" s="231" t="s">
        <v>399</v>
      </c>
      <c r="I214" s="196" t="s">
        <v>383</v>
      </c>
      <c r="J214" s="143" t="s">
        <v>384</v>
      </c>
      <c r="K214" s="216" t="s">
        <v>393</v>
      </c>
      <c r="L214" s="228" t="s">
        <v>396</v>
      </c>
      <c r="M214" s="231" t="s">
        <v>399</v>
      </c>
      <c r="N214" s="168"/>
      <c r="P214" s="100"/>
    </row>
    <row r="215" spans="2:16" s="145" customFormat="1" ht="41.25" customHeight="1">
      <c r="B215" s="29"/>
      <c r="C215" s="42" t="s">
        <v>166</v>
      </c>
      <c r="D215" s="140" t="s">
        <v>224</v>
      </c>
      <c r="E215" s="141"/>
      <c r="F215" s="167">
        <v>12</v>
      </c>
      <c r="G215" s="207">
        <v>40999</v>
      </c>
      <c r="H215" s="231" t="s">
        <v>399</v>
      </c>
      <c r="I215" s="196" t="s">
        <v>394</v>
      </c>
      <c r="J215" s="143" t="s">
        <v>384</v>
      </c>
      <c r="K215" s="216" t="s">
        <v>393</v>
      </c>
      <c r="L215" s="228" t="s">
        <v>396</v>
      </c>
      <c r="M215" s="231" t="s">
        <v>399</v>
      </c>
      <c r="N215" s="168"/>
      <c r="P215" s="100"/>
    </row>
    <row r="216" spans="2:16" s="145" customFormat="1" ht="41.25" customHeight="1">
      <c r="B216" s="29"/>
      <c r="C216" s="42" t="s">
        <v>166</v>
      </c>
      <c r="D216" s="140" t="s">
        <v>225</v>
      </c>
      <c r="E216" s="141"/>
      <c r="F216" s="167">
        <v>7</v>
      </c>
      <c r="G216" s="207">
        <v>40999</v>
      </c>
      <c r="H216" s="231" t="s">
        <v>399</v>
      </c>
      <c r="I216" s="196" t="s">
        <v>383</v>
      </c>
      <c r="J216" s="143" t="s">
        <v>384</v>
      </c>
      <c r="K216" s="216" t="s">
        <v>393</v>
      </c>
      <c r="L216" s="228" t="s">
        <v>396</v>
      </c>
      <c r="M216" s="231" t="s">
        <v>399</v>
      </c>
      <c r="N216" s="168"/>
      <c r="P216" s="100"/>
    </row>
    <row r="217" spans="2:16" s="145" customFormat="1" ht="41.25" customHeight="1">
      <c r="B217" s="29"/>
      <c r="C217" s="42" t="s">
        <v>166</v>
      </c>
      <c r="D217" s="140" t="s">
        <v>226</v>
      </c>
      <c r="E217" s="141"/>
      <c r="F217" s="167">
        <v>30</v>
      </c>
      <c r="G217" s="207">
        <v>40999</v>
      </c>
      <c r="H217" s="231" t="s">
        <v>399</v>
      </c>
      <c r="I217" s="196" t="s">
        <v>383</v>
      </c>
      <c r="J217" s="143" t="s">
        <v>366</v>
      </c>
      <c r="K217" s="216" t="s">
        <v>393</v>
      </c>
      <c r="L217" s="228" t="s">
        <v>396</v>
      </c>
      <c r="M217" s="231" t="s">
        <v>399</v>
      </c>
      <c r="N217" s="168"/>
      <c r="P217" s="100"/>
    </row>
    <row r="218" spans="2:16" s="145" customFormat="1" ht="41.25" customHeight="1">
      <c r="B218" s="29"/>
      <c r="C218" s="42" t="s">
        <v>166</v>
      </c>
      <c r="D218" s="140" t="s">
        <v>227</v>
      </c>
      <c r="E218" s="141"/>
      <c r="F218" s="167">
        <v>27</v>
      </c>
      <c r="G218" s="207">
        <v>40999</v>
      </c>
      <c r="H218" s="231" t="s">
        <v>399</v>
      </c>
      <c r="I218" s="196" t="s">
        <v>383</v>
      </c>
      <c r="J218" s="143" t="s">
        <v>366</v>
      </c>
      <c r="K218" s="216" t="s">
        <v>393</v>
      </c>
      <c r="L218" s="228" t="s">
        <v>396</v>
      </c>
      <c r="M218" s="231" t="s">
        <v>399</v>
      </c>
      <c r="N218" s="168"/>
      <c r="P218" s="100"/>
    </row>
    <row r="219" spans="2:16" s="145" customFormat="1" ht="41.25" customHeight="1">
      <c r="B219" s="29"/>
      <c r="C219" s="42" t="s">
        <v>166</v>
      </c>
      <c r="D219" s="140" t="s">
        <v>228</v>
      </c>
      <c r="E219" s="141"/>
      <c r="F219" s="167">
        <v>96</v>
      </c>
      <c r="G219" s="207">
        <v>40999</v>
      </c>
      <c r="H219" s="231" t="s">
        <v>399</v>
      </c>
      <c r="I219" s="196" t="s">
        <v>383</v>
      </c>
      <c r="J219" s="143" t="s">
        <v>366</v>
      </c>
      <c r="K219" s="216" t="s">
        <v>393</v>
      </c>
      <c r="L219" s="228" t="s">
        <v>396</v>
      </c>
      <c r="M219" s="231" t="s">
        <v>399</v>
      </c>
      <c r="N219" s="168"/>
      <c r="P219" s="100"/>
    </row>
    <row r="220" spans="2:16" s="35" customFormat="1" ht="41.25" customHeight="1">
      <c r="B220" s="29"/>
      <c r="C220" s="42" t="s">
        <v>166</v>
      </c>
      <c r="D220" s="11" t="s">
        <v>229</v>
      </c>
      <c r="E220" s="20"/>
      <c r="F220" s="55">
        <f>SUM(F157:F219)</f>
        <v>2010</v>
      </c>
      <c r="G220" s="57"/>
      <c r="H220" s="55"/>
      <c r="I220" s="192"/>
      <c r="J220" s="55"/>
      <c r="K220" s="55"/>
      <c r="L220" s="55"/>
      <c r="M220" s="56"/>
      <c r="N220" s="57"/>
      <c r="P220" s="103"/>
    </row>
    <row r="221" spans="2:16" s="35" customFormat="1" ht="41.25" customHeight="1">
      <c r="B221" s="36"/>
      <c r="C221" s="37" t="s">
        <v>230</v>
      </c>
      <c r="D221" s="173" t="s">
        <v>388</v>
      </c>
      <c r="E221" s="38"/>
      <c r="F221" s="53">
        <v>10</v>
      </c>
      <c r="G221" s="39">
        <v>40999</v>
      </c>
      <c r="H221" s="231" t="s">
        <v>399</v>
      </c>
      <c r="I221" s="196" t="s">
        <v>383</v>
      </c>
      <c r="J221" s="40" t="s">
        <v>384</v>
      </c>
      <c r="K221" s="172" t="s">
        <v>393</v>
      </c>
      <c r="L221" s="228" t="s">
        <v>396</v>
      </c>
      <c r="M221" s="231" t="s">
        <v>399</v>
      </c>
      <c r="N221" s="54"/>
      <c r="P221" s="100"/>
    </row>
    <row r="222" spans="2:16" s="35" customFormat="1" ht="41.25" customHeight="1">
      <c r="B222" s="36"/>
      <c r="C222" s="37" t="s">
        <v>230</v>
      </c>
      <c r="D222" s="175" t="s">
        <v>231</v>
      </c>
      <c r="E222" s="38"/>
      <c r="F222" s="53">
        <v>5</v>
      </c>
      <c r="G222" s="39">
        <v>40999</v>
      </c>
      <c r="H222" s="231" t="s">
        <v>399</v>
      </c>
      <c r="I222" s="196" t="s">
        <v>383</v>
      </c>
      <c r="J222" s="40" t="s">
        <v>384</v>
      </c>
      <c r="K222" s="172" t="s">
        <v>393</v>
      </c>
      <c r="L222" s="228" t="s">
        <v>396</v>
      </c>
      <c r="M222" s="231" t="s">
        <v>399</v>
      </c>
      <c r="N222" s="54"/>
      <c r="P222" s="100"/>
    </row>
    <row r="223" spans="2:16" s="35" customFormat="1" ht="41.25" customHeight="1">
      <c r="B223" s="36"/>
      <c r="C223" s="37" t="s">
        <v>230</v>
      </c>
      <c r="D223" s="10" t="s">
        <v>232</v>
      </c>
      <c r="E223" s="20"/>
      <c r="F223" s="58">
        <f>SUM(F221:F222)</f>
        <v>15</v>
      </c>
      <c r="G223" s="60"/>
      <c r="H223" s="58"/>
      <c r="I223" s="194"/>
      <c r="J223" s="58"/>
      <c r="K223" s="58"/>
      <c r="L223" s="58"/>
      <c r="M223" s="59"/>
      <c r="N223" s="60"/>
      <c r="P223" s="1"/>
    </row>
    <row r="224" spans="2:16" s="35" customFormat="1" ht="41.25" customHeight="1">
      <c r="B224" s="36"/>
      <c r="C224" s="49" t="s">
        <v>233</v>
      </c>
      <c r="D224" s="61" t="s">
        <v>234</v>
      </c>
      <c r="E224" s="38" t="s">
        <v>233</v>
      </c>
      <c r="F224" s="62">
        <v>1</v>
      </c>
      <c r="G224" s="39"/>
      <c r="H224" s="62"/>
      <c r="I224" s="195"/>
      <c r="J224" s="62"/>
      <c r="K224" s="62"/>
      <c r="L224" s="62"/>
      <c r="M224" s="63"/>
      <c r="N224" s="64"/>
      <c r="P224" s="102"/>
    </row>
    <row r="225" spans="2:16" s="35" customFormat="1" ht="41.25" customHeight="1">
      <c r="B225" s="36"/>
      <c r="C225" s="36"/>
      <c r="D225" s="65"/>
      <c r="E225" s="38" t="s">
        <v>72</v>
      </c>
      <c r="F225" s="66">
        <v>12</v>
      </c>
      <c r="G225" s="39"/>
      <c r="H225" s="66"/>
      <c r="I225" s="196"/>
      <c r="J225" s="66"/>
      <c r="K225" s="66"/>
      <c r="L225" s="66"/>
      <c r="M225" s="67"/>
      <c r="N225" s="54"/>
      <c r="P225" s="102"/>
    </row>
    <row r="226" spans="2:16" s="35" customFormat="1" ht="41.25" customHeight="1">
      <c r="B226" s="36"/>
      <c r="C226" s="36"/>
      <c r="D226" s="65"/>
      <c r="E226" s="38" t="s">
        <v>235</v>
      </c>
      <c r="F226" s="66">
        <v>21</v>
      </c>
      <c r="G226" s="39"/>
      <c r="H226" s="66"/>
      <c r="I226" s="196"/>
      <c r="J226" s="66"/>
      <c r="K226" s="66"/>
      <c r="L226" s="66"/>
      <c r="M226" s="67"/>
      <c r="N226" s="54"/>
      <c r="P226" s="102"/>
    </row>
    <row r="227" spans="2:16" s="35" customFormat="1" ht="41.25" customHeight="1">
      <c r="B227" s="36"/>
      <c r="C227" s="36"/>
      <c r="D227" s="65"/>
      <c r="E227" s="38" t="s">
        <v>236</v>
      </c>
      <c r="F227" s="66">
        <v>2</v>
      </c>
      <c r="G227" s="39"/>
      <c r="H227" s="66"/>
      <c r="I227" s="196"/>
      <c r="J227" s="66"/>
      <c r="K227" s="66"/>
      <c r="L227" s="66"/>
      <c r="M227" s="67"/>
      <c r="N227" s="54"/>
      <c r="P227" s="102"/>
    </row>
    <row r="228" spans="2:16" s="35" customFormat="1" ht="41.25" customHeight="1">
      <c r="B228" s="36"/>
      <c r="C228" s="36"/>
      <c r="D228" s="65"/>
      <c r="E228" s="38" t="s">
        <v>237</v>
      </c>
      <c r="F228" s="66">
        <v>2</v>
      </c>
      <c r="G228" s="39"/>
      <c r="H228" s="66"/>
      <c r="I228" s="196"/>
      <c r="J228" s="66"/>
      <c r="K228" s="66"/>
      <c r="L228" s="66"/>
      <c r="M228" s="67"/>
      <c r="N228" s="54"/>
      <c r="P228" s="102"/>
    </row>
    <row r="229" spans="2:16" s="35" customFormat="1" ht="41.25" customHeight="1">
      <c r="B229" s="36"/>
      <c r="C229" s="36"/>
      <c r="D229" s="65"/>
      <c r="E229" s="38" t="s">
        <v>166</v>
      </c>
      <c r="F229" s="68">
        <v>1</v>
      </c>
      <c r="G229" s="54"/>
      <c r="H229" s="66"/>
      <c r="I229" s="196"/>
      <c r="J229" s="66"/>
      <c r="K229" s="66"/>
      <c r="L229" s="66"/>
      <c r="M229" s="67"/>
      <c r="N229" s="54"/>
      <c r="P229" s="102"/>
    </row>
    <row r="230" spans="2:16" s="35" customFormat="1" ht="41.25" customHeight="1">
      <c r="B230" s="36"/>
      <c r="C230" s="71"/>
      <c r="D230" s="72"/>
      <c r="E230" s="52" t="s">
        <v>367</v>
      </c>
      <c r="F230" s="66">
        <v>1</v>
      </c>
      <c r="G230" s="70"/>
      <c r="H230" s="68"/>
      <c r="I230" s="197"/>
      <c r="J230" s="68"/>
      <c r="K230" s="68"/>
      <c r="L230" s="68"/>
      <c r="M230" s="69"/>
      <c r="N230" s="70"/>
      <c r="P230" s="102"/>
    </row>
    <row r="231" spans="2:16" s="35" customFormat="1" ht="41.25" customHeight="1">
      <c r="B231" s="36"/>
      <c r="C231" s="37" t="s">
        <v>233</v>
      </c>
      <c r="D231" s="11" t="s">
        <v>238</v>
      </c>
      <c r="E231" s="20"/>
      <c r="F231" s="58">
        <f>SUM(F224:F230)</f>
        <v>40</v>
      </c>
      <c r="G231" s="39">
        <v>40905</v>
      </c>
      <c r="H231" s="58" t="s">
        <v>371</v>
      </c>
      <c r="I231" s="194" t="s">
        <v>387</v>
      </c>
      <c r="J231" s="58" t="s">
        <v>371</v>
      </c>
      <c r="K231" s="6" t="s">
        <v>397</v>
      </c>
      <c r="L231" s="228" t="s">
        <v>396</v>
      </c>
      <c r="M231" s="8" t="s">
        <v>368</v>
      </c>
      <c r="N231" s="60"/>
      <c r="P231" s="1"/>
    </row>
    <row r="232" spans="2:16" s="35" customFormat="1" ht="41.25" customHeight="1">
      <c r="B232" s="36"/>
      <c r="C232" s="37" t="s">
        <v>235</v>
      </c>
      <c r="D232" s="160" t="s">
        <v>239</v>
      </c>
      <c r="E232" s="38"/>
      <c r="F232" s="53">
        <v>80</v>
      </c>
      <c r="G232" s="39">
        <v>40999</v>
      </c>
      <c r="H232" s="231" t="s">
        <v>399</v>
      </c>
      <c r="I232" s="196" t="s">
        <v>383</v>
      </c>
      <c r="J232" s="40" t="s">
        <v>366</v>
      </c>
      <c r="K232" s="172" t="s">
        <v>393</v>
      </c>
      <c r="L232" s="228" t="s">
        <v>396</v>
      </c>
      <c r="M232" s="231" t="s">
        <v>399</v>
      </c>
      <c r="N232" s="54"/>
      <c r="P232" s="100"/>
    </row>
    <row r="233" spans="2:16" s="35" customFormat="1" ht="41.25" customHeight="1">
      <c r="B233" s="36"/>
      <c r="C233" s="37" t="s">
        <v>235</v>
      </c>
      <c r="D233" s="153" t="s">
        <v>240</v>
      </c>
      <c r="E233" s="38"/>
      <c r="F233" s="53">
        <v>92</v>
      </c>
      <c r="G233" s="39">
        <v>40999</v>
      </c>
      <c r="H233" s="231" t="s">
        <v>399</v>
      </c>
      <c r="I233" s="196" t="s">
        <v>383</v>
      </c>
      <c r="J233" s="40" t="s">
        <v>366</v>
      </c>
      <c r="K233" s="172" t="s">
        <v>393</v>
      </c>
      <c r="L233" s="228" t="s">
        <v>396</v>
      </c>
      <c r="M233" s="231" t="s">
        <v>399</v>
      </c>
      <c r="N233" s="54"/>
      <c r="P233" s="100"/>
    </row>
    <row r="234" spans="2:16" s="35" customFormat="1" ht="41.25" customHeight="1">
      <c r="B234" s="36"/>
      <c r="C234" s="37" t="s">
        <v>235</v>
      </c>
      <c r="D234" s="153" t="s">
        <v>241</v>
      </c>
      <c r="E234" s="38"/>
      <c r="F234" s="53">
        <v>44</v>
      </c>
      <c r="G234" s="39">
        <v>40999</v>
      </c>
      <c r="H234" s="231" t="s">
        <v>399</v>
      </c>
      <c r="I234" s="196" t="s">
        <v>383</v>
      </c>
      <c r="J234" s="40" t="s">
        <v>366</v>
      </c>
      <c r="K234" s="172" t="s">
        <v>393</v>
      </c>
      <c r="L234" s="228" t="s">
        <v>396</v>
      </c>
      <c r="M234" s="231" t="s">
        <v>399</v>
      </c>
      <c r="N234" s="54"/>
      <c r="P234" s="100"/>
    </row>
    <row r="235" spans="2:16" s="35" customFormat="1" ht="41.25" customHeight="1">
      <c r="B235" s="36"/>
      <c r="C235" s="37" t="s">
        <v>235</v>
      </c>
      <c r="D235" s="153" t="s">
        <v>242</v>
      </c>
      <c r="E235" s="38"/>
      <c r="F235" s="53">
        <v>101</v>
      </c>
      <c r="G235" s="39">
        <v>40999</v>
      </c>
      <c r="H235" s="231" t="s">
        <v>399</v>
      </c>
      <c r="I235" s="196" t="s">
        <v>383</v>
      </c>
      <c r="J235" s="40" t="s">
        <v>366</v>
      </c>
      <c r="K235" s="172" t="s">
        <v>393</v>
      </c>
      <c r="L235" s="228" t="s">
        <v>396</v>
      </c>
      <c r="M235" s="231" t="s">
        <v>399</v>
      </c>
      <c r="N235" s="54"/>
      <c r="P235" s="100"/>
    </row>
    <row r="236" spans="2:16" s="35" customFormat="1" ht="41.25" customHeight="1">
      <c r="B236" s="36"/>
      <c r="C236" s="37" t="s">
        <v>235</v>
      </c>
      <c r="D236" s="153" t="s">
        <v>389</v>
      </c>
      <c r="E236" s="38"/>
      <c r="F236" s="53">
        <v>48</v>
      </c>
      <c r="G236" s="39">
        <v>40999</v>
      </c>
      <c r="H236" s="231" t="s">
        <v>399</v>
      </c>
      <c r="I236" s="196" t="s">
        <v>383</v>
      </c>
      <c r="J236" s="40" t="s">
        <v>384</v>
      </c>
      <c r="K236" s="172" t="s">
        <v>393</v>
      </c>
      <c r="L236" s="228" t="s">
        <v>396</v>
      </c>
      <c r="M236" s="231" t="s">
        <v>399</v>
      </c>
      <c r="N236" s="54"/>
      <c r="P236" s="100"/>
    </row>
    <row r="237" spans="2:16" s="35" customFormat="1" ht="41.25" customHeight="1">
      <c r="B237" s="36"/>
      <c r="C237" s="37" t="s">
        <v>235</v>
      </c>
      <c r="D237" s="153" t="s">
        <v>243</v>
      </c>
      <c r="E237" s="38"/>
      <c r="F237" s="53">
        <v>10</v>
      </c>
      <c r="G237" s="39">
        <v>40999</v>
      </c>
      <c r="H237" s="231" t="s">
        <v>399</v>
      </c>
      <c r="I237" s="196" t="s">
        <v>383</v>
      </c>
      <c r="J237" s="40" t="s">
        <v>384</v>
      </c>
      <c r="K237" s="172" t="s">
        <v>393</v>
      </c>
      <c r="L237" s="228" t="s">
        <v>396</v>
      </c>
      <c r="M237" s="231" t="s">
        <v>399</v>
      </c>
      <c r="N237" s="54"/>
      <c r="P237" s="100"/>
    </row>
    <row r="238" spans="2:16" s="35" customFormat="1" ht="41.25" customHeight="1">
      <c r="B238" s="36"/>
      <c r="C238" s="37" t="s">
        <v>235</v>
      </c>
      <c r="D238" s="153" t="s">
        <v>244</v>
      </c>
      <c r="E238" s="38"/>
      <c r="F238" s="53">
        <v>22</v>
      </c>
      <c r="G238" s="39">
        <v>40999</v>
      </c>
      <c r="H238" s="231" t="s">
        <v>399</v>
      </c>
      <c r="I238" s="196" t="s">
        <v>383</v>
      </c>
      <c r="J238" s="40" t="s">
        <v>384</v>
      </c>
      <c r="K238" s="172" t="s">
        <v>393</v>
      </c>
      <c r="L238" s="228" t="s">
        <v>396</v>
      </c>
      <c r="M238" s="231" t="s">
        <v>399</v>
      </c>
      <c r="N238" s="54"/>
      <c r="P238" s="100"/>
    </row>
    <row r="239" spans="2:16" s="35" customFormat="1" ht="41.25" customHeight="1">
      <c r="B239" s="36"/>
      <c r="C239" s="37" t="s">
        <v>235</v>
      </c>
      <c r="D239" s="153" t="s">
        <v>245</v>
      </c>
      <c r="E239" s="38"/>
      <c r="F239" s="154">
        <v>40</v>
      </c>
      <c r="G239" s="39">
        <v>40999</v>
      </c>
      <c r="H239" s="231" t="s">
        <v>399</v>
      </c>
      <c r="I239" s="196" t="s">
        <v>383</v>
      </c>
      <c r="J239" s="40" t="s">
        <v>384</v>
      </c>
      <c r="K239" s="172" t="s">
        <v>393</v>
      </c>
      <c r="L239" s="228" t="s">
        <v>396</v>
      </c>
      <c r="M239" s="231" t="s">
        <v>399</v>
      </c>
      <c r="N239" s="155"/>
      <c r="P239" s="100"/>
    </row>
    <row r="240" spans="2:16" s="35" customFormat="1" ht="41.25" customHeight="1">
      <c r="B240" s="36"/>
      <c r="C240" s="37" t="s">
        <v>235</v>
      </c>
      <c r="D240" s="153" t="s">
        <v>246</v>
      </c>
      <c r="E240" s="38"/>
      <c r="F240" s="53">
        <v>95</v>
      </c>
      <c r="G240" s="39">
        <v>40999</v>
      </c>
      <c r="H240" s="231" t="s">
        <v>399</v>
      </c>
      <c r="I240" s="196" t="s">
        <v>383</v>
      </c>
      <c r="J240" s="40" t="s">
        <v>366</v>
      </c>
      <c r="K240" s="172" t="s">
        <v>393</v>
      </c>
      <c r="L240" s="228" t="s">
        <v>396</v>
      </c>
      <c r="M240" s="231" t="s">
        <v>399</v>
      </c>
      <c r="N240" s="54"/>
      <c r="P240" s="100"/>
    </row>
    <row r="241" spans="2:16" s="35" customFormat="1" ht="41.25" customHeight="1">
      <c r="B241" s="36"/>
      <c r="C241" s="37" t="s">
        <v>235</v>
      </c>
      <c r="D241" s="153" t="s">
        <v>247</v>
      </c>
      <c r="E241" s="38"/>
      <c r="F241" s="53">
        <v>34</v>
      </c>
      <c r="G241" s="39">
        <v>40999</v>
      </c>
      <c r="H241" s="231" t="s">
        <v>399</v>
      </c>
      <c r="I241" s="196" t="s">
        <v>383</v>
      </c>
      <c r="J241" s="40" t="s">
        <v>366</v>
      </c>
      <c r="K241" s="172" t="s">
        <v>393</v>
      </c>
      <c r="L241" s="228" t="s">
        <v>396</v>
      </c>
      <c r="M241" s="231" t="s">
        <v>399</v>
      </c>
      <c r="N241" s="54"/>
      <c r="P241" s="100"/>
    </row>
    <row r="242" spans="2:16" s="35" customFormat="1" ht="41.25" customHeight="1">
      <c r="B242" s="36"/>
      <c r="C242" s="37" t="s">
        <v>235</v>
      </c>
      <c r="D242" s="153" t="s">
        <v>248</v>
      </c>
      <c r="E242" s="38"/>
      <c r="F242" s="53">
        <v>253</v>
      </c>
      <c r="G242" s="39">
        <v>40999</v>
      </c>
      <c r="H242" s="231" t="s">
        <v>399</v>
      </c>
      <c r="I242" s="196" t="s">
        <v>383</v>
      </c>
      <c r="J242" s="40" t="s">
        <v>366</v>
      </c>
      <c r="K242" s="172" t="s">
        <v>393</v>
      </c>
      <c r="L242" s="228" t="s">
        <v>396</v>
      </c>
      <c r="M242" s="231" t="s">
        <v>399</v>
      </c>
      <c r="N242" s="54"/>
      <c r="P242" s="100"/>
    </row>
    <row r="243" spans="2:16" s="35" customFormat="1" ht="41.25" customHeight="1">
      <c r="B243" s="36"/>
      <c r="C243" s="37" t="s">
        <v>235</v>
      </c>
      <c r="D243" s="153" t="s">
        <v>249</v>
      </c>
      <c r="E243" s="38"/>
      <c r="F243" s="176">
        <v>20</v>
      </c>
      <c r="G243" s="39">
        <v>40999</v>
      </c>
      <c r="H243" s="231" t="s">
        <v>399</v>
      </c>
      <c r="I243" s="196" t="s">
        <v>383</v>
      </c>
      <c r="J243" s="40" t="s">
        <v>384</v>
      </c>
      <c r="K243" s="172" t="s">
        <v>393</v>
      </c>
      <c r="L243" s="228" t="s">
        <v>396</v>
      </c>
      <c r="M243" s="231" t="s">
        <v>399</v>
      </c>
      <c r="N243" s="70"/>
      <c r="P243" s="100"/>
    </row>
    <row r="244" spans="2:16" s="26" customFormat="1" ht="41.25" customHeight="1">
      <c r="B244" s="36"/>
      <c r="C244" s="37" t="s">
        <v>235</v>
      </c>
      <c r="D244" s="137" t="s">
        <v>250</v>
      </c>
      <c r="E244" s="20"/>
      <c r="F244" s="132">
        <v>12</v>
      </c>
      <c r="G244" s="2">
        <v>40999</v>
      </c>
      <c r="H244" s="231" t="s">
        <v>399</v>
      </c>
      <c r="I244" s="196" t="s">
        <v>383</v>
      </c>
      <c r="J244" s="23" t="s">
        <v>384</v>
      </c>
      <c r="K244" s="214" t="s">
        <v>393</v>
      </c>
      <c r="L244" s="228" t="s">
        <v>396</v>
      </c>
      <c r="M244" s="231" t="s">
        <v>399</v>
      </c>
      <c r="N244" s="134"/>
      <c r="P244" s="100"/>
    </row>
    <row r="245" spans="2:16" s="26" customFormat="1" ht="41.25" customHeight="1">
      <c r="B245" s="22"/>
      <c r="C245" s="41" t="s">
        <v>235</v>
      </c>
      <c r="D245" s="139" t="s">
        <v>390</v>
      </c>
      <c r="E245" s="20"/>
      <c r="F245" s="132">
        <v>40</v>
      </c>
      <c r="G245" s="2">
        <v>40999</v>
      </c>
      <c r="H245" s="231" t="s">
        <v>399</v>
      </c>
      <c r="I245" s="196" t="s">
        <v>383</v>
      </c>
      <c r="J245" s="23" t="s">
        <v>384</v>
      </c>
      <c r="K245" s="214" t="s">
        <v>393</v>
      </c>
      <c r="L245" s="228" t="s">
        <v>396</v>
      </c>
      <c r="M245" s="231" t="s">
        <v>399</v>
      </c>
      <c r="N245" s="134"/>
      <c r="P245" s="100"/>
    </row>
    <row r="246" spans="2:16" s="26" customFormat="1" ht="41.25" customHeight="1">
      <c r="B246" s="22"/>
      <c r="C246" s="41" t="s">
        <v>235</v>
      </c>
      <c r="D246" s="177"/>
      <c r="E246" s="20"/>
      <c r="F246" s="132">
        <v>24</v>
      </c>
      <c r="G246" s="2">
        <v>40999</v>
      </c>
      <c r="H246" s="231" t="s">
        <v>399</v>
      </c>
      <c r="I246" s="196" t="s">
        <v>383</v>
      </c>
      <c r="J246" s="23" t="s">
        <v>384</v>
      </c>
      <c r="K246" s="214" t="s">
        <v>393</v>
      </c>
      <c r="L246" s="228" t="s">
        <v>396</v>
      </c>
      <c r="M246" s="231" t="s">
        <v>399</v>
      </c>
      <c r="N246" s="134"/>
      <c r="P246" s="100"/>
    </row>
    <row r="247" spans="2:16" s="26" customFormat="1" ht="41.25" customHeight="1">
      <c r="B247" s="22"/>
      <c r="C247" s="41" t="s">
        <v>235</v>
      </c>
      <c r="D247" s="178" t="s">
        <v>251</v>
      </c>
      <c r="E247" s="20"/>
      <c r="F247" s="132">
        <v>10</v>
      </c>
      <c r="G247" s="2">
        <v>40999</v>
      </c>
      <c r="H247" s="231" t="s">
        <v>399</v>
      </c>
      <c r="I247" s="196" t="s">
        <v>383</v>
      </c>
      <c r="J247" s="23" t="s">
        <v>384</v>
      </c>
      <c r="K247" s="214" t="s">
        <v>393</v>
      </c>
      <c r="L247" s="228" t="s">
        <v>396</v>
      </c>
      <c r="M247" s="231" t="s">
        <v>399</v>
      </c>
      <c r="N247" s="134"/>
      <c r="P247" s="100"/>
    </row>
    <row r="248" spans="2:16" s="26" customFormat="1" ht="41.25" customHeight="1">
      <c r="B248" s="22"/>
      <c r="C248" s="41" t="s">
        <v>235</v>
      </c>
      <c r="D248" s="137" t="s">
        <v>252</v>
      </c>
      <c r="E248" s="20"/>
      <c r="F248" s="132">
        <v>13</v>
      </c>
      <c r="G248" s="2">
        <v>40999</v>
      </c>
      <c r="H248" s="231" t="s">
        <v>399</v>
      </c>
      <c r="I248" s="196" t="s">
        <v>383</v>
      </c>
      <c r="J248" s="23" t="s">
        <v>366</v>
      </c>
      <c r="K248" s="214" t="s">
        <v>393</v>
      </c>
      <c r="L248" s="228" t="s">
        <v>396</v>
      </c>
      <c r="M248" s="231" t="s">
        <v>399</v>
      </c>
      <c r="N248" s="134"/>
      <c r="P248" s="100"/>
    </row>
    <row r="249" spans="2:16" s="26" customFormat="1" ht="41.25" customHeight="1">
      <c r="B249" s="22"/>
      <c r="C249" s="41" t="s">
        <v>235</v>
      </c>
      <c r="D249" s="137" t="s">
        <v>253</v>
      </c>
      <c r="E249" s="20"/>
      <c r="F249" s="132">
        <v>120</v>
      </c>
      <c r="G249" s="2">
        <v>40999</v>
      </c>
      <c r="H249" s="231" t="s">
        <v>399</v>
      </c>
      <c r="I249" s="196" t="s">
        <v>383</v>
      </c>
      <c r="J249" s="23" t="s">
        <v>366</v>
      </c>
      <c r="K249" s="214" t="s">
        <v>393</v>
      </c>
      <c r="L249" s="228" t="s">
        <v>396</v>
      </c>
      <c r="M249" s="231" t="s">
        <v>399</v>
      </c>
      <c r="N249" s="134"/>
      <c r="P249" s="100"/>
    </row>
    <row r="250" spans="2:16" s="26" customFormat="1" ht="41.25" customHeight="1">
      <c r="B250" s="22"/>
      <c r="C250" s="41" t="s">
        <v>235</v>
      </c>
      <c r="D250" s="139" t="s">
        <v>254</v>
      </c>
      <c r="E250" s="20"/>
      <c r="F250" s="132">
        <v>96</v>
      </c>
      <c r="G250" s="2">
        <v>40999</v>
      </c>
      <c r="H250" s="231" t="s">
        <v>399</v>
      </c>
      <c r="I250" s="196" t="s">
        <v>383</v>
      </c>
      <c r="J250" s="23" t="s">
        <v>366</v>
      </c>
      <c r="K250" s="214" t="s">
        <v>393</v>
      </c>
      <c r="L250" s="228" t="s">
        <v>396</v>
      </c>
      <c r="M250" s="231" t="s">
        <v>399</v>
      </c>
      <c r="N250" s="134"/>
      <c r="P250" s="100"/>
    </row>
    <row r="251" spans="2:16" s="145" customFormat="1" ht="41.25" customHeight="1">
      <c r="B251" s="22"/>
      <c r="C251" s="41" t="s">
        <v>235</v>
      </c>
      <c r="D251" s="140" t="s">
        <v>255</v>
      </c>
      <c r="E251" s="141"/>
      <c r="F251" s="150">
        <v>46</v>
      </c>
      <c r="G251" s="207">
        <v>40999</v>
      </c>
      <c r="H251" s="231" t="s">
        <v>399</v>
      </c>
      <c r="I251" s="196" t="s">
        <v>383</v>
      </c>
      <c r="J251" s="143" t="s">
        <v>384</v>
      </c>
      <c r="K251" s="216" t="s">
        <v>393</v>
      </c>
      <c r="L251" s="228" t="s">
        <v>396</v>
      </c>
      <c r="M251" s="231" t="s">
        <v>399</v>
      </c>
      <c r="N251" s="144"/>
      <c r="P251" s="100"/>
    </row>
    <row r="252" spans="2:16" s="145" customFormat="1" ht="41.25" customHeight="1">
      <c r="B252" s="29"/>
      <c r="C252" s="42" t="s">
        <v>235</v>
      </c>
      <c r="D252" s="140" t="s">
        <v>256</v>
      </c>
      <c r="E252" s="141"/>
      <c r="F252" s="150">
        <v>59</v>
      </c>
      <c r="G252" s="207">
        <v>40999</v>
      </c>
      <c r="H252" s="231" t="s">
        <v>399</v>
      </c>
      <c r="I252" s="196" t="s">
        <v>383</v>
      </c>
      <c r="J252" s="143" t="s">
        <v>366</v>
      </c>
      <c r="K252" s="216" t="s">
        <v>393</v>
      </c>
      <c r="L252" s="228" t="s">
        <v>396</v>
      </c>
      <c r="M252" s="231" t="s">
        <v>399</v>
      </c>
      <c r="N252" s="144"/>
      <c r="P252" s="100"/>
    </row>
    <row r="253" spans="2:16" s="145" customFormat="1" ht="41.25" customHeight="1">
      <c r="B253" s="29"/>
      <c r="C253" s="42" t="s">
        <v>235</v>
      </c>
      <c r="D253" s="140" t="s">
        <v>257</v>
      </c>
      <c r="E253" s="141"/>
      <c r="F253" s="150">
        <v>18</v>
      </c>
      <c r="G253" s="207">
        <v>40999</v>
      </c>
      <c r="H253" s="231" t="s">
        <v>399</v>
      </c>
      <c r="I253" s="196" t="s">
        <v>383</v>
      </c>
      <c r="J253" s="143" t="s">
        <v>384</v>
      </c>
      <c r="K253" s="216" t="s">
        <v>393</v>
      </c>
      <c r="L253" s="228" t="s">
        <v>396</v>
      </c>
      <c r="M253" s="231" t="s">
        <v>399</v>
      </c>
      <c r="N253" s="144"/>
      <c r="P253" s="100"/>
    </row>
    <row r="254" spans="2:16" s="145" customFormat="1" ht="41.25" customHeight="1">
      <c r="B254" s="29"/>
      <c r="C254" s="42" t="s">
        <v>235</v>
      </c>
      <c r="D254" s="140" t="s">
        <v>258</v>
      </c>
      <c r="E254" s="141"/>
      <c r="F254" s="150">
        <v>17</v>
      </c>
      <c r="G254" s="207">
        <v>40999</v>
      </c>
      <c r="H254" s="231" t="s">
        <v>399</v>
      </c>
      <c r="I254" s="196" t="s">
        <v>383</v>
      </c>
      <c r="J254" s="143" t="s">
        <v>384</v>
      </c>
      <c r="K254" s="216" t="s">
        <v>393</v>
      </c>
      <c r="L254" s="228" t="s">
        <v>396</v>
      </c>
      <c r="M254" s="231" t="s">
        <v>399</v>
      </c>
      <c r="N254" s="144"/>
      <c r="P254" s="100"/>
    </row>
    <row r="255" spans="2:16" s="145" customFormat="1" ht="41.25" customHeight="1">
      <c r="B255" s="29"/>
      <c r="C255" s="42" t="s">
        <v>235</v>
      </c>
      <c r="D255" s="140" t="s">
        <v>259</v>
      </c>
      <c r="E255" s="141"/>
      <c r="F255" s="150">
        <v>26</v>
      </c>
      <c r="G255" s="207">
        <v>40999</v>
      </c>
      <c r="H255" s="231" t="s">
        <v>399</v>
      </c>
      <c r="I255" s="196" t="s">
        <v>383</v>
      </c>
      <c r="J255" s="143" t="s">
        <v>384</v>
      </c>
      <c r="K255" s="216" t="s">
        <v>393</v>
      </c>
      <c r="L255" s="228" t="s">
        <v>396</v>
      </c>
      <c r="M255" s="231" t="s">
        <v>399</v>
      </c>
      <c r="N255" s="144"/>
      <c r="P255" s="100"/>
    </row>
    <row r="256" spans="2:16" s="145" customFormat="1" ht="41.25" customHeight="1">
      <c r="B256" s="29"/>
      <c r="C256" s="42" t="s">
        <v>235</v>
      </c>
      <c r="D256" s="140" t="s">
        <v>260</v>
      </c>
      <c r="E256" s="141"/>
      <c r="F256" s="150">
        <v>36</v>
      </c>
      <c r="G256" s="207">
        <v>40999</v>
      </c>
      <c r="H256" s="231" t="s">
        <v>399</v>
      </c>
      <c r="I256" s="196" t="s">
        <v>383</v>
      </c>
      <c r="J256" s="143" t="s">
        <v>366</v>
      </c>
      <c r="K256" s="216" t="s">
        <v>393</v>
      </c>
      <c r="L256" s="228" t="s">
        <v>396</v>
      </c>
      <c r="M256" s="231" t="s">
        <v>399</v>
      </c>
      <c r="N256" s="144"/>
      <c r="P256" s="100"/>
    </row>
    <row r="257" spans="2:16" s="145" customFormat="1" ht="41.25" customHeight="1">
      <c r="B257" s="29"/>
      <c r="C257" s="42" t="s">
        <v>235</v>
      </c>
      <c r="D257" s="140" t="s">
        <v>261</v>
      </c>
      <c r="E257" s="141"/>
      <c r="F257" s="150">
        <v>23</v>
      </c>
      <c r="G257" s="207">
        <v>40999</v>
      </c>
      <c r="H257" s="231" t="s">
        <v>399</v>
      </c>
      <c r="I257" s="196" t="s">
        <v>383</v>
      </c>
      <c r="J257" s="143" t="s">
        <v>366</v>
      </c>
      <c r="K257" s="216" t="s">
        <v>393</v>
      </c>
      <c r="L257" s="228" t="s">
        <v>396</v>
      </c>
      <c r="M257" s="231" t="s">
        <v>399</v>
      </c>
      <c r="N257" s="144"/>
      <c r="P257" s="100"/>
    </row>
    <row r="258" spans="2:16" s="145" customFormat="1" ht="41.25" customHeight="1">
      <c r="B258" s="29"/>
      <c r="C258" s="42" t="s">
        <v>235</v>
      </c>
      <c r="D258" s="140" t="s">
        <v>262</v>
      </c>
      <c r="E258" s="141"/>
      <c r="F258" s="150">
        <v>42</v>
      </c>
      <c r="G258" s="207">
        <v>40999</v>
      </c>
      <c r="H258" s="231" t="s">
        <v>399</v>
      </c>
      <c r="I258" s="196" t="s">
        <v>383</v>
      </c>
      <c r="J258" s="143" t="s">
        <v>384</v>
      </c>
      <c r="K258" s="216" t="s">
        <v>393</v>
      </c>
      <c r="L258" s="228" t="s">
        <v>396</v>
      </c>
      <c r="M258" s="231" t="s">
        <v>399</v>
      </c>
      <c r="N258" s="144"/>
      <c r="P258" s="100"/>
    </row>
    <row r="259" spans="2:16" s="145" customFormat="1" ht="41.25" customHeight="1">
      <c r="B259" s="29"/>
      <c r="C259" s="42" t="s">
        <v>235</v>
      </c>
      <c r="D259" s="146" t="s">
        <v>263</v>
      </c>
      <c r="E259" s="141"/>
      <c r="F259" s="157">
        <v>22</v>
      </c>
      <c r="G259" s="207">
        <v>40999</v>
      </c>
      <c r="H259" s="231" t="s">
        <v>399</v>
      </c>
      <c r="I259" s="196" t="s">
        <v>383</v>
      </c>
      <c r="J259" s="143" t="s">
        <v>366</v>
      </c>
      <c r="K259" s="216" t="s">
        <v>393</v>
      </c>
      <c r="L259" s="228" t="s">
        <v>396</v>
      </c>
      <c r="M259" s="231" t="s">
        <v>399</v>
      </c>
      <c r="N259" s="148"/>
      <c r="P259" s="100"/>
    </row>
    <row r="260" spans="2:16" s="145" customFormat="1" ht="41.25" customHeight="1">
      <c r="B260" s="29"/>
      <c r="C260" s="42" t="s">
        <v>235</v>
      </c>
      <c r="D260" s="140" t="s">
        <v>264</v>
      </c>
      <c r="E260" s="141"/>
      <c r="F260" s="167">
        <v>24</v>
      </c>
      <c r="G260" s="207">
        <v>40999</v>
      </c>
      <c r="H260" s="231" t="s">
        <v>399</v>
      </c>
      <c r="I260" s="196" t="s">
        <v>383</v>
      </c>
      <c r="J260" s="143" t="s">
        <v>384</v>
      </c>
      <c r="K260" s="216" t="s">
        <v>393</v>
      </c>
      <c r="L260" s="228" t="s">
        <v>396</v>
      </c>
      <c r="M260" s="231" t="s">
        <v>399</v>
      </c>
      <c r="N260" s="168"/>
      <c r="P260" s="100"/>
    </row>
    <row r="261" spans="2:16" s="145" customFormat="1" ht="41.25" customHeight="1">
      <c r="B261" s="29"/>
      <c r="C261" s="42" t="s">
        <v>235</v>
      </c>
      <c r="D261" s="140" t="s">
        <v>265</v>
      </c>
      <c r="E261" s="141"/>
      <c r="F261" s="167">
        <v>60</v>
      </c>
      <c r="G261" s="207">
        <v>40999</v>
      </c>
      <c r="H261" s="231" t="s">
        <v>399</v>
      </c>
      <c r="I261" s="196" t="s">
        <v>383</v>
      </c>
      <c r="J261" s="143" t="s">
        <v>366</v>
      </c>
      <c r="K261" s="216" t="s">
        <v>393</v>
      </c>
      <c r="L261" s="228" t="s">
        <v>396</v>
      </c>
      <c r="M261" s="231" t="s">
        <v>399</v>
      </c>
      <c r="N261" s="168"/>
      <c r="P261" s="100"/>
    </row>
    <row r="262" spans="2:16" s="145" customFormat="1" ht="41.25" customHeight="1">
      <c r="B262" s="29"/>
      <c r="C262" s="42" t="s">
        <v>235</v>
      </c>
      <c r="D262" s="140" t="s">
        <v>266</v>
      </c>
      <c r="E262" s="141"/>
      <c r="F262" s="167">
        <v>27</v>
      </c>
      <c r="G262" s="207">
        <v>40999</v>
      </c>
      <c r="H262" s="231" t="s">
        <v>399</v>
      </c>
      <c r="I262" s="196" t="s">
        <v>383</v>
      </c>
      <c r="J262" s="143" t="s">
        <v>366</v>
      </c>
      <c r="K262" s="216" t="s">
        <v>393</v>
      </c>
      <c r="L262" s="228" t="s">
        <v>396</v>
      </c>
      <c r="M262" s="231" t="s">
        <v>399</v>
      </c>
      <c r="N262" s="168"/>
      <c r="P262" s="100"/>
    </row>
    <row r="263" spans="2:16" s="145" customFormat="1" ht="41.25" customHeight="1">
      <c r="B263" s="29"/>
      <c r="C263" s="42" t="s">
        <v>235</v>
      </c>
      <c r="D263" s="140" t="s">
        <v>267</v>
      </c>
      <c r="E263" s="141"/>
      <c r="F263" s="169">
        <v>34</v>
      </c>
      <c r="G263" s="207">
        <v>40999</v>
      </c>
      <c r="H263" s="231" t="s">
        <v>399</v>
      </c>
      <c r="I263" s="196" t="s">
        <v>395</v>
      </c>
      <c r="J263" s="143" t="s">
        <v>366</v>
      </c>
      <c r="K263" s="216" t="s">
        <v>393</v>
      </c>
      <c r="L263" s="228" t="s">
        <v>396</v>
      </c>
      <c r="M263" s="231" t="s">
        <v>399</v>
      </c>
      <c r="N263" s="170"/>
      <c r="P263" s="101"/>
    </row>
    <row r="264" spans="2:16" s="145" customFormat="1" ht="41.25" customHeight="1">
      <c r="B264" s="29"/>
      <c r="C264" s="42" t="s">
        <v>235</v>
      </c>
      <c r="D264" s="140" t="s">
        <v>268</v>
      </c>
      <c r="E264" s="141"/>
      <c r="F264" s="169">
        <v>13</v>
      </c>
      <c r="G264" s="207">
        <v>40999</v>
      </c>
      <c r="H264" s="231" t="s">
        <v>399</v>
      </c>
      <c r="I264" s="196" t="s">
        <v>383</v>
      </c>
      <c r="J264" s="143" t="s">
        <v>366</v>
      </c>
      <c r="K264" s="216" t="s">
        <v>393</v>
      </c>
      <c r="L264" s="228" t="s">
        <v>396</v>
      </c>
      <c r="M264" s="231" t="s">
        <v>399</v>
      </c>
      <c r="N264" s="170"/>
      <c r="P264" s="100"/>
    </row>
    <row r="265" spans="2:16" s="145" customFormat="1" ht="41.25" customHeight="1">
      <c r="B265" s="29"/>
      <c r="C265" s="42" t="s">
        <v>235</v>
      </c>
      <c r="D265" s="140" t="s">
        <v>269</v>
      </c>
      <c r="E265" s="141"/>
      <c r="F265" s="169">
        <v>13</v>
      </c>
      <c r="G265" s="207">
        <v>40999</v>
      </c>
      <c r="H265" s="231" t="s">
        <v>399</v>
      </c>
      <c r="I265" s="196" t="s">
        <v>395</v>
      </c>
      <c r="J265" s="143" t="s">
        <v>384</v>
      </c>
      <c r="K265" s="216" t="s">
        <v>393</v>
      </c>
      <c r="L265" s="228" t="s">
        <v>396</v>
      </c>
      <c r="M265" s="231" t="s">
        <v>399</v>
      </c>
      <c r="N265" s="170"/>
      <c r="P265" s="101"/>
    </row>
    <row r="266" spans="2:16" s="145" customFormat="1" ht="41.25" customHeight="1">
      <c r="B266" s="29"/>
      <c r="C266" s="42" t="s">
        <v>235</v>
      </c>
      <c r="D266" s="140" t="s">
        <v>270</v>
      </c>
      <c r="E266" s="141"/>
      <c r="F266" s="169">
        <v>62</v>
      </c>
      <c r="G266" s="207">
        <v>40999</v>
      </c>
      <c r="H266" s="231" t="s">
        <v>399</v>
      </c>
      <c r="I266" s="196" t="s">
        <v>383</v>
      </c>
      <c r="J266" s="143" t="s">
        <v>366</v>
      </c>
      <c r="K266" s="216" t="s">
        <v>393</v>
      </c>
      <c r="L266" s="228" t="s">
        <v>396</v>
      </c>
      <c r="M266" s="231" t="s">
        <v>399</v>
      </c>
      <c r="N266" s="170"/>
      <c r="P266" s="100"/>
    </row>
    <row r="267" spans="2:16" s="145" customFormat="1" ht="41.25" customHeight="1">
      <c r="B267" s="29"/>
      <c r="C267" s="42" t="s">
        <v>235</v>
      </c>
      <c r="D267" s="140" t="s">
        <v>271</v>
      </c>
      <c r="E267" s="141"/>
      <c r="F267" s="169">
        <v>46</v>
      </c>
      <c r="G267" s="207">
        <v>40999</v>
      </c>
      <c r="H267" s="231" t="s">
        <v>399</v>
      </c>
      <c r="I267" s="196" t="s">
        <v>383</v>
      </c>
      <c r="J267" s="143" t="s">
        <v>366</v>
      </c>
      <c r="K267" s="216" t="s">
        <v>393</v>
      </c>
      <c r="L267" s="228" t="s">
        <v>396</v>
      </c>
      <c r="M267" s="231" t="s">
        <v>399</v>
      </c>
      <c r="N267" s="170"/>
      <c r="P267" s="100"/>
    </row>
    <row r="268" spans="2:16" s="145" customFormat="1" ht="41.25" customHeight="1">
      <c r="B268" s="29"/>
      <c r="C268" s="42" t="s">
        <v>235</v>
      </c>
      <c r="D268" s="140" t="s">
        <v>272</v>
      </c>
      <c r="E268" s="141"/>
      <c r="F268" s="169">
        <v>30</v>
      </c>
      <c r="G268" s="207">
        <v>40999</v>
      </c>
      <c r="H268" s="231" t="s">
        <v>399</v>
      </c>
      <c r="I268" s="196" t="s">
        <v>383</v>
      </c>
      <c r="J268" s="143" t="s">
        <v>384</v>
      </c>
      <c r="K268" s="216" t="s">
        <v>393</v>
      </c>
      <c r="L268" s="228" t="s">
        <v>396</v>
      </c>
      <c r="M268" s="231" t="s">
        <v>399</v>
      </c>
      <c r="N268" s="170"/>
      <c r="P268" s="100"/>
    </row>
    <row r="269" spans="2:16" s="145" customFormat="1" ht="41.25" customHeight="1">
      <c r="B269" s="29"/>
      <c r="C269" s="42" t="s">
        <v>235</v>
      </c>
      <c r="D269" s="140" t="s">
        <v>273</v>
      </c>
      <c r="E269" s="141"/>
      <c r="F269" s="169">
        <v>25</v>
      </c>
      <c r="G269" s="207">
        <v>40999</v>
      </c>
      <c r="H269" s="231" t="s">
        <v>399</v>
      </c>
      <c r="I269" s="196" t="s">
        <v>383</v>
      </c>
      <c r="J269" s="143" t="s">
        <v>366</v>
      </c>
      <c r="K269" s="216" t="s">
        <v>393</v>
      </c>
      <c r="L269" s="228" t="s">
        <v>396</v>
      </c>
      <c r="M269" s="231" t="s">
        <v>399</v>
      </c>
      <c r="N269" s="170"/>
      <c r="P269" s="100"/>
    </row>
    <row r="270" spans="2:16" s="145" customFormat="1" ht="41.25" customHeight="1">
      <c r="B270" s="29"/>
      <c r="C270" s="42" t="s">
        <v>235</v>
      </c>
      <c r="D270" s="140" t="s">
        <v>274</v>
      </c>
      <c r="E270" s="141"/>
      <c r="F270" s="169">
        <v>31</v>
      </c>
      <c r="G270" s="207">
        <v>40999</v>
      </c>
      <c r="H270" s="231" t="s">
        <v>399</v>
      </c>
      <c r="I270" s="196" t="s">
        <v>383</v>
      </c>
      <c r="J270" s="143" t="s">
        <v>366</v>
      </c>
      <c r="K270" s="216" t="s">
        <v>393</v>
      </c>
      <c r="L270" s="228" t="s">
        <v>396</v>
      </c>
      <c r="M270" s="231" t="s">
        <v>399</v>
      </c>
      <c r="N270" s="170"/>
      <c r="P270" s="100"/>
    </row>
    <row r="271" spans="2:16" s="145" customFormat="1" ht="41.25" customHeight="1">
      <c r="B271" s="29"/>
      <c r="C271" s="42" t="s">
        <v>235</v>
      </c>
      <c r="D271" s="140" t="s">
        <v>275</v>
      </c>
      <c r="E271" s="141"/>
      <c r="F271" s="169">
        <v>19</v>
      </c>
      <c r="G271" s="207">
        <v>40999</v>
      </c>
      <c r="H271" s="231" t="s">
        <v>399</v>
      </c>
      <c r="I271" s="196" t="s">
        <v>383</v>
      </c>
      <c r="J271" s="143" t="s">
        <v>366</v>
      </c>
      <c r="K271" s="216" t="s">
        <v>393</v>
      </c>
      <c r="L271" s="228" t="s">
        <v>396</v>
      </c>
      <c r="M271" s="231" t="s">
        <v>399</v>
      </c>
      <c r="N271" s="170"/>
      <c r="P271" s="100"/>
    </row>
    <row r="272" spans="2:16" s="145" customFormat="1" ht="41.25" customHeight="1">
      <c r="B272" s="29"/>
      <c r="C272" s="42" t="s">
        <v>235</v>
      </c>
      <c r="D272" s="140" t="s">
        <v>276</v>
      </c>
      <c r="E272" s="141"/>
      <c r="F272" s="169">
        <v>14</v>
      </c>
      <c r="G272" s="207">
        <v>40999</v>
      </c>
      <c r="H272" s="231" t="s">
        <v>399</v>
      </c>
      <c r="I272" s="196" t="s">
        <v>395</v>
      </c>
      <c r="J272" s="143" t="s">
        <v>384</v>
      </c>
      <c r="K272" s="216" t="s">
        <v>393</v>
      </c>
      <c r="L272" s="228" t="s">
        <v>396</v>
      </c>
      <c r="M272" s="231" t="s">
        <v>399</v>
      </c>
      <c r="N272" s="170"/>
      <c r="P272" s="101"/>
    </row>
    <row r="273" spans="2:16" s="145" customFormat="1" ht="41.25" customHeight="1">
      <c r="B273" s="29"/>
      <c r="C273" s="42" t="s">
        <v>235</v>
      </c>
      <c r="D273" s="140" t="s">
        <v>277</v>
      </c>
      <c r="E273" s="141"/>
      <c r="F273" s="169">
        <v>26</v>
      </c>
      <c r="G273" s="207">
        <v>40999</v>
      </c>
      <c r="H273" s="231" t="s">
        <v>399</v>
      </c>
      <c r="I273" s="196" t="s">
        <v>395</v>
      </c>
      <c r="J273" s="143" t="s">
        <v>366</v>
      </c>
      <c r="K273" s="216" t="s">
        <v>393</v>
      </c>
      <c r="L273" s="228" t="s">
        <v>396</v>
      </c>
      <c r="M273" s="231" t="s">
        <v>399</v>
      </c>
      <c r="N273" s="170"/>
      <c r="P273" s="101"/>
    </row>
    <row r="274" spans="2:16" s="145" customFormat="1" ht="41.25" customHeight="1">
      <c r="B274" s="29"/>
      <c r="C274" s="42" t="s">
        <v>235</v>
      </c>
      <c r="D274" s="140" t="s">
        <v>278</v>
      </c>
      <c r="E274" s="141"/>
      <c r="F274" s="169">
        <v>7</v>
      </c>
      <c r="G274" s="207">
        <v>40999</v>
      </c>
      <c r="H274" s="231" t="s">
        <v>399</v>
      </c>
      <c r="I274" s="196" t="s">
        <v>383</v>
      </c>
      <c r="J274" s="143" t="s">
        <v>384</v>
      </c>
      <c r="K274" s="216" t="s">
        <v>393</v>
      </c>
      <c r="L274" s="228" t="s">
        <v>396</v>
      </c>
      <c r="M274" s="231" t="s">
        <v>399</v>
      </c>
      <c r="N274" s="170"/>
      <c r="P274" s="100"/>
    </row>
    <row r="275" spans="2:16" s="145" customFormat="1" ht="41.25" customHeight="1">
      <c r="B275" s="29"/>
      <c r="C275" s="42" t="s">
        <v>235</v>
      </c>
      <c r="D275" s="140" t="s">
        <v>279</v>
      </c>
      <c r="E275" s="141"/>
      <c r="F275" s="169">
        <v>56</v>
      </c>
      <c r="G275" s="207">
        <v>40999</v>
      </c>
      <c r="H275" s="231" t="s">
        <v>399</v>
      </c>
      <c r="I275" s="196" t="s">
        <v>383</v>
      </c>
      <c r="J275" s="143" t="s">
        <v>384</v>
      </c>
      <c r="K275" s="216" t="s">
        <v>393</v>
      </c>
      <c r="L275" s="228" t="s">
        <v>396</v>
      </c>
      <c r="M275" s="231" t="s">
        <v>399</v>
      </c>
      <c r="N275" s="170"/>
      <c r="P275" s="100"/>
    </row>
    <row r="276" spans="2:16" s="145" customFormat="1" ht="41.25" customHeight="1">
      <c r="B276" s="29"/>
      <c r="C276" s="42" t="s">
        <v>235</v>
      </c>
      <c r="D276" s="140" t="s">
        <v>280</v>
      </c>
      <c r="E276" s="141"/>
      <c r="F276" s="169">
        <v>50</v>
      </c>
      <c r="G276" s="207">
        <v>40999</v>
      </c>
      <c r="H276" s="231" t="s">
        <v>399</v>
      </c>
      <c r="I276" s="196" t="s">
        <v>395</v>
      </c>
      <c r="J276" s="143" t="s">
        <v>384</v>
      </c>
      <c r="K276" s="216" t="s">
        <v>393</v>
      </c>
      <c r="L276" s="228" t="s">
        <v>396</v>
      </c>
      <c r="M276" s="231" t="s">
        <v>399</v>
      </c>
      <c r="N276" s="170"/>
      <c r="P276" s="101"/>
    </row>
    <row r="277" spans="2:16" s="145" customFormat="1" ht="41.25" customHeight="1">
      <c r="B277" s="29"/>
      <c r="C277" s="42" t="s">
        <v>235</v>
      </c>
      <c r="D277" s="140" t="s">
        <v>281</v>
      </c>
      <c r="E277" s="141"/>
      <c r="F277" s="169">
        <v>18</v>
      </c>
      <c r="G277" s="207">
        <v>40999</v>
      </c>
      <c r="H277" s="231" t="s">
        <v>399</v>
      </c>
      <c r="I277" s="196" t="s">
        <v>383</v>
      </c>
      <c r="J277" s="143" t="s">
        <v>384</v>
      </c>
      <c r="K277" s="216" t="s">
        <v>393</v>
      </c>
      <c r="L277" s="228" t="s">
        <v>396</v>
      </c>
      <c r="M277" s="231" t="s">
        <v>399</v>
      </c>
      <c r="N277" s="170"/>
      <c r="P277" s="100"/>
    </row>
    <row r="278" spans="2:16" s="145" customFormat="1" ht="41.25" customHeight="1">
      <c r="B278" s="29"/>
      <c r="C278" s="42" t="s">
        <v>235</v>
      </c>
      <c r="D278" s="140" t="s">
        <v>282</v>
      </c>
      <c r="E278" s="141"/>
      <c r="F278" s="169">
        <v>36</v>
      </c>
      <c r="G278" s="207">
        <v>40999</v>
      </c>
      <c r="H278" s="231" t="s">
        <v>399</v>
      </c>
      <c r="I278" s="196" t="s">
        <v>383</v>
      </c>
      <c r="J278" s="143" t="s">
        <v>384</v>
      </c>
      <c r="K278" s="216" t="s">
        <v>393</v>
      </c>
      <c r="L278" s="228" t="s">
        <v>396</v>
      </c>
      <c r="M278" s="231" t="s">
        <v>399</v>
      </c>
      <c r="N278" s="170"/>
      <c r="P278" s="100"/>
    </row>
    <row r="279" spans="2:16" s="145" customFormat="1" ht="41.25" customHeight="1">
      <c r="B279" s="29"/>
      <c r="C279" s="42" t="s">
        <v>235</v>
      </c>
      <c r="D279" s="140" t="s">
        <v>283</v>
      </c>
      <c r="E279" s="141"/>
      <c r="F279" s="169">
        <v>12</v>
      </c>
      <c r="G279" s="207">
        <v>40999</v>
      </c>
      <c r="H279" s="231" t="s">
        <v>399</v>
      </c>
      <c r="I279" s="196" t="s">
        <v>383</v>
      </c>
      <c r="J279" s="143" t="s">
        <v>384</v>
      </c>
      <c r="K279" s="216" t="s">
        <v>393</v>
      </c>
      <c r="L279" s="228" t="s">
        <v>396</v>
      </c>
      <c r="M279" s="231" t="s">
        <v>399</v>
      </c>
      <c r="N279" s="170"/>
      <c r="P279" s="100"/>
    </row>
    <row r="280" spans="2:16" s="145" customFormat="1" ht="41.25" customHeight="1">
      <c r="B280" s="29"/>
      <c r="C280" s="42" t="s">
        <v>235</v>
      </c>
      <c r="D280" s="140" t="s">
        <v>284</v>
      </c>
      <c r="E280" s="141"/>
      <c r="F280" s="169">
        <v>15</v>
      </c>
      <c r="G280" s="207">
        <v>40999</v>
      </c>
      <c r="H280" s="231" t="s">
        <v>399</v>
      </c>
      <c r="I280" s="196" t="s">
        <v>383</v>
      </c>
      <c r="J280" s="143" t="s">
        <v>384</v>
      </c>
      <c r="K280" s="216" t="s">
        <v>393</v>
      </c>
      <c r="L280" s="228" t="s">
        <v>396</v>
      </c>
      <c r="M280" s="231" t="s">
        <v>399</v>
      </c>
      <c r="N280" s="170"/>
      <c r="P280" s="100"/>
    </row>
    <row r="281" spans="2:16" s="145" customFormat="1" ht="41.25" customHeight="1">
      <c r="B281" s="29"/>
      <c r="C281" s="42" t="s">
        <v>235</v>
      </c>
      <c r="D281" s="140" t="s">
        <v>285</v>
      </c>
      <c r="E281" s="141"/>
      <c r="F281" s="169">
        <v>40</v>
      </c>
      <c r="G281" s="207">
        <v>40999</v>
      </c>
      <c r="H281" s="231" t="s">
        <v>399</v>
      </c>
      <c r="I281" s="196" t="s">
        <v>395</v>
      </c>
      <c r="J281" s="143" t="s">
        <v>366</v>
      </c>
      <c r="K281" s="216" t="s">
        <v>393</v>
      </c>
      <c r="L281" s="228" t="s">
        <v>396</v>
      </c>
      <c r="M281" s="231" t="s">
        <v>399</v>
      </c>
      <c r="N281" s="170"/>
      <c r="P281" s="101"/>
    </row>
    <row r="282" spans="2:16" s="145" customFormat="1" ht="41.25" customHeight="1">
      <c r="B282" s="29"/>
      <c r="C282" s="42" t="s">
        <v>235</v>
      </c>
      <c r="D282" s="140" t="s">
        <v>286</v>
      </c>
      <c r="E282" s="141"/>
      <c r="F282" s="169">
        <v>33</v>
      </c>
      <c r="G282" s="207">
        <v>40999</v>
      </c>
      <c r="H282" s="231" t="s">
        <v>399</v>
      </c>
      <c r="I282" s="196" t="s">
        <v>383</v>
      </c>
      <c r="J282" s="143" t="s">
        <v>384</v>
      </c>
      <c r="K282" s="216" t="s">
        <v>393</v>
      </c>
      <c r="L282" s="228" t="s">
        <v>396</v>
      </c>
      <c r="M282" s="231" t="s">
        <v>399</v>
      </c>
      <c r="N282" s="170"/>
      <c r="P282" s="100"/>
    </row>
    <row r="283" spans="2:16" s="145" customFormat="1" ht="41.25" customHeight="1">
      <c r="B283" s="29"/>
      <c r="C283" s="42" t="s">
        <v>235</v>
      </c>
      <c r="D283" s="140" t="s">
        <v>287</v>
      </c>
      <c r="E283" s="141"/>
      <c r="F283" s="169">
        <v>12</v>
      </c>
      <c r="G283" s="207">
        <v>40999</v>
      </c>
      <c r="H283" s="233" t="s">
        <v>399</v>
      </c>
      <c r="I283" s="196" t="s">
        <v>383</v>
      </c>
      <c r="J283" s="174" t="s">
        <v>384</v>
      </c>
      <c r="K283" s="141" t="s">
        <v>393</v>
      </c>
      <c r="L283" s="228" t="s">
        <v>396</v>
      </c>
      <c r="M283" s="234" t="s">
        <v>399</v>
      </c>
      <c r="N283" s="170"/>
      <c r="P283" s="100"/>
    </row>
    <row r="284" spans="2:16" s="35" customFormat="1" ht="41.25" customHeight="1">
      <c r="B284" s="29"/>
      <c r="C284" s="42" t="s">
        <v>235</v>
      </c>
      <c r="D284" s="11" t="s">
        <v>288</v>
      </c>
      <c r="E284" s="20"/>
      <c r="F284" s="46">
        <f>SUM(F232:F283)</f>
        <v>2146</v>
      </c>
      <c r="G284" s="48"/>
      <c r="H284" s="46"/>
      <c r="I284" s="191"/>
      <c r="J284" s="46"/>
      <c r="K284" s="240"/>
      <c r="L284" s="46"/>
      <c r="M284" s="47"/>
      <c r="N284" s="48"/>
      <c r="P284" s="103"/>
    </row>
    <row r="285" spans="2:16" s="35" customFormat="1" ht="41.25" customHeight="1">
      <c r="B285" s="36"/>
      <c r="C285" s="37" t="s">
        <v>289</v>
      </c>
      <c r="D285" s="160" t="s">
        <v>290</v>
      </c>
      <c r="E285" s="38"/>
      <c r="F285" s="40">
        <v>174</v>
      </c>
      <c r="G285" s="39">
        <v>40999</v>
      </c>
      <c r="H285" s="231" t="s">
        <v>399</v>
      </c>
      <c r="I285" s="196" t="s">
        <v>383</v>
      </c>
      <c r="J285" s="40" t="s">
        <v>366</v>
      </c>
      <c r="K285" s="172" t="s">
        <v>393</v>
      </c>
      <c r="L285" s="228" t="s">
        <v>396</v>
      </c>
      <c r="M285" s="231" t="s">
        <v>399</v>
      </c>
      <c r="N285" s="50"/>
      <c r="P285" s="100"/>
    </row>
    <row r="286" spans="2:16" s="35" customFormat="1" ht="41.25" customHeight="1">
      <c r="B286" s="36"/>
      <c r="C286" s="37" t="s">
        <v>289</v>
      </c>
      <c r="D286" s="153" t="s">
        <v>291</v>
      </c>
      <c r="E286" s="38"/>
      <c r="F286" s="53">
        <v>46</v>
      </c>
      <c r="G286" s="39">
        <v>40999</v>
      </c>
      <c r="H286" s="231" t="s">
        <v>399</v>
      </c>
      <c r="I286" s="196" t="s">
        <v>383</v>
      </c>
      <c r="J286" s="40" t="s">
        <v>366</v>
      </c>
      <c r="K286" s="172" t="s">
        <v>393</v>
      </c>
      <c r="L286" s="228" t="s">
        <v>396</v>
      </c>
      <c r="M286" s="231" t="s">
        <v>399</v>
      </c>
      <c r="N286" s="54"/>
      <c r="P286" s="100"/>
    </row>
    <row r="287" spans="2:16" s="35" customFormat="1" ht="41.25" customHeight="1">
      <c r="B287" s="36"/>
      <c r="C287" s="37" t="s">
        <v>289</v>
      </c>
      <c r="D287" s="153" t="s">
        <v>292</v>
      </c>
      <c r="E287" s="38"/>
      <c r="F287" s="53">
        <v>48</v>
      </c>
      <c r="G287" s="39">
        <v>40999</v>
      </c>
      <c r="H287" s="231" t="s">
        <v>399</v>
      </c>
      <c r="I287" s="196" t="s">
        <v>383</v>
      </c>
      <c r="J287" s="40" t="s">
        <v>366</v>
      </c>
      <c r="K287" s="172" t="s">
        <v>393</v>
      </c>
      <c r="L287" s="228" t="s">
        <v>396</v>
      </c>
      <c r="M287" s="231" t="s">
        <v>399</v>
      </c>
      <c r="N287" s="54"/>
      <c r="P287" s="100"/>
    </row>
    <row r="288" spans="2:16" s="35" customFormat="1" ht="41.25" customHeight="1">
      <c r="B288" s="36"/>
      <c r="C288" s="37" t="s">
        <v>289</v>
      </c>
      <c r="D288" s="153" t="s">
        <v>293</v>
      </c>
      <c r="E288" s="38"/>
      <c r="F288" s="53">
        <v>26</v>
      </c>
      <c r="G288" s="39">
        <v>40999</v>
      </c>
      <c r="H288" s="231" t="s">
        <v>399</v>
      </c>
      <c r="I288" s="196" t="s">
        <v>383</v>
      </c>
      <c r="J288" s="40" t="s">
        <v>366</v>
      </c>
      <c r="K288" s="172" t="s">
        <v>393</v>
      </c>
      <c r="L288" s="228" t="s">
        <v>396</v>
      </c>
      <c r="M288" s="231" t="s">
        <v>399</v>
      </c>
      <c r="N288" s="54"/>
      <c r="P288" s="100"/>
    </row>
    <row r="289" spans="2:16" s="35" customFormat="1" ht="41.25" customHeight="1">
      <c r="B289" s="36"/>
      <c r="C289" s="37" t="s">
        <v>289</v>
      </c>
      <c r="D289" s="153" t="s">
        <v>294</v>
      </c>
      <c r="E289" s="38"/>
      <c r="F289" s="53">
        <v>128</v>
      </c>
      <c r="G289" s="39">
        <v>40999</v>
      </c>
      <c r="H289" s="231" t="s">
        <v>399</v>
      </c>
      <c r="I289" s="196" t="s">
        <v>383</v>
      </c>
      <c r="J289" s="40" t="s">
        <v>366</v>
      </c>
      <c r="K289" s="172" t="s">
        <v>393</v>
      </c>
      <c r="L289" s="228" t="s">
        <v>396</v>
      </c>
      <c r="M289" s="231" t="s">
        <v>399</v>
      </c>
      <c r="N289" s="54"/>
      <c r="P289" s="100"/>
    </row>
    <row r="290" spans="2:16" s="35" customFormat="1" ht="41.25" customHeight="1">
      <c r="B290" s="36"/>
      <c r="C290" s="37" t="s">
        <v>289</v>
      </c>
      <c r="D290" s="179" t="s">
        <v>295</v>
      </c>
      <c r="E290" s="38"/>
      <c r="F290" s="53">
        <v>72</v>
      </c>
      <c r="G290" s="39">
        <v>40999</v>
      </c>
      <c r="H290" s="231" t="s">
        <v>399</v>
      </c>
      <c r="I290" s="196" t="s">
        <v>383</v>
      </c>
      <c r="J290" s="40" t="s">
        <v>366</v>
      </c>
      <c r="K290" s="172" t="s">
        <v>393</v>
      </c>
      <c r="L290" s="228" t="s">
        <v>396</v>
      </c>
      <c r="M290" s="231" t="s">
        <v>399</v>
      </c>
      <c r="N290" s="54"/>
      <c r="P290" s="100"/>
    </row>
    <row r="291" spans="2:16" s="35" customFormat="1" ht="41.25" customHeight="1">
      <c r="B291" s="36"/>
      <c r="C291" s="37"/>
      <c r="D291" s="180"/>
      <c r="E291" s="38"/>
      <c r="F291" s="53">
        <v>8</v>
      </c>
      <c r="G291" s="39">
        <v>40999</v>
      </c>
      <c r="H291" s="231" t="s">
        <v>399</v>
      </c>
      <c r="I291" s="196" t="s">
        <v>383</v>
      </c>
      <c r="J291" s="40" t="s">
        <v>384</v>
      </c>
      <c r="K291" s="172" t="s">
        <v>393</v>
      </c>
      <c r="L291" s="228" t="s">
        <v>396</v>
      </c>
      <c r="M291" s="231" t="s">
        <v>399</v>
      </c>
      <c r="N291" s="54"/>
      <c r="P291" s="100"/>
    </row>
    <row r="292" spans="2:16" s="35" customFormat="1" ht="41.25" customHeight="1">
      <c r="B292" s="36"/>
      <c r="C292" s="37" t="s">
        <v>289</v>
      </c>
      <c r="D292" s="153" t="s">
        <v>296</v>
      </c>
      <c r="E292" s="38"/>
      <c r="F292" s="53">
        <v>50</v>
      </c>
      <c r="G292" s="39">
        <v>40999</v>
      </c>
      <c r="H292" s="231" t="s">
        <v>399</v>
      </c>
      <c r="I292" s="196" t="s">
        <v>383</v>
      </c>
      <c r="J292" s="40" t="s">
        <v>366</v>
      </c>
      <c r="K292" s="172" t="s">
        <v>393</v>
      </c>
      <c r="L292" s="228" t="s">
        <v>396</v>
      </c>
      <c r="M292" s="231" t="s">
        <v>399</v>
      </c>
      <c r="N292" s="54"/>
      <c r="P292" s="100"/>
    </row>
    <row r="293" spans="2:16" s="26" customFormat="1" ht="41.25" customHeight="1">
      <c r="B293" s="36"/>
      <c r="C293" s="37" t="s">
        <v>289</v>
      </c>
      <c r="D293" s="137" t="s">
        <v>297</v>
      </c>
      <c r="E293" s="20"/>
      <c r="F293" s="132">
        <v>31</v>
      </c>
      <c r="G293" s="2">
        <v>40999</v>
      </c>
      <c r="H293" s="231" t="s">
        <v>399</v>
      </c>
      <c r="I293" s="196" t="s">
        <v>383</v>
      </c>
      <c r="J293" s="23" t="s">
        <v>366</v>
      </c>
      <c r="K293" s="214" t="s">
        <v>393</v>
      </c>
      <c r="L293" s="228" t="s">
        <v>396</v>
      </c>
      <c r="M293" s="231" t="s">
        <v>399</v>
      </c>
      <c r="N293" s="134"/>
      <c r="P293" s="100"/>
    </row>
    <row r="294" spans="2:16" s="26" customFormat="1" ht="41.25" customHeight="1">
      <c r="B294" s="22"/>
      <c r="C294" s="41" t="s">
        <v>289</v>
      </c>
      <c r="D294" s="137" t="s">
        <v>298</v>
      </c>
      <c r="E294" s="20"/>
      <c r="F294" s="132">
        <v>35</v>
      </c>
      <c r="G294" s="2">
        <v>40999</v>
      </c>
      <c r="H294" s="231" t="s">
        <v>399</v>
      </c>
      <c r="I294" s="196" t="s">
        <v>383</v>
      </c>
      <c r="J294" s="23" t="s">
        <v>366</v>
      </c>
      <c r="K294" s="214" t="s">
        <v>393</v>
      </c>
      <c r="L294" s="228" t="s">
        <v>396</v>
      </c>
      <c r="M294" s="231" t="s">
        <v>399</v>
      </c>
      <c r="N294" s="134"/>
      <c r="P294" s="100"/>
    </row>
    <row r="295" spans="2:16" s="26" customFormat="1" ht="41.25" customHeight="1">
      <c r="B295" s="22"/>
      <c r="C295" s="41" t="s">
        <v>289</v>
      </c>
      <c r="D295" s="137" t="s">
        <v>299</v>
      </c>
      <c r="E295" s="20"/>
      <c r="F295" s="132">
        <v>22</v>
      </c>
      <c r="G295" s="2">
        <v>40999</v>
      </c>
      <c r="H295" s="231" t="s">
        <v>399</v>
      </c>
      <c r="I295" s="196" t="s">
        <v>383</v>
      </c>
      <c r="J295" s="23" t="s">
        <v>366</v>
      </c>
      <c r="K295" s="214" t="s">
        <v>393</v>
      </c>
      <c r="L295" s="228" t="s">
        <v>396</v>
      </c>
      <c r="M295" s="231" t="s">
        <v>399</v>
      </c>
      <c r="N295" s="134"/>
      <c r="P295" s="100"/>
    </row>
    <row r="296" spans="2:16" s="26" customFormat="1" ht="41.25" customHeight="1">
      <c r="B296" s="22"/>
      <c r="C296" s="41" t="s">
        <v>289</v>
      </c>
      <c r="D296" s="137" t="s">
        <v>300</v>
      </c>
      <c r="E296" s="20"/>
      <c r="F296" s="132">
        <v>87</v>
      </c>
      <c r="G296" s="2">
        <v>40999</v>
      </c>
      <c r="H296" s="231" t="s">
        <v>399</v>
      </c>
      <c r="I296" s="196" t="s">
        <v>383</v>
      </c>
      <c r="J296" s="23" t="s">
        <v>366</v>
      </c>
      <c r="K296" s="214" t="s">
        <v>393</v>
      </c>
      <c r="L296" s="228" t="s">
        <v>396</v>
      </c>
      <c r="M296" s="231" t="s">
        <v>399</v>
      </c>
      <c r="N296" s="134"/>
      <c r="P296" s="100"/>
    </row>
    <row r="297" spans="2:16" s="26" customFormat="1" ht="41.25" customHeight="1">
      <c r="B297" s="22"/>
      <c r="C297" s="41" t="s">
        <v>289</v>
      </c>
      <c r="D297" s="137" t="s">
        <v>301</v>
      </c>
      <c r="E297" s="20"/>
      <c r="F297" s="132">
        <v>36</v>
      </c>
      <c r="G297" s="2">
        <v>40999</v>
      </c>
      <c r="H297" s="231" t="s">
        <v>399</v>
      </c>
      <c r="I297" s="196" t="s">
        <v>383</v>
      </c>
      <c r="J297" s="23" t="s">
        <v>366</v>
      </c>
      <c r="K297" s="214" t="s">
        <v>393</v>
      </c>
      <c r="L297" s="228" t="s">
        <v>396</v>
      </c>
      <c r="M297" s="231" t="s">
        <v>399</v>
      </c>
      <c r="N297" s="134"/>
      <c r="P297" s="100"/>
    </row>
    <row r="298" spans="2:16" s="26" customFormat="1" ht="41.25" customHeight="1">
      <c r="B298" s="22"/>
      <c r="C298" s="41" t="s">
        <v>289</v>
      </c>
      <c r="D298" s="137" t="s">
        <v>302</v>
      </c>
      <c r="E298" s="20"/>
      <c r="F298" s="132">
        <v>36</v>
      </c>
      <c r="G298" s="2">
        <v>40999</v>
      </c>
      <c r="H298" s="231" t="s">
        <v>399</v>
      </c>
      <c r="I298" s="196" t="s">
        <v>383</v>
      </c>
      <c r="J298" s="23" t="s">
        <v>384</v>
      </c>
      <c r="K298" s="214" t="s">
        <v>393</v>
      </c>
      <c r="L298" s="228" t="s">
        <v>396</v>
      </c>
      <c r="M298" s="231" t="s">
        <v>399</v>
      </c>
      <c r="N298" s="134"/>
      <c r="P298" s="100"/>
    </row>
    <row r="299" spans="2:16" s="26" customFormat="1" ht="41.25" customHeight="1">
      <c r="B299" s="22"/>
      <c r="C299" s="41" t="s">
        <v>289</v>
      </c>
      <c r="D299" s="139" t="s">
        <v>303</v>
      </c>
      <c r="E299" s="20"/>
      <c r="F299" s="132">
        <v>28</v>
      </c>
      <c r="G299" s="2">
        <v>40999</v>
      </c>
      <c r="H299" s="231" t="s">
        <v>399</v>
      </c>
      <c r="I299" s="196" t="s">
        <v>383</v>
      </c>
      <c r="J299" s="23" t="s">
        <v>366</v>
      </c>
      <c r="K299" s="214" t="s">
        <v>393</v>
      </c>
      <c r="L299" s="228" t="s">
        <v>396</v>
      </c>
      <c r="M299" s="231" t="s">
        <v>399</v>
      </c>
      <c r="N299" s="134"/>
      <c r="P299" s="100"/>
    </row>
    <row r="300" spans="2:16" s="183" customFormat="1" ht="41.25" customHeight="1">
      <c r="B300" s="22"/>
      <c r="C300" s="41" t="s">
        <v>289</v>
      </c>
      <c r="D300" s="140" t="s">
        <v>304</v>
      </c>
      <c r="E300" s="141"/>
      <c r="F300" s="150">
        <v>122</v>
      </c>
      <c r="G300" s="210">
        <v>40999</v>
      </c>
      <c r="H300" s="231" t="s">
        <v>399</v>
      </c>
      <c r="I300" s="196" t="s">
        <v>383</v>
      </c>
      <c r="J300" s="181" t="s">
        <v>366</v>
      </c>
      <c r="K300" s="217" t="s">
        <v>393</v>
      </c>
      <c r="L300" s="228" t="s">
        <v>396</v>
      </c>
      <c r="M300" s="231" t="s">
        <v>399</v>
      </c>
      <c r="N300" s="182"/>
      <c r="P300" s="100"/>
    </row>
    <row r="301" spans="2:16" s="145" customFormat="1" ht="41.25" customHeight="1">
      <c r="B301" s="184"/>
      <c r="C301" s="185" t="s">
        <v>289</v>
      </c>
      <c r="D301" s="140" t="s">
        <v>305</v>
      </c>
      <c r="E301" s="141"/>
      <c r="F301" s="150">
        <v>10</v>
      </c>
      <c r="G301" s="207">
        <v>40999</v>
      </c>
      <c r="H301" s="231" t="s">
        <v>399</v>
      </c>
      <c r="I301" s="196" t="s">
        <v>383</v>
      </c>
      <c r="J301" s="143" t="s">
        <v>384</v>
      </c>
      <c r="K301" s="216" t="s">
        <v>393</v>
      </c>
      <c r="L301" s="228" t="s">
        <v>396</v>
      </c>
      <c r="M301" s="231" t="s">
        <v>399</v>
      </c>
      <c r="N301" s="144"/>
      <c r="P301" s="100"/>
    </row>
    <row r="302" spans="2:16" s="145" customFormat="1" ht="41.25" customHeight="1">
      <c r="B302" s="29"/>
      <c r="C302" s="42" t="s">
        <v>289</v>
      </c>
      <c r="D302" s="140" t="s">
        <v>306</v>
      </c>
      <c r="E302" s="141"/>
      <c r="F302" s="150">
        <v>52</v>
      </c>
      <c r="G302" s="207">
        <v>40999</v>
      </c>
      <c r="H302" s="231" t="s">
        <v>399</v>
      </c>
      <c r="I302" s="196" t="s">
        <v>383</v>
      </c>
      <c r="J302" s="143" t="s">
        <v>366</v>
      </c>
      <c r="K302" s="216" t="s">
        <v>393</v>
      </c>
      <c r="L302" s="228" t="s">
        <v>396</v>
      </c>
      <c r="M302" s="231" t="s">
        <v>399</v>
      </c>
      <c r="N302" s="144"/>
      <c r="P302" s="100"/>
    </row>
    <row r="303" spans="2:16" s="145" customFormat="1" ht="41.25" customHeight="1">
      <c r="B303" s="29"/>
      <c r="C303" s="42" t="s">
        <v>289</v>
      </c>
      <c r="D303" s="140" t="s">
        <v>307</v>
      </c>
      <c r="E303" s="141"/>
      <c r="F303" s="150">
        <v>35</v>
      </c>
      <c r="G303" s="207">
        <v>40999</v>
      </c>
      <c r="H303" s="231" t="s">
        <v>399</v>
      </c>
      <c r="I303" s="196" t="s">
        <v>383</v>
      </c>
      <c r="J303" s="143" t="s">
        <v>366</v>
      </c>
      <c r="K303" s="216" t="s">
        <v>393</v>
      </c>
      <c r="L303" s="228" t="s">
        <v>396</v>
      </c>
      <c r="M303" s="231" t="s">
        <v>399</v>
      </c>
      <c r="N303" s="144"/>
      <c r="P303" s="100"/>
    </row>
    <row r="304" spans="2:16" s="145" customFormat="1" ht="41.25" customHeight="1">
      <c r="B304" s="29"/>
      <c r="C304" s="42" t="s">
        <v>289</v>
      </c>
      <c r="D304" s="146" t="s">
        <v>308</v>
      </c>
      <c r="E304" s="141"/>
      <c r="F304" s="157">
        <v>10</v>
      </c>
      <c r="G304" s="207">
        <v>40999</v>
      </c>
      <c r="H304" s="231" t="s">
        <v>399</v>
      </c>
      <c r="I304" s="196" t="s">
        <v>383</v>
      </c>
      <c r="J304" s="143" t="s">
        <v>384</v>
      </c>
      <c r="K304" s="216" t="s">
        <v>393</v>
      </c>
      <c r="L304" s="228" t="s">
        <v>396</v>
      </c>
      <c r="M304" s="231" t="s">
        <v>399</v>
      </c>
      <c r="N304" s="148"/>
      <c r="P304" s="100"/>
    </row>
    <row r="305" spans="2:16" s="145" customFormat="1" ht="41.25" customHeight="1">
      <c r="B305" s="29"/>
      <c r="C305" s="42" t="s">
        <v>289</v>
      </c>
      <c r="D305" s="140" t="s">
        <v>309</v>
      </c>
      <c r="E305" s="141"/>
      <c r="F305" s="167">
        <v>20</v>
      </c>
      <c r="G305" s="207">
        <v>40999</v>
      </c>
      <c r="H305" s="231" t="s">
        <v>399</v>
      </c>
      <c r="I305" s="196" t="s">
        <v>383</v>
      </c>
      <c r="J305" s="143" t="s">
        <v>384</v>
      </c>
      <c r="K305" s="216" t="s">
        <v>393</v>
      </c>
      <c r="L305" s="228" t="s">
        <v>396</v>
      </c>
      <c r="M305" s="231" t="s">
        <v>399</v>
      </c>
      <c r="N305" s="168"/>
      <c r="P305" s="100"/>
    </row>
    <row r="306" spans="2:16" s="145" customFormat="1" ht="41.25" customHeight="1">
      <c r="B306" s="29"/>
      <c r="C306" s="42" t="s">
        <v>289</v>
      </c>
      <c r="D306" s="140" t="s">
        <v>310</v>
      </c>
      <c r="E306" s="141"/>
      <c r="F306" s="167">
        <v>54</v>
      </c>
      <c r="G306" s="207">
        <v>40999</v>
      </c>
      <c r="H306" s="231" t="s">
        <v>399</v>
      </c>
      <c r="I306" s="196" t="s">
        <v>383</v>
      </c>
      <c r="J306" s="143" t="s">
        <v>384</v>
      </c>
      <c r="K306" s="216" t="s">
        <v>393</v>
      </c>
      <c r="L306" s="228" t="s">
        <v>396</v>
      </c>
      <c r="M306" s="231" t="s">
        <v>399</v>
      </c>
      <c r="N306" s="168"/>
      <c r="P306" s="100"/>
    </row>
    <row r="307" spans="2:16" s="145" customFormat="1" ht="41.25" customHeight="1">
      <c r="B307" s="29"/>
      <c r="C307" s="42" t="s">
        <v>289</v>
      </c>
      <c r="D307" s="140" t="s">
        <v>311</v>
      </c>
      <c r="E307" s="141"/>
      <c r="F307" s="167">
        <v>30</v>
      </c>
      <c r="G307" s="207">
        <v>40999</v>
      </c>
      <c r="H307" s="231" t="s">
        <v>399</v>
      </c>
      <c r="I307" s="196" t="s">
        <v>383</v>
      </c>
      <c r="J307" s="143" t="s">
        <v>366</v>
      </c>
      <c r="K307" s="216" t="s">
        <v>393</v>
      </c>
      <c r="L307" s="228" t="s">
        <v>396</v>
      </c>
      <c r="M307" s="231" t="s">
        <v>399</v>
      </c>
      <c r="N307" s="168"/>
      <c r="P307" s="100"/>
    </row>
    <row r="308" spans="2:16" s="145" customFormat="1" ht="41.25" customHeight="1">
      <c r="B308" s="29"/>
      <c r="C308" s="42" t="s">
        <v>289</v>
      </c>
      <c r="D308" s="140" t="s">
        <v>312</v>
      </c>
      <c r="E308" s="141"/>
      <c r="F308" s="167">
        <v>29</v>
      </c>
      <c r="G308" s="207">
        <v>40999</v>
      </c>
      <c r="H308" s="231" t="s">
        <v>399</v>
      </c>
      <c r="I308" s="196" t="s">
        <v>383</v>
      </c>
      <c r="J308" s="143" t="s">
        <v>366</v>
      </c>
      <c r="K308" s="216" t="s">
        <v>393</v>
      </c>
      <c r="L308" s="228" t="s">
        <v>396</v>
      </c>
      <c r="M308" s="231" t="s">
        <v>399</v>
      </c>
      <c r="N308" s="168"/>
      <c r="P308" s="100"/>
    </row>
    <row r="309" spans="2:16" s="145" customFormat="1" ht="41.25" customHeight="1">
      <c r="B309" s="29"/>
      <c r="C309" s="42" t="s">
        <v>289</v>
      </c>
      <c r="D309" s="140" t="s">
        <v>313</v>
      </c>
      <c r="E309" s="141"/>
      <c r="F309" s="167">
        <v>20</v>
      </c>
      <c r="G309" s="207">
        <v>40999</v>
      </c>
      <c r="H309" s="231" t="s">
        <v>399</v>
      </c>
      <c r="I309" s="196" t="s">
        <v>383</v>
      </c>
      <c r="J309" s="143" t="s">
        <v>366</v>
      </c>
      <c r="K309" s="216" t="s">
        <v>393</v>
      </c>
      <c r="L309" s="228" t="s">
        <v>396</v>
      </c>
      <c r="M309" s="231" t="s">
        <v>399</v>
      </c>
      <c r="N309" s="168"/>
      <c r="P309" s="100"/>
    </row>
    <row r="310" spans="2:16" s="145" customFormat="1" ht="41.25" customHeight="1">
      <c r="B310" s="29"/>
      <c r="C310" s="42" t="s">
        <v>289</v>
      </c>
      <c r="D310" s="140" t="s">
        <v>314</v>
      </c>
      <c r="E310" s="141"/>
      <c r="F310" s="167">
        <v>44</v>
      </c>
      <c r="G310" s="207">
        <v>40999</v>
      </c>
      <c r="H310" s="231" t="s">
        <v>399</v>
      </c>
      <c r="I310" s="196" t="s">
        <v>383</v>
      </c>
      <c r="J310" s="143" t="s">
        <v>366</v>
      </c>
      <c r="K310" s="216" t="s">
        <v>393</v>
      </c>
      <c r="L310" s="228" t="s">
        <v>396</v>
      </c>
      <c r="M310" s="231" t="s">
        <v>399</v>
      </c>
      <c r="N310" s="168"/>
      <c r="P310" s="100"/>
    </row>
    <row r="311" spans="2:16" s="145" customFormat="1" ht="41.25" customHeight="1">
      <c r="B311" s="29"/>
      <c r="C311" s="42" t="s">
        <v>289</v>
      </c>
      <c r="D311" s="140" t="s">
        <v>315</v>
      </c>
      <c r="E311" s="141"/>
      <c r="F311" s="167">
        <v>56</v>
      </c>
      <c r="G311" s="207">
        <v>40999</v>
      </c>
      <c r="H311" s="231" t="s">
        <v>399</v>
      </c>
      <c r="I311" s="196" t="s">
        <v>383</v>
      </c>
      <c r="J311" s="143" t="s">
        <v>366</v>
      </c>
      <c r="K311" s="216" t="s">
        <v>393</v>
      </c>
      <c r="L311" s="228" t="s">
        <v>396</v>
      </c>
      <c r="M311" s="231" t="s">
        <v>399</v>
      </c>
      <c r="N311" s="168"/>
      <c r="P311" s="100"/>
    </row>
    <row r="312" spans="2:16" s="145" customFormat="1" ht="41.25" customHeight="1">
      <c r="B312" s="29"/>
      <c r="C312" s="42" t="s">
        <v>289</v>
      </c>
      <c r="D312" s="186" t="s">
        <v>316</v>
      </c>
      <c r="E312" s="141"/>
      <c r="F312" s="169">
        <v>49</v>
      </c>
      <c r="G312" s="207">
        <v>40999</v>
      </c>
      <c r="H312" s="231" t="s">
        <v>399</v>
      </c>
      <c r="I312" s="196" t="s">
        <v>383</v>
      </c>
      <c r="J312" s="143" t="s">
        <v>366</v>
      </c>
      <c r="K312" s="216" t="s">
        <v>393</v>
      </c>
      <c r="L312" s="228" t="s">
        <v>396</v>
      </c>
      <c r="M312" s="231" t="s">
        <v>399</v>
      </c>
      <c r="N312" s="170"/>
      <c r="P312" s="100"/>
    </row>
    <row r="313" spans="2:16" s="145" customFormat="1" ht="41.25" customHeight="1">
      <c r="B313" s="29"/>
      <c r="C313" s="42"/>
      <c r="D313" s="187"/>
      <c r="E313" s="141"/>
      <c r="F313" s="169">
        <v>6</v>
      </c>
      <c r="G313" s="207">
        <v>40999</v>
      </c>
      <c r="H313" s="231" t="s">
        <v>399</v>
      </c>
      <c r="I313" s="196" t="s">
        <v>383</v>
      </c>
      <c r="J313" s="143" t="s">
        <v>384</v>
      </c>
      <c r="K313" s="216" t="s">
        <v>393</v>
      </c>
      <c r="L313" s="228" t="s">
        <v>396</v>
      </c>
      <c r="M313" s="231" t="s">
        <v>399</v>
      </c>
      <c r="N313" s="170"/>
      <c r="P313" s="100"/>
    </row>
    <row r="314" spans="2:16" s="145" customFormat="1" ht="41.25" customHeight="1">
      <c r="B314" s="29"/>
      <c r="C314" s="42" t="s">
        <v>289</v>
      </c>
      <c r="D314" s="140" t="s">
        <v>317</v>
      </c>
      <c r="E314" s="141"/>
      <c r="F314" s="169">
        <v>50</v>
      </c>
      <c r="G314" s="207">
        <v>40999</v>
      </c>
      <c r="H314" s="231" t="s">
        <v>399</v>
      </c>
      <c r="I314" s="196" t="s">
        <v>383</v>
      </c>
      <c r="J314" s="143" t="s">
        <v>366</v>
      </c>
      <c r="K314" s="216" t="s">
        <v>393</v>
      </c>
      <c r="L314" s="228" t="s">
        <v>396</v>
      </c>
      <c r="M314" s="231" t="s">
        <v>399</v>
      </c>
      <c r="N314" s="170"/>
      <c r="P314" s="100"/>
    </row>
    <row r="315" spans="2:16" s="145" customFormat="1" ht="41.25" customHeight="1">
      <c r="B315" s="29"/>
      <c r="C315" s="42" t="s">
        <v>289</v>
      </c>
      <c r="D315" s="140" t="s">
        <v>318</v>
      </c>
      <c r="E315" s="141"/>
      <c r="F315" s="169">
        <v>26</v>
      </c>
      <c r="G315" s="207">
        <v>40999</v>
      </c>
      <c r="H315" s="231" t="s">
        <v>399</v>
      </c>
      <c r="I315" s="196" t="s">
        <v>383</v>
      </c>
      <c r="J315" s="143" t="s">
        <v>366</v>
      </c>
      <c r="K315" s="216" t="s">
        <v>393</v>
      </c>
      <c r="L315" s="228" t="s">
        <v>396</v>
      </c>
      <c r="M315" s="231" t="s">
        <v>399</v>
      </c>
      <c r="N315" s="170"/>
      <c r="P315" s="100"/>
    </row>
    <row r="316" spans="2:16" s="145" customFormat="1" ht="41.25" customHeight="1">
      <c r="B316" s="29"/>
      <c r="C316" s="42" t="s">
        <v>289</v>
      </c>
      <c r="D316" s="140" t="s">
        <v>319</v>
      </c>
      <c r="E316" s="141"/>
      <c r="F316" s="169">
        <v>14</v>
      </c>
      <c r="G316" s="207">
        <v>40999</v>
      </c>
      <c r="H316" s="231" t="s">
        <v>399</v>
      </c>
      <c r="I316" s="196" t="s">
        <v>383</v>
      </c>
      <c r="J316" s="143" t="s">
        <v>384</v>
      </c>
      <c r="K316" s="216" t="s">
        <v>393</v>
      </c>
      <c r="L316" s="228" t="s">
        <v>396</v>
      </c>
      <c r="M316" s="231" t="s">
        <v>399</v>
      </c>
      <c r="N316" s="170"/>
      <c r="P316" s="100"/>
    </row>
    <row r="317" spans="2:16" s="145" customFormat="1" ht="41.25" customHeight="1">
      <c r="B317" s="29"/>
      <c r="C317" s="42" t="s">
        <v>289</v>
      </c>
      <c r="D317" s="140" t="s">
        <v>320</v>
      </c>
      <c r="E317" s="141"/>
      <c r="F317" s="169">
        <v>24</v>
      </c>
      <c r="G317" s="207">
        <v>40999</v>
      </c>
      <c r="H317" s="231" t="s">
        <v>399</v>
      </c>
      <c r="I317" s="196" t="s">
        <v>383</v>
      </c>
      <c r="J317" s="143" t="s">
        <v>384</v>
      </c>
      <c r="K317" s="216" t="s">
        <v>393</v>
      </c>
      <c r="L317" s="228" t="s">
        <v>396</v>
      </c>
      <c r="M317" s="231" t="s">
        <v>399</v>
      </c>
      <c r="N317" s="170"/>
      <c r="P317" s="101"/>
    </row>
    <row r="318" spans="2:16" s="145" customFormat="1" ht="41.25" customHeight="1">
      <c r="B318" s="29"/>
      <c r="C318" s="42" t="s">
        <v>289</v>
      </c>
      <c r="D318" s="140" t="s">
        <v>321</v>
      </c>
      <c r="E318" s="141"/>
      <c r="F318" s="169">
        <v>24</v>
      </c>
      <c r="G318" s="207">
        <v>40999</v>
      </c>
      <c r="H318" s="231" t="s">
        <v>399</v>
      </c>
      <c r="I318" s="196" t="s">
        <v>383</v>
      </c>
      <c r="J318" s="143" t="s">
        <v>384</v>
      </c>
      <c r="K318" s="216" t="s">
        <v>393</v>
      </c>
      <c r="L318" s="228" t="s">
        <v>396</v>
      </c>
      <c r="M318" s="231" t="s">
        <v>399</v>
      </c>
      <c r="N318" s="170"/>
      <c r="P318" s="101"/>
    </row>
    <row r="319" spans="2:16" s="145" customFormat="1" ht="41.25" customHeight="1">
      <c r="B319" s="29"/>
      <c r="C319" s="42" t="s">
        <v>289</v>
      </c>
      <c r="D319" s="186" t="s">
        <v>322</v>
      </c>
      <c r="E319" s="141"/>
      <c r="F319" s="169">
        <v>49</v>
      </c>
      <c r="G319" s="207">
        <v>40999</v>
      </c>
      <c r="H319" s="231" t="s">
        <v>399</v>
      </c>
      <c r="I319" s="196" t="s">
        <v>383</v>
      </c>
      <c r="J319" s="143" t="s">
        <v>366</v>
      </c>
      <c r="K319" s="216" t="s">
        <v>393</v>
      </c>
      <c r="L319" s="228" t="s">
        <v>396</v>
      </c>
      <c r="M319" s="231" t="s">
        <v>399</v>
      </c>
      <c r="N319" s="170"/>
      <c r="P319" s="100"/>
    </row>
    <row r="320" spans="2:16" s="145" customFormat="1" ht="41.25" customHeight="1">
      <c r="B320" s="29"/>
      <c r="C320" s="42"/>
      <c r="D320" s="187"/>
      <c r="E320" s="141"/>
      <c r="F320" s="169">
        <v>24</v>
      </c>
      <c r="G320" s="207">
        <v>40999</v>
      </c>
      <c r="H320" s="231" t="s">
        <v>399</v>
      </c>
      <c r="I320" s="196" t="s">
        <v>383</v>
      </c>
      <c r="J320" s="143" t="s">
        <v>384</v>
      </c>
      <c r="K320" s="216" t="s">
        <v>393</v>
      </c>
      <c r="L320" s="228" t="s">
        <v>396</v>
      </c>
      <c r="M320" s="231" t="s">
        <v>399</v>
      </c>
      <c r="N320" s="170"/>
      <c r="P320" s="100"/>
    </row>
    <row r="321" spans="2:16" s="145" customFormat="1" ht="41.25" customHeight="1">
      <c r="B321" s="29"/>
      <c r="C321" s="42" t="s">
        <v>289</v>
      </c>
      <c r="D321" s="140" t="s">
        <v>323</v>
      </c>
      <c r="E321" s="141"/>
      <c r="F321" s="169">
        <v>27</v>
      </c>
      <c r="G321" s="207">
        <v>40999</v>
      </c>
      <c r="H321" s="231" t="s">
        <v>399</v>
      </c>
      <c r="I321" s="196" t="s">
        <v>383</v>
      </c>
      <c r="J321" s="143" t="s">
        <v>384</v>
      </c>
      <c r="K321" s="216" t="s">
        <v>393</v>
      </c>
      <c r="L321" s="228" t="s">
        <v>396</v>
      </c>
      <c r="M321" s="231" t="s">
        <v>399</v>
      </c>
      <c r="N321" s="170"/>
      <c r="P321" s="100"/>
    </row>
    <row r="322" spans="2:16" s="145" customFormat="1" ht="41.25" customHeight="1">
      <c r="B322" s="29"/>
      <c r="C322" s="42" t="s">
        <v>289</v>
      </c>
      <c r="D322" s="140" t="s">
        <v>324</v>
      </c>
      <c r="E322" s="141"/>
      <c r="F322" s="169">
        <v>16</v>
      </c>
      <c r="G322" s="207">
        <v>40999</v>
      </c>
      <c r="H322" s="231" t="s">
        <v>399</v>
      </c>
      <c r="I322" s="196" t="s">
        <v>383</v>
      </c>
      <c r="J322" s="143" t="s">
        <v>384</v>
      </c>
      <c r="K322" s="216" t="s">
        <v>393</v>
      </c>
      <c r="L322" s="228" t="s">
        <v>396</v>
      </c>
      <c r="M322" s="231" t="s">
        <v>399</v>
      </c>
      <c r="N322" s="170"/>
      <c r="P322" s="100"/>
    </row>
    <row r="323" spans="2:16" s="145" customFormat="1" ht="41.25" customHeight="1">
      <c r="B323" s="29"/>
      <c r="C323" s="42" t="s">
        <v>289</v>
      </c>
      <c r="D323" s="140" t="s">
        <v>325</v>
      </c>
      <c r="E323" s="141"/>
      <c r="F323" s="169">
        <v>10</v>
      </c>
      <c r="G323" s="207">
        <v>40999</v>
      </c>
      <c r="H323" s="231" t="s">
        <v>399</v>
      </c>
      <c r="I323" s="196" t="s">
        <v>383</v>
      </c>
      <c r="J323" s="143" t="s">
        <v>384</v>
      </c>
      <c r="K323" s="216" t="s">
        <v>393</v>
      </c>
      <c r="L323" s="228" t="s">
        <v>396</v>
      </c>
      <c r="M323" s="231" t="s">
        <v>399</v>
      </c>
      <c r="N323" s="170"/>
      <c r="P323" s="100"/>
    </row>
    <row r="324" spans="2:16" s="145" customFormat="1" ht="41.25" customHeight="1">
      <c r="B324" s="29"/>
      <c r="C324" s="42" t="s">
        <v>289</v>
      </c>
      <c r="D324" s="140" t="s">
        <v>326</v>
      </c>
      <c r="E324" s="141"/>
      <c r="F324" s="169">
        <v>20</v>
      </c>
      <c r="G324" s="207">
        <v>40999</v>
      </c>
      <c r="H324" s="231" t="s">
        <v>399</v>
      </c>
      <c r="I324" s="196" t="s">
        <v>383</v>
      </c>
      <c r="J324" s="143" t="s">
        <v>366</v>
      </c>
      <c r="K324" s="216" t="s">
        <v>393</v>
      </c>
      <c r="L324" s="228" t="s">
        <v>396</v>
      </c>
      <c r="M324" s="231" t="s">
        <v>399</v>
      </c>
      <c r="N324" s="170"/>
      <c r="P324" s="100"/>
    </row>
    <row r="325" spans="2:16" s="145" customFormat="1" ht="41.25" customHeight="1">
      <c r="B325" s="29"/>
      <c r="C325" s="42" t="s">
        <v>289</v>
      </c>
      <c r="D325" s="140" t="s">
        <v>327</v>
      </c>
      <c r="E325" s="141"/>
      <c r="F325" s="169">
        <v>10</v>
      </c>
      <c r="G325" s="207">
        <v>40999</v>
      </c>
      <c r="H325" s="231" t="s">
        <v>399</v>
      </c>
      <c r="I325" s="196" t="s">
        <v>383</v>
      </c>
      <c r="J325" s="143" t="s">
        <v>384</v>
      </c>
      <c r="K325" s="216" t="s">
        <v>393</v>
      </c>
      <c r="L325" s="228" t="s">
        <v>396</v>
      </c>
      <c r="M325" s="231" t="s">
        <v>399</v>
      </c>
      <c r="N325" s="170"/>
      <c r="P325" s="100"/>
    </row>
    <row r="326" spans="2:16" s="145" customFormat="1" ht="41.25" customHeight="1">
      <c r="B326" s="29"/>
      <c r="C326" s="42" t="s">
        <v>289</v>
      </c>
      <c r="D326" s="140" t="s">
        <v>328</v>
      </c>
      <c r="E326" s="141"/>
      <c r="F326" s="169">
        <v>20</v>
      </c>
      <c r="G326" s="207">
        <v>40999</v>
      </c>
      <c r="H326" s="231" t="s">
        <v>399</v>
      </c>
      <c r="I326" s="196" t="s">
        <v>383</v>
      </c>
      <c r="J326" s="143" t="s">
        <v>384</v>
      </c>
      <c r="K326" s="216" t="s">
        <v>393</v>
      </c>
      <c r="L326" s="228" t="s">
        <v>396</v>
      </c>
      <c r="M326" s="231" t="s">
        <v>399</v>
      </c>
      <c r="N326" s="170"/>
      <c r="P326" s="100"/>
    </row>
    <row r="327" spans="2:16" s="145" customFormat="1" ht="41.25" customHeight="1">
      <c r="B327" s="29"/>
      <c r="C327" s="42" t="s">
        <v>289</v>
      </c>
      <c r="D327" s="140" t="s">
        <v>329</v>
      </c>
      <c r="E327" s="141"/>
      <c r="F327" s="169">
        <v>10</v>
      </c>
      <c r="G327" s="207">
        <v>40999</v>
      </c>
      <c r="H327" s="231" t="s">
        <v>399</v>
      </c>
      <c r="I327" s="196" t="s">
        <v>383</v>
      </c>
      <c r="J327" s="143" t="s">
        <v>384</v>
      </c>
      <c r="K327" s="216" t="s">
        <v>393</v>
      </c>
      <c r="L327" s="228" t="s">
        <v>396</v>
      </c>
      <c r="M327" s="231" t="s">
        <v>399</v>
      </c>
      <c r="N327" s="170"/>
      <c r="P327" s="100"/>
    </row>
    <row r="328" spans="2:16" s="145" customFormat="1" ht="41.25" customHeight="1">
      <c r="B328" s="29"/>
      <c r="C328" s="42" t="s">
        <v>289</v>
      </c>
      <c r="D328" s="140" t="s">
        <v>330</v>
      </c>
      <c r="E328" s="141"/>
      <c r="F328" s="169">
        <v>10</v>
      </c>
      <c r="G328" s="207">
        <v>40999</v>
      </c>
      <c r="H328" s="231" t="s">
        <v>399</v>
      </c>
      <c r="I328" s="196" t="s">
        <v>383</v>
      </c>
      <c r="J328" s="143" t="s">
        <v>384</v>
      </c>
      <c r="K328" s="216" t="s">
        <v>393</v>
      </c>
      <c r="L328" s="228" t="s">
        <v>396</v>
      </c>
      <c r="M328" s="231" t="s">
        <v>399</v>
      </c>
      <c r="N328" s="170"/>
      <c r="P328" s="100"/>
    </row>
    <row r="329" spans="2:16" s="145" customFormat="1" ht="41.25" customHeight="1">
      <c r="B329" s="29"/>
      <c r="C329" s="42" t="s">
        <v>289</v>
      </c>
      <c r="D329" s="140" t="s">
        <v>331</v>
      </c>
      <c r="E329" s="141"/>
      <c r="F329" s="169">
        <v>72</v>
      </c>
      <c r="G329" s="207">
        <v>40999</v>
      </c>
      <c r="H329" s="231" t="s">
        <v>399</v>
      </c>
      <c r="I329" s="196" t="s">
        <v>383</v>
      </c>
      <c r="J329" s="143" t="s">
        <v>366</v>
      </c>
      <c r="K329" s="216" t="s">
        <v>393</v>
      </c>
      <c r="L329" s="228" t="s">
        <v>396</v>
      </c>
      <c r="M329" s="231" t="s">
        <v>399</v>
      </c>
      <c r="N329" s="170"/>
      <c r="P329" s="100"/>
    </row>
    <row r="330" spans="2:16" s="145" customFormat="1" ht="41.25" customHeight="1">
      <c r="B330" s="29"/>
      <c r="C330" s="42" t="s">
        <v>289</v>
      </c>
      <c r="D330" s="140" t="s">
        <v>332</v>
      </c>
      <c r="E330" s="141"/>
      <c r="F330" s="169">
        <v>108</v>
      </c>
      <c r="G330" s="207">
        <v>40999</v>
      </c>
      <c r="H330" s="231" t="s">
        <v>399</v>
      </c>
      <c r="I330" s="196" t="s">
        <v>383</v>
      </c>
      <c r="J330" s="143" t="s">
        <v>366</v>
      </c>
      <c r="K330" s="216" t="s">
        <v>393</v>
      </c>
      <c r="L330" s="228" t="s">
        <v>396</v>
      </c>
      <c r="M330" s="231" t="s">
        <v>399</v>
      </c>
      <c r="N330" s="170"/>
      <c r="P330" s="100"/>
    </row>
    <row r="331" spans="2:16" s="145" customFormat="1" ht="41.25" customHeight="1">
      <c r="B331" s="29"/>
      <c r="C331" s="42" t="s">
        <v>289</v>
      </c>
      <c r="D331" s="140" t="s">
        <v>333</v>
      </c>
      <c r="E331" s="141"/>
      <c r="F331" s="169">
        <v>21</v>
      </c>
      <c r="G331" s="207">
        <v>40999</v>
      </c>
      <c r="H331" s="231" t="s">
        <v>399</v>
      </c>
      <c r="I331" s="196" t="s">
        <v>383</v>
      </c>
      <c r="J331" s="143" t="s">
        <v>384</v>
      </c>
      <c r="K331" s="216" t="s">
        <v>393</v>
      </c>
      <c r="L331" s="228" t="s">
        <v>396</v>
      </c>
      <c r="M331" s="231" t="s">
        <v>399</v>
      </c>
      <c r="N331" s="170"/>
      <c r="P331" s="100"/>
    </row>
    <row r="332" spans="2:16" s="145" customFormat="1" ht="41.25" customHeight="1">
      <c r="B332" s="29"/>
      <c r="C332" s="42" t="s">
        <v>289</v>
      </c>
      <c r="D332" s="140" t="s">
        <v>334</v>
      </c>
      <c r="E332" s="141"/>
      <c r="F332" s="169">
        <v>20</v>
      </c>
      <c r="G332" s="207">
        <v>40999</v>
      </c>
      <c r="H332" s="231" t="s">
        <v>399</v>
      </c>
      <c r="I332" s="196" t="s">
        <v>383</v>
      </c>
      <c r="J332" s="143" t="s">
        <v>384</v>
      </c>
      <c r="K332" s="216" t="s">
        <v>393</v>
      </c>
      <c r="L332" s="228" t="s">
        <v>396</v>
      </c>
      <c r="M332" s="231" t="s">
        <v>399</v>
      </c>
      <c r="N332" s="170"/>
      <c r="P332" s="100"/>
    </row>
    <row r="333" spans="2:16" s="145" customFormat="1" ht="41.25" customHeight="1">
      <c r="B333" s="29"/>
      <c r="C333" s="42" t="s">
        <v>289</v>
      </c>
      <c r="D333" s="140" t="s">
        <v>335</v>
      </c>
      <c r="E333" s="141"/>
      <c r="F333" s="169">
        <v>18</v>
      </c>
      <c r="G333" s="207">
        <v>40999</v>
      </c>
      <c r="H333" s="231" t="s">
        <v>399</v>
      </c>
      <c r="I333" s="196" t="s">
        <v>383</v>
      </c>
      <c r="J333" s="143" t="s">
        <v>384</v>
      </c>
      <c r="K333" s="216" t="s">
        <v>393</v>
      </c>
      <c r="L333" s="228" t="s">
        <v>396</v>
      </c>
      <c r="M333" s="231" t="s">
        <v>399</v>
      </c>
      <c r="N333" s="170"/>
      <c r="P333" s="100"/>
    </row>
    <row r="334" spans="2:16" s="145" customFormat="1" ht="41.25" customHeight="1">
      <c r="B334" s="29"/>
      <c r="C334" s="42" t="s">
        <v>289</v>
      </c>
      <c r="D334" s="140" t="s">
        <v>336</v>
      </c>
      <c r="E334" s="141"/>
      <c r="F334" s="169">
        <v>24</v>
      </c>
      <c r="G334" s="207">
        <v>40999</v>
      </c>
      <c r="H334" s="231" t="s">
        <v>399</v>
      </c>
      <c r="I334" s="196" t="s">
        <v>383</v>
      </c>
      <c r="J334" s="143" t="s">
        <v>384</v>
      </c>
      <c r="K334" s="216" t="s">
        <v>393</v>
      </c>
      <c r="L334" s="228" t="s">
        <v>396</v>
      </c>
      <c r="M334" s="231" t="s">
        <v>399</v>
      </c>
      <c r="N334" s="170"/>
      <c r="P334" s="100"/>
    </row>
    <row r="335" spans="2:16" s="145" customFormat="1" ht="41.25" customHeight="1">
      <c r="B335" s="29"/>
      <c r="C335" s="42" t="s">
        <v>289</v>
      </c>
      <c r="D335" s="140" t="s">
        <v>337</v>
      </c>
      <c r="E335" s="141"/>
      <c r="F335" s="169">
        <v>6</v>
      </c>
      <c r="G335" s="207">
        <v>40999</v>
      </c>
      <c r="H335" s="231" t="s">
        <v>399</v>
      </c>
      <c r="I335" s="196" t="s">
        <v>383</v>
      </c>
      <c r="J335" s="143" t="s">
        <v>384</v>
      </c>
      <c r="K335" s="216" t="s">
        <v>393</v>
      </c>
      <c r="L335" s="228" t="s">
        <v>396</v>
      </c>
      <c r="M335" s="231" t="s">
        <v>399</v>
      </c>
      <c r="N335" s="170"/>
      <c r="P335" s="100"/>
    </row>
    <row r="336" spans="2:16" s="145" customFormat="1" ht="41.25" customHeight="1">
      <c r="B336" s="29"/>
      <c r="C336" s="42" t="s">
        <v>289</v>
      </c>
      <c r="D336" s="140" t="s">
        <v>338</v>
      </c>
      <c r="E336" s="141"/>
      <c r="F336" s="169">
        <v>11</v>
      </c>
      <c r="G336" s="207">
        <v>40999</v>
      </c>
      <c r="H336" s="231" t="s">
        <v>399</v>
      </c>
      <c r="I336" s="196" t="s">
        <v>383</v>
      </c>
      <c r="J336" s="143" t="s">
        <v>384</v>
      </c>
      <c r="K336" s="216" t="s">
        <v>393</v>
      </c>
      <c r="L336" s="228" t="s">
        <v>396</v>
      </c>
      <c r="M336" s="231" t="s">
        <v>399</v>
      </c>
      <c r="N336" s="170"/>
      <c r="P336" s="100"/>
    </row>
    <row r="337" spans="2:16" s="145" customFormat="1" ht="41.25" customHeight="1">
      <c r="B337" s="29"/>
      <c r="C337" s="42" t="s">
        <v>289</v>
      </c>
      <c r="D337" s="140" t="s">
        <v>339</v>
      </c>
      <c r="E337" s="141"/>
      <c r="F337" s="169">
        <v>12</v>
      </c>
      <c r="G337" s="207">
        <v>40999</v>
      </c>
      <c r="H337" s="233" t="s">
        <v>399</v>
      </c>
      <c r="I337" s="196" t="s">
        <v>383</v>
      </c>
      <c r="J337" s="174" t="s">
        <v>384</v>
      </c>
      <c r="K337" s="141" t="s">
        <v>393</v>
      </c>
      <c r="L337" s="228" t="s">
        <v>396</v>
      </c>
      <c r="M337" s="234" t="s">
        <v>399</v>
      </c>
      <c r="N337" s="170"/>
      <c r="P337" s="100"/>
    </row>
    <row r="338" spans="2:16" s="26" customFormat="1" ht="41.25" customHeight="1">
      <c r="B338" s="29"/>
      <c r="C338" s="42" t="s">
        <v>289</v>
      </c>
      <c r="D338" s="11" t="s">
        <v>340</v>
      </c>
      <c r="E338" s="20"/>
      <c r="F338" s="46">
        <f>SUM(F285:F337)</f>
        <v>1990</v>
      </c>
      <c r="G338" s="39">
        <v>40999</v>
      </c>
      <c r="H338" s="4"/>
      <c r="I338" s="191"/>
      <c r="J338" s="4"/>
      <c r="K338" s="241"/>
      <c r="L338" s="4"/>
      <c r="M338" s="9"/>
      <c r="N338" s="5"/>
      <c r="P338" s="103"/>
    </row>
    <row r="339" spans="2:16" s="26" customFormat="1" ht="41.25" customHeight="1">
      <c r="B339" s="22"/>
      <c r="C339" s="41" t="s">
        <v>341</v>
      </c>
      <c r="D339" s="218" t="s">
        <v>342</v>
      </c>
      <c r="E339" s="20"/>
      <c r="F339" s="23">
        <v>84</v>
      </c>
      <c r="G339" s="2">
        <v>40999</v>
      </c>
      <c r="H339" s="231" t="s">
        <v>399</v>
      </c>
      <c r="I339" s="196" t="s">
        <v>383</v>
      </c>
      <c r="J339" s="23" t="s">
        <v>366</v>
      </c>
      <c r="K339" s="214" t="s">
        <v>393</v>
      </c>
      <c r="L339" s="228" t="s">
        <v>396</v>
      </c>
      <c r="M339" s="231" t="s">
        <v>399</v>
      </c>
      <c r="N339" s="25"/>
      <c r="P339" s="100"/>
    </row>
    <row r="340" spans="2:16" s="26" customFormat="1" ht="41.25" customHeight="1">
      <c r="B340" s="22"/>
      <c r="C340" s="41" t="s">
        <v>341</v>
      </c>
      <c r="D340" s="219" t="s">
        <v>343</v>
      </c>
      <c r="E340" s="20"/>
      <c r="F340" s="19">
        <v>39</v>
      </c>
      <c r="G340" s="2">
        <v>40999</v>
      </c>
      <c r="H340" s="231" t="s">
        <v>399</v>
      </c>
      <c r="I340" s="196" t="s">
        <v>383</v>
      </c>
      <c r="J340" s="23" t="s">
        <v>366</v>
      </c>
      <c r="K340" s="214" t="s">
        <v>393</v>
      </c>
      <c r="L340" s="228" t="s">
        <v>396</v>
      </c>
      <c r="M340" s="231" t="s">
        <v>399</v>
      </c>
      <c r="N340" s="28"/>
      <c r="P340" s="100"/>
    </row>
    <row r="341" spans="2:16" s="26" customFormat="1" ht="41.25" customHeight="1">
      <c r="B341" s="22"/>
      <c r="C341" s="41" t="s">
        <v>341</v>
      </c>
      <c r="D341" s="220" t="s">
        <v>344</v>
      </c>
      <c r="E341" s="20"/>
      <c r="F341" s="19">
        <v>20</v>
      </c>
      <c r="G341" s="2">
        <v>40999</v>
      </c>
      <c r="H341" s="231" t="s">
        <v>399</v>
      </c>
      <c r="I341" s="196" t="s">
        <v>383</v>
      </c>
      <c r="J341" s="23" t="s">
        <v>384</v>
      </c>
      <c r="K341" s="214" t="s">
        <v>393</v>
      </c>
      <c r="L341" s="228" t="s">
        <v>396</v>
      </c>
      <c r="M341" s="231" t="s">
        <v>399</v>
      </c>
      <c r="N341" s="28"/>
      <c r="P341" s="100"/>
    </row>
    <row r="342" spans="2:16" s="26" customFormat="1" ht="41.25" customHeight="1">
      <c r="B342" s="22"/>
      <c r="C342" s="41" t="s">
        <v>341</v>
      </c>
      <c r="D342" s="75" t="s">
        <v>345</v>
      </c>
      <c r="E342" s="38"/>
      <c r="F342" s="6">
        <f>SUM(F339:F341)</f>
        <v>143</v>
      </c>
      <c r="G342" s="7"/>
      <c r="H342" s="6"/>
      <c r="I342" s="194"/>
      <c r="J342" s="6"/>
      <c r="K342" s="6"/>
      <c r="L342" s="6"/>
      <c r="M342" s="8"/>
      <c r="N342" s="7"/>
      <c r="P342" s="1"/>
    </row>
    <row r="343" spans="2:16" s="26" customFormat="1" ht="41.25" customHeight="1">
      <c r="B343" s="22"/>
      <c r="C343" s="41" t="s">
        <v>346</v>
      </c>
      <c r="D343" s="221" t="s">
        <v>347</v>
      </c>
      <c r="E343" s="20"/>
      <c r="F343" s="19">
        <v>5</v>
      </c>
      <c r="G343" s="2">
        <v>40999</v>
      </c>
      <c r="H343" s="231" t="s">
        <v>399</v>
      </c>
      <c r="I343" s="196" t="s">
        <v>383</v>
      </c>
      <c r="J343" s="23" t="s">
        <v>384</v>
      </c>
      <c r="K343" s="214" t="s">
        <v>393</v>
      </c>
      <c r="L343" s="228" t="s">
        <v>396</v>
      </c>
      <c r="M343" s="231" t="s">
        <v>399</v>
      </c>
      <c r="N343" s="28"/>
      <c r="P343" s="100"/>
    </row>
    <row r="344" spans="2:16" s="26" customFormat="1" ht="41.25" customHeight="1">
      <c r="B344" s="22"/>
      <c r="C344" s="41" t="s">
        <v>346</v>
      </c>
      <c r="D344" s="76" t="s">
        <v>348</v>
      </c>
      <c r="E344" s="38"/>
      <c r="F344" s="6">
        <f>F343</f>
        <v>5</v>
      </c>
      <c r="G344" s="7"/>
      <c r="H344" s="6"/>
      <c r="I344" s="194"/>
      <c r="J344" s="6"/>
      <c r="K344" s="6"/>
      <c r="L344" s="6"/>
      <c r="M344" s="8"/>
      <c r="N344" s="7"/>
      <c r="P344" s="1"/>
    </row>
    <row r="345" spans="2:16" s="26" customFormat="1" ht="41.25" customHeight="1">
      <c r="B345" s="22"/>
      <c r="C345" s="41" t="s">
        <v>349</v>
      </c>
      <c r="D345" s="133" t="s">
        <v>350</v>
      </c>
      <c r="E345" s="20"/>
      <c r="F345" s="19">
        <v>50</v>
      </c>
      <c r="G345" s="2">
        <v>40999</v>
      </c>
      <c r="H345" s="205" t="s">
        <v>399</v>
      </c>
      <c r="I345" s="196" t="s">
        <v>383</v>
      </c>
      <c r="J345" s="23" t="s">
        <v>366</v>
      </c>
      <c r="K345" s="214" t="s">
        <v>393</v>
      </c>
      <c r="L345" s="228" t="s">
        <v>396</v>
      </c>
      <c r="M345" s="231" t="s">
        <v>399</v>
      </c>
      <c r="N345" s="28"/>
      <c r="P345" s="100"/>
    </row>
    <row r="346" spans="2:16" s="26" customFormat="1" ht="41.25" customHeight="1">
      <c r="B346" s="22"/>
      <c r="C346" s="41" t="s">
        <v>349</v>
      </c>
      <c r="D346" s="222" t="s">
        <v>351</v>
      </c>
      <c r="E346" s="20"/>
      <c r="F346" s="19">
        <v>94</v>
      </c>
      <c r="G346" s="2">
        <v>40999</v>
      </c>
      <c r="H346" s="205" t="s">
        <v>399</v>
      </c>
      <c r="I346" s="196" t="s">
        <v>383</v>
      </c>
      <c r="J346" s="23" t="s">
        <v>366</v>
      </c>
      <c r="K346" s="214" t="s">
        <v>393</v>
      </c>
      <c r="L346" s="228" t="s">
        <v>396</v>
      </c>
      <c r="M346" s="231" t="s">
        <v>399</v>
      </c>
      <c r="N346" s="28"/>
      <c r="P346" s="100"/>
    </row>
    <row r="347" spans="2:16" s="26" customFormat="1" ht="41.25" customHeight="1">
      <c r="B347" s="22"/>
      <c r="C347" s="41" t="s">
        <v>349</v>
      </c>
      <c r="D347" s="221" t="s">
        <v>352</v>
      </c>
      <c r="E347" s="20"/>
      <c r="F347" s="19">
        <v>42</v>
      </c>
      <c r="G347" s="2">
        <v>40999</v>
      </c>
      <c r="H347" s="205" t="s">
        <v>399</v>
      </c>
      <c r="I347" s="196" t="s">
        <v>383</v>
      </c>
      <c r="J347" s="23" t="s">
        <v>384</v>
      </c>
      <c r="K347" s="214" t="s">
        <v>393</v>
      </c>
      <c r="L347" s="228" t="s">
        <v>396</v>
      </c>
      <c r="M347" s="231" t="s">
        <v>399</v>
      </c>
      <c r="N347" s="28"/>
      <c r="P347" s="100"/>
    </row>
    <row r="348" spans="2:16" s="26" customFormat="1" ht="41.25" customHeight="1">
      <c r="B348" s="22"/>
      <c r="C348" s="41" t="s">
        <v>349</v>
      </c>
      <c r="D348" s="77" t="s">
        <v>353</v>
      </c>
      <c r="E348" s="38"/>
      <c r="F348" s="6">
        <f>SUM(F345:F347)</f>
        <v>186</v>
      </c>
      <c r="G348" s="7"/>
      <c r="H348" s="6"/>
      <c r="I348" s="194"/>
      <c r="J348" s="6"/>
      <c r="K348" s="6"/>
      <c r="L348" s="6"/>
      <c r="M348" s="8"/>
      <c r="N348" s="7"/>
      <c r="P348" s="1"/>
    </row>
    <row r="349" spans="2:16" s="26" customFormat="1" ht="41.25" customHeight="1">
      <c r="B349" s="22"/>
      <c r="C349" s="78" t="s">
        <v>354</v>
      </c>
      <c r="D349" s="79" t="s">
        <v>391</v>
      </c>
      <c r="E349" s="20"/>
      <c r="F349" s="19">
        <v>13</v>
      </c>
      <c r="G349" s="28"/>
      <c r="H349" s="19"/>
      <c r="I349" s="193"/>
      <c r="J349" s="19"/>
      <c r="K349" s="19"/>
      <c r="L349" s="19"/>
      <c r="M349" s="27"/>
      <c r="N349" s="28"/>
      <c r="P349" s="102"/>
    </row>
    <row r="350" spans="2:16" s="26" customFormat="1" ht="41.25" customHeight="1">
      <c r="B350" s="22"/>
      <c r="C350" s="22"/>
      <c r="D350" s="80"/>
      <c r="E350" s="20" t="s">
        <v>124</v>
      </c>
      <c r="F350" s="19">
        <v>1</v>
      </c>
      <c r="G350" s="28"/>
      <c r="H350" s="19"/>
      <c r="I350" s="193"/>
      <c r="J350" s="19"/>
      <c r="K350" s="19"/>
      <c r="L350" s="19"/>
      <c r="M350" s="27"/>
      <c r="N350" s="28"/>
      <c r="P350" s="102"/>
    </row>
    <row r="351" spans="2:16" s="26" customFormat="1" ht="41.25" customHeight="1">
      <c r="B351" s="22"/>
      <c r="C351" s="22"/>
      <c r="D351" s="81"/>
      <c r="E351" s="20" t="s">
        <v>17</v>
      </c>
      <c r="F351" s="19">
        <v>12</v>
      </c>
      <c r="G351" s="28"/>
      <c r="H351" s="19"/>
      <c r="I351" s="193"/>
      <c r="J351" s="19"/>
      <c r="K351" s="19"/>
      <c r="L351" s="19"/>
      <c r="M351" s="27"/>
      <c r="N351" s="28"/>
      <c r="P351" s="102"/>
    </row>
    <row r="352" spans="2:16" s="26" customFormat="1" ht="41.25" customHeight="1">
      <c r="B352" s="22"/>
      <c r="C352" s="82"/>
      <c r="D352" s="83" t="s">
        <v>355</v>
      </c>
      <c r="E352" s="20"/>
      <c r="F352" s="19">
        <v>13</v>
      </c>
      <c r="G352" s="28"/>
      <c r="H352" s="19" t="s">
        <v>372</v>
      </c>
      <c r="I352" s="193" t="s">
        <v>386</v>
      </c>
      <c r="J352" s="19" t="s">
        <v>372</v>
      </c>
      <c r="K352" s="19" t="s">
        <v>397</v>
      </c>
      <c r="L352" s="19" t="s">
        <v>372</v>
      </c>
      <c r="M352" s="27" t="s">
        <v>372</v>
      </c>
      <c r="N352" s="28"/>
      <c r="P352" s="102"/>
    </row>
    <row r="353" spans="2:16" s="26" customFormat="1" ht="41.25" customHeight="1">
      <c r="B353" s="22"/>
      <c r="C353" s="78" t="s">
        <v>354</v>
      </c>
      <c r="D353" s="80" t="s">
        <v>356</v>
      </c>
      <c r="E353" s="20"/>
      <c r="F353" s="19">
        <v>17</v>
      </c>
      <c r="G353" s="28"/>
      <c r="H353" s="19"/>
      <c r="I353" s="193"/>
      <c r="J353" s="19"/>
      <c r="K353" s="19"/>
      <c r="L353" s="19"/>
      <c r="M353" s="27"/>
      <c r="N353" s="28"/>
      <c r="P353" s="102"/>
    </row>
    <row r="354" spans="2:16" s="26" customFormat="1" ht="41.25" customHeight="1">
      <c r="B354" s="22"/>
      <c r="C354" s="22"/>
      <c r="D354" s="84"/>
      <c r="E354" s="20" t="s">
        <v>124</v>
      </c>
      <c r="F354" s="19">
        <v>1</v>
      </c>
      <c r="G354" s="28"/>
      <c r="H354" s="19"/>
      <c r="I354" s="193"/>
      <c r="J354" s="19"/>
      <c r="K354" s="19"/>
      <c r="L354" s="19"/>
      <c r="M354" s="27"/>
      <c r="N354" s="28"/>
      <c r="P354" s="102"/>
    </row>
    <row r="355" spans="2:16" s="26" customFormat="1" ht="41.25" customHeight="1">
      <c r="B355" s="22"/>
      <c r="C355" s="22"/>
      <c r="D355" s="84"/>
      <c r="E355" s="20" t="s">
        <v>17</v>
      </c>
      <c r="F355" s="19">
        <v>16</v>
      </c>
      <c r="G355" s="28"/>
      <c r="H355" s="19"/>
      <c r="I355" s="193"/>
      <c r="J355" s="19"/>
      <c r="K355" s="19"/>
      <c r="L355" s="19"/>
      <c r="M355" s="27"/>
      <c r="N355" s="28"/>
      <c r="P355" s="102"/>
    </row>
    <row r="356" spans="2:16" s="26" customFormat="1" ht="41.25" customHeight="1">
      <c r="B356" s="22"/>
      <c r="C356" s="82"/>
      <c r="D356" s="83" t="s">
        <v>355</v>
      </c>
      <c r="E356" s="20"/>
      <c r="F356" s="19">
        <v>17</v>
      </c>
      <c r="G356" s="28"/>
      <c r="H356" s="19" t="s">
        <v>372</v>
      </c>
      <c r="I356" s="193" t="s">
        <v>386</v>
      </c>
      <c r="J356" s="19" t="s">
        <v>372</v>
      </c>
      <c r="K356" s="19" t="s">
        <v>397</v>
      </c>
      <c r="L356" s="19" t="s">
        <v>372</v>
      </c>
      <c r="M356" s="27" t="s">
        <v>372</v>
      </c>
      <c r="N356" s="28"/>
      <c r="P356" s="102"/>
    </row>
    <row r="357" spans="2:16" s="26" customFormat="1" ht="41.25" customHeight="1">
      <c r="B357" s="22"/>
      <c r="C357" s="78" t="s">
        <v>354</v>
      </c>
      <c r="D357" s="81" t="s">
        <v>357</v>
      </c>
      <c r="E357" s="20"/>
      <c r="F357" s="19">
        <v>63</v>
      </c>
      <c r="G357" s="28"/>
      <c r="H357" s="19"/>
      <c r="I357" s="193"/>
      <c r="J357" s="19"/>
      <c r="K357" s="19"/>
      <c r="L357" s="19"/>
      <c r="M357" s="27"/>
      <c r="N357" s="28"/>
      <c r="P357" s="102"/>
    </row>
    <row r="358" spans="2:16" s="26" customFormat="1" ht="41.25" customHeight="1">
      <c r="B358" s="22"/>
      <c r="C358" s="22"/>
      <c r="D358" s="84"/>
      <c r="E358" s="20" t="s">
        <v>124</v>
      </c>
      <c r="F358" s="23">
        <v>9</v>
      </c>
      <c r="G358" s="25"/>
      <c r="H358" s="23"/>
      <c r="I358" s="189"/>
      <c r="J358" s="23"/>
      <c r="K358" s="23"/>
      <c r="L358" s="23"/>
      <c r="M358" s="24"/>
      <c r="N358" s="25"/>
      <c r="P358" s="102"/>
    </row>
    <row r="359" spans="2:16" s="26" customFormat="1" ht="41.25" customHeight="1">
      <c r="B359" s="22"/>
      <c r="C359" s="22"/>
      <c r="D359" s="84"/>
      <c r="E359" s="20" t="s">
        <v>17</v>
      </c>
      <c r="F359" s="23">
        <v>50</v>
      </c>
      <c r="G359" s="25"/>
      <c r="H359" s="23"/>
      <c r="I359" s="189"/>
      <c r="J359" s="23"/>
      <c r="K359" s="23"/>
      <c r="L359" s="23"/>
      <c r="M359" s="24"/>
      <c r="N359" s="25"/>
      <c r="P359" s="102"/>
    </row>
    <row r="360" spans="2:16" s="26" customFormat="1" ht="41.25" customHeight="1">
      <c r="B360" s="22"/>
      <c r="C360" s="22"/>
      <c r="D360" s="84"/>
      <c r="E360" s="20" t="s">
        <v>358</v>
      </c>
      <c r="F360" s="23">
        <v>3</v>
      </c>
      <c r="G360" s="25"/>
      <c r="H360" s="23"/>
      <c r="I360" s="189"/>
      <c r="J360" s="23"/>
      <c r="K360" s="23"/>
      <c r="L360" s="23"/>
      <c r="M360" s="24"/>
      <c r="N360" s="25"/>
      <c r="P360" s="102"/>
    </row>
    <row r="361" spans="2:16" s="26" customFormat="1" ht="41.25" customHeight="1">
      <c r="B361" s="22"/>
      <c r="C361" s="82"/>
      <c r="D361" s="83" t="s">
        <v>355</v>
      </c>
      <c r="E361" s="20"/>
      <c r="F361" s="23">
        <v>63</v>
      </c>
      <c r="G361" s="25"/>
      <c r="H361" s="19" t="s">
        <v>372</v>
      </c>
      <c r="I361" s="196" t="s">
        <v>386</v>
      </c>
      <c r="J361" s="23" t="s">
        <v>372</v>
      </c>
      <c r="K361" s="23" t="s">
        <v>397</v>
      </c>
      <c r="L361" s="23" t="s">
        <v>372</v>
      </c>
      <c r="M361" s="24" t="s">
        <v>372</v>
      </c>
      <c r="N361" s="25"/>
      <c r="P361" s="101"/>
    </row>
    <row r="362" spans="2:16" s="35" customFormat="1" ht="41.25" customHeight="1">
      <c r="B362" s="22"/>
      <c r="C362" s="41" t="s">
        <v>354</v>
      </c>
      <c r="D362" s="85" t="s">
        <v>359</v>
      </c>
      <c r="E362" s="38"/>
      <c r="F362" s="38">
        <f>F361+F356+F352</f>
        <v>93</v>
      </c>
      <c r="G362" s="87"/>
      <c r="H362" s="38"/>
      <c r="I362" s="190"/>
      <c r="J362" s="38"/>
      <c r="K362" s="38"/>
      <c r="L362" s="38"/>
      <c r="M362" s="86"/>
      <c r="N362" s="87"/>
      <c r="P362" s="104"/>
    </row>
    <row r="363" spans="2:16" s="35" customFormat="1" ht="41.25" customHeight="1">
      <c r="B363" s="36"/>
      <c r="C363" s="37" t="s">
        <v>360</v>
      </c>
      <c r="D363" s="223" t="s">
        <v>392</v>
      </c>
      <c r="E363" s="38"/>
      <c r="F363" s="40">
        <v>128</v>
      </c>
      <c r="G363" s="39">
        <v>40999</v>
      </c>
      <c r="H363" s="209" t="s">
        <v>399</v>
      </c>
      <c r="I363" s="196" t="s">
        <v>383</v>
      </c>
      <c r="J363" s="40" t="s">
        <v>366</v>
      </c>
      <c r="K363" s="172" t="s">
        <v>393</v>
      </c>
      <c r="L363" s="228" t="s">
        <v>396</v>
      </c>
      <c r="M363" s="231" t="s">
        <v>399</v>
      </c>
      <c r="N363" s="50"/>
      <c r="P363" s="100"/>
    </row>
    <row r="364" spans="2:16" s="35" customFormat="1" ht="41.25" customHeight="1">
      <c r="B364" s="36"/>
      <c r="C364" s="37" t="s">
        <v>360</v>
      </c>
      <c r="D364" s="175" t="s">
        <v>361</v>
      </c>
      <c r="E364" s="38"/>
      <c r="F364" s="53">
        <v>18</v>
      </c>
      <c r="G364" s="39">
        <v>40999</v>
      </c>
      <c r="H364" s="209" t="s">
        <v>399</v>
      </c>
      <c r="I364" s="196" t="s">
        <v>383</v>
      </c>
      <c r="J364" s="40" t="s">
        <v>366</v>
      </c>
      <c r="K364" s="172" t="s">
        <v>393</v>
      </c>
      <c r="L364" s="228" t="s">
        <v>396</v>
      </c>
      <c r="M364" s="231" t="s">
        <v>399</v>
      </c>
      <c r="N364" s="54"/>
      <c r="P364" s="101"/>
    </row>
    <row r="365" spans="2:16" s="35" customFormat="1" ht="41.25" customHeight="1">
      <c r="B365" s="36"/>
      <c r="C365" s="37" t="s">
        <v>360</v>
      </c>
      <c r="D365" s="175" t="s">
        <v>362</v>
      </c>
      <c r="E365" s="38"/>
      <c r="F365" s="53">
        <v>39</v>
      </c>
      <c r="G365" s="39">
        <v>40999</v>
      </c>
      <c r="H365" s="209" t="s">
        <v>399</v>
      </c>
      <c r="I365" s="196" t="s">
        <v>383</v>
      </c>
      <c r="J365" s="40" t="s">
        <v>366</v>
      </c>
      <c r="K365" s="172" t="s">
        <v>393</v>
      </c>
      <c r="L365" s="228" t="s">
        <v>396</v>
      </c>
      <c r="M365" s="231" t="s">
        <v>399</v>
      </c>
      <c r="N365" s="54"/>
      <c r="P365" s="100"/>
    </row>
    <row r="366" spans="2:16" s="35" customFormat="1" ht="41.25" customHeight="1">
      <c r="B366" s="36"/>
      <c r="C366" s="37" t="s">
        <v>360</v>
      </c>
      <c r="D366" s="175" t="s">
        <v>363</v>
      </c>
      <c r="E366" s="38"/>
      <c r="F366" s="53">
        <v>10</v>
      </c>
      <c r="G366" s="39">
        <v>40999</v>
      </c>
      <c r="H366" s="209" t="s">
        <v>399</v>
      </c>
      <c r="I366" s="196" t="s">
        <v>383</v>
      </c>
      <c r="J366" s="40" t="s">
        <v>384</v>
      </c>
      <c r="K366" s="172" t="s">
        <v>393</v>
      </c>
      <c r="L366" s="228" t="s">
        <v>396</v>
      </c>
      <c r="M366" s="231" t="s">
        <v>399</v>
      </c>
      <c r="N366" s="54"/>
      <c r="P366" s="100"/>
    </row>
    <row r="367" spans="2:16" s="35" customFormat="1" ht="41.25" customHeight="1">
      <c r="B367" s="36"/>
      <c r="C367" s="37" t="s">
        <v>360</v>
      </c>
      <c r="D367" s="175" t="s">
        <v>364</v>
      </c>
      <c r="E367" s="38"/>
      <c r="F367" s="53">
        <v>18</v>
      </c>
      <c r="G367" s="39">
        <v>40999</v>
      </c>
      <c r="H367" s="209" t="s">
        <v>399</v>
      </c>
      <c r="I367" s="196" t="s">
        <v>383</v>
      </c>
      <c r="J367" s="40" t="s">
        <v>384</v>
      </c>
      <c r="K367" s="172" t="s">
        <v>393</v>
      </c>
      <c r="L367" s="228" t="s">
        <v>396</v>
      </c>
      <c r="M367" s="231" t="s">
        <v>399</v>
      </c>
      <c r="N367" s="54"/>
      <c r="P367" s="100"/>
    </row>
    <row r="368" spans="2:16" s="35" customFormat="1" ht="41.25" customHeight="1" thickBot="1">
      <c r="B368" s="36"/>
      <c r="C368" s="88" t="s">
        <v>360</v>
      </c>
      <c r="D368" s="12" t="s">
        <v>365</v>
      </c>
      <c r="E368" s="89"/>
      <c r="F368" s="90">
        <f>SUM(F363:F367)</f>
        <v>213</v>
      </c>
      <c r="G368" s="92"/>
      <c r="H368" s="90"/>
      <c r="I368" s="198"/>
      <c r="J368" s="90"/>
      <c r="K368" s="90"/>
      <c r="L368" s="90"/>
      <c r="M368" s="91"/>
      <c r="N368" s="92"/>
      <c r="P368" s="1"/>
    </row>
    <row r="369" spans="2:16" s="26" customFormat="1" ht="41.25" customHeight="1" thickBot="1" thickTop="1">
      <c r="B369" s="93" t="s">
        <v>3</v>
      </c>
      <c r="C369" s="94"/>
      <c r="D369" s="95"/>
      <c r="E369" s="96"/>
      <c r="F369" s="97">
        <f>F62+F114+F156+F220+F223+F231+F284+F338+F342+F344+F348+F362+F368</f>
        <v>13984</v>
      </c>
      <c r="G369" s="99"/>
      <c r="H369" s="97"/>
      <c r="I369" s="199"/>
      <c r="J369" s="97"/>
      <c r="K369" s="97"/>
      <c r="L369" s="97"/>
      <c r="M369" s="98"/>
      <c r="N369" s="99"/>
      <c r="P369" s="1"/>
    </row>
    <row r="370" spans="2:16" s="26" customFormat="1" ht="13.5">
      <c r="B370" s="21"/>
      <c r="C370" s="21"/>
      <c r="D370" s="21"/>
      <c r="E370" s="21"/>
      <c r="F370" s="21"/>
      <c r="G370" s="21"/>
      <c r="I370" s="188"/>
      <c r="P370" s="105"/>
    </row>
    <row r="371" spans="2:16" s="14" customFormat="1" ht="24.75" customHeight="1">
      <c r="B371" s="73"/>
      <c r="C371" s="73"/>
      <c r="D371" s="73"/>
      <c r="E371" s="73"/>
      <c r="F371" s="73"/>
      <c r="G371" s="73"/>
      <c r="I371" s="188"/>
      <c r="P371" s="106"/>
    </row>
    <row r="372" spans="2:16" s="14" customFormat="1" ht="13.5">
      <c r="B372" s="73"/>
      <c r="C372" s="73"/>
      <c r="D372" s="73"/>
      <c r="E372" s="73"/>
      <c r="F372" s="73"/>
      <c r="G372" s="73"/>
      <c r="I372" s="188"/>
      <c r="P372" s="106"/>
    </row>
    <row r="373" spans="2:16" s="14" customFormat="1" ht="13.5">
      <c r="B373" s="73"/>
      <c r="C373" s="73"/>
      <c r="D373" s="73"/>
      <c r="E373" s="73"/>
      <c r="F373" s="73"/>
      <c r="G373" s="73"/>
      <c r="I373" s="188"/>
      <c r="P373" s="106"/>
    </row>
    <row r="374" spans="2:16" s="14" customFormat="1" ht="13.5">
      <c r="B374" s="73"/>
      <c r="C374" s="73"/>
      <c r="D374" s="73"/>
      <c r="E374" s="73"/>
      <c r="F374" s="73"/>
      <c r="G374" s="73"/>
      <c r="I374" s="188"/>
      <c r="P374" s="106"/>
    </row>
    <row r="375" spans="2:16" s="14" customFormat="1" ht="13.5">
      <c r="B375" s="73"/>
      <c r="C375" s="73"/>
      <c r="D375" s="73"/>
      <c r="E375" s="73"/>
      <c r="F375" s="73"/>
      <c r="G375" s="73"/>
      <c r="I375" s="188"/>
      <c r="P375" s="106"/>
    </row>
    <row r="376" spans="2:16" s="14" customFormat="1" ht="13.5">
      <c r="B376" s="73"/>
      <c r="C376" s="73"/>
      <c r="D376" s="73"/>
      <c r="E376" s="73"/>
      <c r="F376" s="73"/>
      <c r="G376" s="73"/>
      <c r="I376" s="188"/>
      <c r="P376" s="106"/>
    </row>
    <row r="377" spans="2:16" s="14" customFormat="1" ht="13.5">
      <c r="B377" s="73"/>
      <c r="C377" s="73"/>
      <c r="D377" s="73"/>
      <c r="E377" s="73"/>
      <c r="F377" s="73"/>
      <c r="G377" s="73"/>
      <c r="I377" s="188"/>
      <c r="P377" s="106"/>
    </row>
    <row r="378" spans="2:16" s="14" customFormat="1" ht="13.5">
      <c r="B378" s="73"/>
      <c r="C378" s="73"/>
      <c r="D378" s="73"/>
      <c r="E378" s="73"/>
      <c r="F378" s="73"/>
      <c r="G378" s="73"/>
      <c r="I378" s="188"/>
      <c r="P378" s="106"/>
    </row>
    <row r="379" spans="2:16" s="14" customFormat="1" ht="13.5">
      <c r="B379" s="73"/>
      <c r="C379" s="73"/>
      <c r="D379" s="73"/>
      <c r="E379" s="73"/>
      <c r="F379" s="73"/>
      <c r="G379" s="73"/>
      <c r="I379" s="188"/>
      <c r="P379" s="106"/>
    </row>
    <row r="380" spans="2:16" s="14" customFormat="1" ht="13.5">
      <c r="B380" s="73"/>
      <c r="C380" s="73"/>
      <c r="D380" s="73"/>
      <c r="E380" s="73"/>
      <c r="F380" s="73"/>
      <c r="G380" s="73"/>
      <c r="I380" s="188"/>
      <c r="P380" s="106"/>
    </row>
    <row r="381" spans="2:16" s="14" customFormat="1" ht="13.5">
      <c r="B381" s="73"/>
      <c r="C381" s="73"/>
      <c r="D381" s="73"/>
      <c r="E381" s="73"/>
      <c r="F381" s="73"/>
      <c r="G381" s="73"/>
      <c r="I381" s="188"/>
      <c r="P381" s="106"/>
    </row>
    <row r="382" spans="2:16" s="14" customFormat="1" ht="13.5">
      <c r="B382" s="73"/>
      <c r="C382" s="73"/>
      <c r="D382" s="73"/>
      <c r="E382" s="73"/>
      <c r="F382" s="73"/>
      <c r="G382" s="73"/>
      <c r="I382" s="188"/>
      <c r="P382" s="106"/>
    </row>
    <row r="383" spans="2:16" s="14" customFormat="1" ht="13.5">
      <c r="B383" s="73"/>
      <c r="C383" s="73"/>
      <c r="D383" s="73"/>
      <c r="E383" s="73"/>
      <c r="F383" s="73"/>
      <c r="G383" s="73"/>
      <c r="I383" s="188"/>
      <c r="P383" s="106"/>
    </row>
    <row r="384" spans="2:16" s="14" customFormat="1" ht="13.5">
      <c r="B384" s="73"/>
      <c r="C384" s="73"/>
      <c r="D384" s="73"/>
      <c r="E384" s="73"/>
      <c r="F384" s="73"/>
      <c r="G384" s="73"/>
      <c r="I384" s="188"/>
      <c r="P384" s="106"/>
    </row>
    <row r="385" spans="2:16" s="14" customFormat="1" ht="13.5">
      <c r="B385" s="73"/>
      <c r="C385" s="73"/>
      <c r="D385" s="73"/>
      <c r="E385" s="73"/>
      <c r="F385" s="73"/>
      <c r="G385" s="73"/>
      <c r="I385" s="188"/>
      <c r="P385" s="106"/>
    </row>
    <row r="386" spans="2:16" s="14" customFormat="1" ht="13.5">
      <c r="B386" s="73"/>
      <c r="C386" s="73"/>
      <c r="D386" s="73"/>
      <c r="E386" s="73"/>
      <c r="F386" s="73"/>
      <c r="G386" s="73"/>
      <c r="I386" s="188"/>
      <c r="P386" s="106"/>
    </row>
    <row r="387" spans="2:16" s="14" customFormat="1" ht="13.5">
      <c r="B387" s="73"/>
      <c r="C387" s="73"/>
      <c r="D387" s="73"/>
      <c r="E387" s="73"/>
      <c r="F387" s="73"/>
      <c r="G387" s="73"/>
      <c r="I387" s="188"/>
      <c r="P387" s="106"/>
    </row>
    <row r="388" spans="2:16" s="14" customFormat="1" ht="13.5">
      <c r="B388" s="73"/>
      <c r="C388" s="73"/>
      <c r="D388" s="73"/>
      <c r="E388" s="73"/>
      <c r="F388" s="73"/>
      <c r="G388" s="73"/>
      <c r="I388" s="188"/>
      <c r="P388" s="106"/>
    </row>
    <row r="389" spans="2:16" s="14" customFormat="1" ht="13.5">
      <c r="B389" s="73"/>
      <c r="C389" s="73"/>
      <c r="D389" s="73"/>
      <c r="E389" s="73"/>
      <c r="F389" s="73"/>
      <c r="G389" s="73"/>
      <c r="I389" s="188"/>
      <c r="P389" s="106"/>
    </row>
    <row r="390" spans="2:16" s="14" customFormat="1" ht="13.5">
      <c r="B390" s="73"/>
      <c r="C390" s="73"/>
      <c r="D390" s="73"/>
      <c r="E390" s="73"/>
      <c r="F390" s="73"/>
      <c r="G390" s="73"/>
      <c r="I390" s="188"/>
      <c r="P390" s="106"/>
    </row>
    <row r="391" spans="2:16" s="14" customFormat="1" ht="13.5">
      <c r="B391" s="73"/>
      <c r="C391" s="73"/>
      <c r="D391" s="73"/>
      <c r="E391" s="73"/>
      <c r="F391" s="73"/>
      <c r="G391" s="73"/>
      <c r="I391" s="188"/>
      <c r="P391" s="106"/>
    </row>
    <row r="392" spans="2:16" s="14" customFormat="1" ht="13.5">
      <c r="B392" s="73"/>
      <c r="C392" s="73"/>
      <c r="D392" s="73"/>
      <c r="E392" s="73"/>
      <c r="F392" s="73"/>
      <c r="G392" s="73"/>
      <c r="I392" s="188"/>
      <c r="P392" s="106"/>
    </row>
    <row r="393" spans="2:16" s="14" customFormat="1" ht="13.5">
      <c r="B393" s="73"/>
      <c r="C393" s="73"/>
      <c r="D393" s="73"/>
      <c r="E393" s="73"/>
      <c r="F393" s="73"/>
      <c r="G393" s="73"/>
      <c r="I393" s="188"/>
      <c r="P393" s="106"/>
    </row>
    <row r="394" spans="2:16" s="14" customFormat="1" ht="13.5">
      <c r="B394" s="73"/>
      <c r="C394" s="73"/>
      <c r="D394" s="73"/>
      <c r="E394" s="73"/>
      <c r="F394" s="73"/>
      <c r="G394" s="73"/>
      <c r="I394" s="188"/>
      <c r="P394" s="106"/>
    </row>
    <row r="395" spans="2:16" s="14" customFormat="1" ht="13.5">
      <c r="B395" s="73"/>
      <c r="C395" s="73"/>
      <c r="D395" s="73"/>
      <c r="E395" s="73"/>
      <c r="F395" s="73"/>
      <c r="G395" s="73"/>
      <c r="I395" s="188"/>
      <c r="P395" s="106"/>
    </row>
    <row r="396" spans="2:16" s="14" customFormat="1" ht="13.5">
      <c r="B396" s="73"/>
      <c r="C396" s="73"/>
      <c r="D396" s="73"/>
      <c r="E396" s="73"/>
      <c r="F396" s="73"/>
      <c r="G396" s="73"/>
      <c r="I396" s="188"/>
      <c r="P396" s="106"/>
    </row>
    <row r="397" spans="2:16" s="14" customFormat="1" ht="13.5">
      <c r="B397" s="73"/>
      <c r="C397" s="73"/>
      <c r="D397" s="73"/>
      <c r="E397" s="73"/>
      <c r="F397" s="73"/>
      <c r="G397" s="73"/>
      <c r="I397" s="188"/>
      <c r="P397" s="106"/>
    </row>
    <row r="398" spans="2:16" s="14" customFormat="1" ht="13.5">
      <c r="B398" s="73"/>
      <c r="C398" s="73"/>
      <c r="D398" s="73"/>
      <c r="E398" s="73"/>
      <c r="F398" s="73"/>
      <c r="G398" s="73"/>
      <c r="I398" s="188"/>
      <c r="P398" s="106"/>
    </row>
    <row r="399" spans="2:16" s="14" customFormat="1" ht="13.5">
      <c r="B399" s="73"/>
      <c r="C399" s="73"/>
      <c r="D399" s="73"/>
      <c r="E399" s="73"/>
      <c r="F399" s="73"/>
      <c r="G399" s="73"/>
      <c r="I399" s="188"/>
      <c r="P399" s="106"/>
    </row>
  </sheetData>
  <sheetProtection/>
  <mergeCells count="7">
    <mergeCell ref="H4:M4"/>
    <mergeCell ref="N4:N5"/>
    <mergeCell ref="B4:B5"/>
    <mergeCell ref="C4:C5"/>
    <mergeCell ref="D4:E4"/>
    <mergeCell ref="F4:F5"/>
    <mergeCell ref="G4:G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2011-12-14T10:13:58Z</cp:lastPrinted>
  <dcterms:created xsi:type="dcterms:W3CDTF">2011-04-26T13:54:29Z</dcterms:created>
  <dcterms:modified xsi:type="dcterms:W3CDTF">2011-12-14T10:14:00Z</dcterms:modified>
  <cp:category/>
  <cp:version/>
  <cp:contentType/>
  <cp:contentStatus/>
</cp:coreProperties>
</file>