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265" activeTab="0"/>
  </bookViews>
  <sheets>
    <sheet name="日程表" sheetId="1" r:id="rId1"/>
  </sheets>
  <definedNames>
    <definedName name="_xlnm.Print_Area" localSheetId="0">'日程表'!$A$1:$N$49</definedName>
  </definedNames>
  <calcPr fullCalcOnLoad="1"/>
</workbook>
</file>

<file path=xl/sharedStrings.xml><?xml version="1.0" encoding="utf-8"?>
<sst xmlns="http://schemas.openxmlformats.org/spreadsheetml/2006/main" count="65" uniqueCount="38">
  <si>
    <t>日</t>
  </si>
  <si>
    <t>曜</t>
  </si>
  <si>
    <t>時間</t>
  </si>
  <si>
    <t>都市</t>
  </si>
  <si>
    <t>行　動　及　び　概　要</t>
  </si>
  <si>
    <t>霞ヶ関</t>
  </si>
  <si>
    <t>発</t>
  </si>
  <si>
    <t>（鉄路）</t>
  </si>
  <si>
    <t>空港第2ﾋﾞﾙ</t>
  </si>
  <si>
    <t>着</t>
  </si>
  <si>
    <t>【結団式】</t>
  </si>
  <si>
    <t>成田</t>
  </si>
  <si>
    <t>機　　　中</t>
  </si>
  <si>
    <t>泊</t>
  </si>
  <si>
    <t>ブリスベン</t>
  </si>
  <si>
    <t>ホニアラ</t>
  </si>
  <si>
    <t>【ソロモン日本国大使館表敬及び打合せ】</t>
  </si>
  <si>
    <t>【政府関係機関表敬及び打合せ】</t>
  </si>
  <si>
    <t>（バス）</t>
  </si>
  <si>
    <t>千代田区</t>
  </si>
  <si>
    <t>【遺骨引渡式及び解団式】</t>
  </si>
  <si>
    <t>※　日程は、現地事情等により変更することがある。</t>
  </si>
  <si>
    <t>【調査・収集】</t>
  </si>
  <si>
    <t>【遺骨箱封印及び遺骨持出しの許可】</t>
  </si>
  <si>
    <t>平成２１年度　ｿﾛﾓﾝ諸島遺骨収集　日程表（案）</t>
  </si>
  <si>
    <t>【追悼式】</t>
  </si>
  <si>
    <t>（ＤＪ４１６８）</t>
  </si>
  <si>
    <t>（ＪＱ０１２）</t>
  </si>
  <si>
    <t>ｺﾞｰﾙﾄﾞｺｰｽﾄ</t>
  </si>
  <si>
    <t>ブリスベン</t>
  </si>
  <si>
    <t>ブリスベン</t>
  </si>
  <si>
    <t>発</t>
  </si>
  <si>
    <t>ホニアラ</t>
  </si>
  <si>
    <t>着</t>
  </si>
  <si>
    <t>（ＤＪ４１６９）</t>
  </si>
  <si>
    <t>（ＪＱ０１１）</t>
  </si>
  <si>
    <t>【焼骨】</t>
  </si>
  <si>
    <t>別紙３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</si>
</sst>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aaa"/>
    <numFmt numFmtId="178" formatCode="hh:mm;@"/>
    <numFmt numFmtId="179" formatCode="hh:mm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color indexed="12"/>
      <name val="ＭＳ ゴシック"/>
      <family val="3"/>
    </font>
    <font>
      <b/>
      <sz val="18"/>
      <name val="ＭＳ ゴシック"/>
      <family val="3"/>
    </font>
    <font>
      <i/>
      <sz val="6"/>
      <name val="Verdana"/>
      <family val="2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49" fontId="2" fillId="0" borderId="0" xfId="60" applyNumberFormat="1" applyFont="1" applyBorder="1" applyAlignment="1">
      <alignment vertical="center"/>
      <protection/>
    </xf>
    <xf numFmtId="176" fontId="2" fillId="0" borderId="0" xfId="60" applyNumberFormat="1" applyFont="1" applyAlignment="1">
      <alignment vertical="center"/>
      <protection/>
    </xf>
    <xf numFmtId="177" fontId="2" fillId="0" borderId="0" xfId="60" applyNumberFormat="1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49" fontId="8" fillId="0" borderId="0" xfId="60" applyNumberFormat="1" applyFont="1" applyBorder="1" applyAlignment="1">
      <alignment vertical="center"/>
      <protection/>
    </xf>
    <xf numFmtId="176" fontId="8" fillId="0" borderId="0" xfId="60" applyNumberFormat="1" applyFont="1" applyAlignment="1">
      <alignment vertical="center"/>
      <protection/>
    </xf>
    <xf numFmtId="177" fontId="8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49" fontId="8" fillId="0" borderId="10" xfId="60" applyNumberFormat="1" applyFont="1" applyBorder="1" applyAlignment="1">
      <alignment vertical="center"/>
      <protection/>
    </xf>
    <xf numFmtId="176" fontId="8" fillId="0" borderId="10" xfId="60" applyNumberFormat="1" applyFont="1" applyBorder="1" applyAlignment="1">
      <alignment vertical="center"/>
      <protection/>
    </xf>
    <xf numFmtId="177" fontId="8" fillId="0" borderId="10" xfId="60" applyNumberFormat="1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2" fillId="0" borderId="10" xfId="60" applyFont="1" applyBorder="1" applyAlignment="1">
      <alignment horizontal="right" vertical="center"/>
      <protection/>
    </xf>
    <xf numFmtId="31" fontId="2" fillId="0" borderId="10" xfId="60" applyNumberFormat="1" applyFont="1" applyBorder="1" applyAlignment="1">
      <alignment horizontal="right" vertical="center"/>
      <protection/>
    </xf>
    <xf numFmtId="177" fontId="9" fillId="33" borderId="11" xfId="60" applyNumberFormat="1" applyFont="1" applyFill="1" applyBorder="1" applyAlignment="1">
      <alignment horizontal="center" vertical="center"/>
      <protection/>
    </xf>
    <xf numFmtId="0" fontId="9" fillId="33" borderId="12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1" fontId="10" fillId="0" borderId="13" xfId="60" applyNumberFormat="1" applyFont="1" applyFill="1" applyBorder="1" applyAlignment="1">
      <alignment horizontal="center" vertical="center"/>
      <protection/>
    </xf>
    <xf numFmtId="176" fontId="10" fillId="0" borderId="14" xfId="60" applyNumberFormat="1" applyFont="1" applyBorder="1" applyAlignment="1">
      <alignment horizontal="center" vertical="center"/>
      <protection/>
    </xf>
    <xf numFmtId="177" fontId="10" fillId="0" borderId="14" xfId="60" applyNumberFormat="1" applyFont="1" applyBorder="1" applyAlignment="1">
      <alignment vertical="center"/>
      <protection/>
    </xf>
    <xf numFmtId="20" fontId="10" fillId="0" borderId="15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distributed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10" fillId="0" borderId="17" xfId="60" applyFont="1" applyBorder="1" applyAlignment="1">
      <alignment vertical="center"/>
      <protection/>
    </xf>
    <xf numFmtId="0" fontId="10" fillId="0" borderId="18" xfId="60" applyFont="1" applyBorder="1" applyAlignment="1">
      <alignment vertical="center"/>
      <protection/>
    </xf>
    <xf numFmtId="176" fontId="10" fillId="0" borderId="19" xfId="60" applyNumberFormat="1" applyFont="1" applyBorder="1" applyAlignment="1">
      <alignment horizontal="center" vertical="center"/>
      <protection/>
    </xf>
    <xf numFmtId="177" fontId="10" fillId="0" borderId="19" xfId="60" applyNumberFormat="1" applyFont="1" applyBorder="1" applyAlignment="1">
      <alignment horizontal="center" vertical="center"/>
      <protection/>
    </xf>
    <xf numFmtId="20" fontId="10" fillId="0" borderId="20" xfId="60" applyNumberFormat="1" applyFont="1" applyBorder="1" applyAlignment="1">
      <alignment horizontal="distributed" vertical="center"/>
      <protection/>
    </xf>
    <xf numFmtId="0" fontId="10" fillId="0" borderId="21" xfId="60" applyFont="1" applyBorder="1" applyAlignment="1">
      <alignment vertical="center"/>
      <protection/>
    </xf>
    <xf numFmtId="20" fontId="8" fillId="0" borderId="0" xfId="60" applyNumberFormat="1" applyFont="1" applyFill="1" applyBorder="1" applyAlignment="1">
      <alignment vertical="center"/>
      <protection/>
    </xf>
    <xf numFmtId="1" fontId="10" fillId="0" borderId="22" xfId="0" applyNumberFormat="1" applyFont="1" applyFill="1" applyBorder="1" applyAlignment="1">
      <alignment vertical="center"/>
    </xf>
    <xf numFmtId="0" fontId="10" fillId="0" borderId="23" xfId="60" applyFont="1" applyBorder="1" applyAlignment="1">
      <alignment horizontal="distributed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vertical="center"/>
      <protection/>
    </xf>
    <xf numFmtId="0" fontId="10" fillId="0" borderId="23" xfId="60" applyFont="1" applyBorder="1" applyAlignment="1">
      <alignment horizontal="right" vertical="center"/>
      <protection/>
    </xf>
    <xf numFmtId="0" fontId="10" fillId="0" borderId="25" xfId="60" applyFont="1" applyBorder="1" applyAlignment="1">
      <alignment vertical="center"/>
      <protection/>
    </xf>
    <xf numFmtId="1" fontId="10" fillId="0" borderId="26" xfId="60" applyNumberFormat="1" applyFont="1" applyFill="1" applyBorder="1" applyAlignment="1">
      <alignment horizontal="center" vertical="center"/>
      <protection/>
    </xf>
    <xf numFmtId="0" fontId="10" fillId="0" borderId="20" xfId="60" applyFont="1" applyBorder="1" applyAlignment="1">
      <alignment horizontal="distributed" vertical="center"/>
      <protection/>
    </xf>
    <xf numFmtId="49" fontId="2" fillId="0" borderId="27" xfId="60" applyNumberFormat="1" applyFont="1" applyBorder="1" applyAlignment="1">
      <alignment vertical="center"/>
      <protection/>
    </xf>
    <xf numFmtId="176" fontId="2" fillId="0" borderId="19" xfId="60" applyNumberFormat="1" applyFont="1" applyBorder="1" applyAlignment="1">
      <alignment vertical="center"/>
      <protection/>
    </xf>
    <xf numFmtId="177" fontId="2" fillId="0" borderId="19" xfId="60" applyNumberFormat="1" applyFont="1" applyBorder="1" applyAlignment="1">
      <alignment vertical="center"/>
      <protection/>
    </xf>
    <xf numFmtId="0" fontId="10" fillId="0" borderId="16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1" fontId="10" fillId="0" borderId="27" xfId="60" applyNumberFormat="1" applyFont="1" applyFill="1" applyBorder="1" applyAlignment="1">
      <alignment vertical="center"/>
      <protection/>
    </xf>
    <xf numFmtId="176" fontId="10" fillId="0" borderId="19" xfId="60" applyNumberFormat="1" applyFont="1" applyBorder="1" applyAlignment="1">
      <alignment vertical="center"/>
      <protection/>
    </xf>
    <xf numFmtId="177" fontId="10" fillId="0" borderId="19" xfId="60" applyNumberFormat="1" applyFont="1" applyBorder="1" applyAlignment="1">
      <alignment vertical="center"/>
      <protection/>
    </xf>
    <xf numFmtId="20" fontId="10" fillId="0" borderId="28" xfId="60" applyNumberFormat="1" applyFont="1" applyBorder="1" applyAlignment="1">
      <alignment horizontal="right" vertical="center"/>
      <protection/>
    </xf>
    <xf numFmtId="0" fontId="10" fillId="0" borderId="24" xfId="60" applyFont="1" applyBorder="1" applyAlignment="1">
      <alignment vertical="center"/>
      <protection/>
    </xf>
    <xf numFmtId="20" fontId="10" fillId="0" borderId="29" xfId="60" applyNumberFormat="1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20" fontId="10" fillId="0" borderId="30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6" fontId="10" fillId="0" borderId="16" xfId="60" applyNumberFormat="1" applyFont="1" applyBorder="1" applyAlignment="1">
      <alignment vertical="center"/>
      <protection/>
    </xf>
    <xf numFmtId="20" fontId="10" fillId="0" borderId="31" xfId="60" applyNumberFormat="1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8" fillId="0" borderId="23" xfId="60" applyNumberFormat="1" applyFont="1" applyFill="1" applyBorder="1" applyAlignment="1">
      <alignment vertical="center"/>
      <protection/>
    </xf>
    <xf numFmtId="0" fontId="10" fillId="0" borderId="23" xfId="60" applyFont="1" applyFill="1" applyBorder="1" applyAlignment="1">
      <alignment horizontal="left" vertical="center"/>
      <protection/>
    </xf>
    <xf numFmtId="49" fontId="10" fillId="0" borderId="15" xfId="60" applyNumberFormat="1" applyFont="1" applyBorder="1" applyAlignment="1">
      <alignment horizontal="center" vertical="center"/>
      <protection/>
    </xf>
    <xf numFmtId="0" fontId="8" fillId="0" borderId="0" xfId="60" applyNumberFormat="1" applyFont="1" applyFill="1" applyBorder="1" applyAlignment="1">
      <alignment vertical="center"/>
      <protection/>
    </xf>
    <xf numFmtId="1" fontId="10" fillId="0" borderId="22" xfId="60" applyNumberFormat="1" applyFont="1" applyFill="1" applyBorder="1" applyAlignment="1">
      <alignment horizontal="center" vertical="center"/>
      <protection/>
    </xf>
    <xf numFmtId="176" fontId="10" fillId="0" borderId="32" xfId="60" applyNumberFormat="1" applyFont="1" applyBorder="1" applyAlignment="1">
      <alignment horizontal="center" vertical="center"/>
      <protection/>
    </xf>
    <xf numFmtId="177" fontId="10" fillId="0" borderId="32" xfId="60" applyNumberFormat="1" applyFont="1" applyBorder="1" applyAlignment="1">
      <alignment horizontal="center" vertical="center"/>
      <protection/>
    </xf>
    <xf numFmtId="49" fontId="10" fillId="0" borderId="28" xfId="60" applyNumberFormat="1" applyFont="1" applyBorder="1" applyAlignment="1">
      <alignment horizontal="center" vertical="center"/>
      <protection/>
    </xf>
    <xf numFmtId="0" fontId="10" fillId="0" borderId="28" xfId="60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11" fillId="0" borderId="0" xfId="60" applyFont="1" applyBorder="1" applyAlignment="1">
      <alignment horizontal="left" vertical="center"/>
      <protection/>
    </xf>
    <xf numFmtId="0" fontId="8" fillId="0" borderId="23" xfId="60" applyFont="1" applyFill="1" applyBorder="1" applyAlignment="1">
      <alignment horizontal="left" vertical="center"/>
      <protection/>
    </xf>
    <xf numFmtId="49" fontId="10" fillId="0" borderId="33" xfId="60" applyNumberFormat="1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distributed" vertical="center" shrinkToFi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vertical="center"/>
      <protection/>
    </xf>
    <xf numFmtId="0" fontId="10" fillId="0" borderId="10" xfId="60" applyFont="1" applyFill="1" applyBorder="1" applyAlignment="1">
      <alignment horizontal="left" vertical="center"/>
      <protection/>
    </xf>
    <xf numFmtId="0" fontId="10" fillId="0" borderId="10" xfId="60" applyFont="1" applyFill="1" applyBorder="1" applyAlignment="1">
      <alignment horizontal="right" vertical="center"/>
      <protection/>
    </xf>
    <xf numFmtId="0" fontId="10" fillId="0" borderId="34" xfId="60" applyFont="1" applyBorder="1" applyAlignment="1">
      <alignment vertical="center"/>
      <protection/>
    </xf>
    <xf numFmtId="56" fontId="10" fillId="0" borderId="0" xfId="60" applyNumberFormat="1" applyFont="1" applyBorder="1" applyAlignment="1">
      <alignment vertical="center"/>
      <protection/>
    </xf>
    <xf numFmtId="176" fontId="10" fillId="0" borderId="0" xfId="60" applyNumberFormat="1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center" vertical="center"/>
      <protection/>
    </xf>
    <xf numFmtId="20" fontId="10" fillId="0" borderId="0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10" fillId="0" borderId="35" xfId="60" applyFont="1" applyBorder="1" applyAlignment="1">
      <alignment vertical="center"/>
      <protection/>
    </xf>
    <xf numFmtId="176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60" applyFont="1" applyAlignment="1">
      <alignment vertical="center"/>
      <protection/>
    </xf>
    <xf numFmtId="0" fontId="10" fillId="0" borderId="17" xfId="60" applyFont="1" applyBorder="1" applyAlignment="1">
      <alignment horizontal="left" vertical="center"/>
      <protection/>
    </xf>
    <xf numFmtId="176" fontId="0" fillId="0" borderId="32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20" fontId="10" fillId="0" borderId="28" xfId="60" applyNumberFormat="1" applyFont="1" applyBorder="1" applyAlignment="1">
      <alignment horizontal="center" vertical="center"/>
      <protection/>
    </xf>
    <xf numFmtId="178" fontId="10" fillId="0" borderId="15" xfId="60" applyNumberFormat="1" applyFont="1" applyBorder="1" applyAlignment="1">
      <alignment horizontal="center" vertical="center"/>
      <protection/>
    </xf>
    <xf numFmtId="176" fontId="0" fillId="0" borderId="19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8" fillId="0" borderId="0" xfId="60" applyFont="1" applyBorder="1" applyAlignment="1">
      <alignment horizontal="left" vertical="center"/>
      <protection/>
    </xf>
    <xf numFmtId="0" fontId="10" fillId="0" borderId="38" xfId="60" applyFont="1" applyBorder="1" applyAlignment="1">
      <alignment horizontal="center" vertical="center"/>
      <protection/>
    </xf>
    <xf numFmtId="20" fontId="10" fillId="0" borderId="39" xfId="60" applyNumberFormat="1" applyFont="1" applyBorder="1" applyAlignment="1">
      <alignment horizontal="center" vertical="center"/>
      <protection/>
    </xf>
    <xf numFmtId="20" fontId="10" fillId="0" borderId="40" xfId="60" applyNumberFormat="1" applyFont="1" applyBorder="1" applyAlignment="1">
      <alignment horizontal="center" vertical="center"/>
      <protection/>
    </xf>
    <xf numFmtId="20" fontId="10" fillId="0" borderId="41" xfId="60" applyNumberFormat="1" applyFont="1" applyBorder="1" applyAlignment="1">
      <alignment horizontal="center" vertical="center"/>
      <protection/>
    </xf>
    <xf numFmtId="31" fontId="2" fillId="0" borderId="0" xfId="60" applyNumberFormat="1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49" fontId="5" fillId="0" borderId="0" xfId="60" applyNumberFormat="1" applyFont="1" applyAlignment="1">
      <alignment horizontal="center" vertical="center"/>
      <protection/>
    </xf>
    <xf numFmtId="0" fontId="9" fillId="33" borderId="42" xfId="6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vertical="center"/>
    </xf>
    <xf numFmtId="0" fontId="9" fillId="33" borderId="44" xfId="60" applyFont="1" applyFill="1" applyBorder="1" applyAlignment="1">
      <alignment horizontal="center" vertical="center"/>
      <protection/>
    </xf>
    <xf numFmtId="0" fontId="9" fillId="33" borderId="45" xfId="60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" fontId="10" fillId="0" borderId="27" xfId="60" applyNumberFormat="1" applyFont="1" applyFill="1" applyBorder="1" applyAlignment="1">
      <alignment horizontal="center" vertical="center"/>
      <protection/>
    </xf>
    <xf numFmtId="176" fontId="10" fillId="0" borderId="19" xfId="60" applyNumberFormat="1" applyFont="1" applyBorder="1" applyAlignment="1">
      <alignment horizontal="center" vertical="center"/>
      <protection/>
    </xf>
    <xf numFmtId="177" fontId="10" fillId="0" borderId="19" xfId="60" applyNumberFormat="1" applyFont="1" applyBorder="1" applyAlignment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0" fillId="0" borderId="49" xfId="0" applyFont="1" applyBorder="1" applyAlignment="1">
      <alignment vertical="center"/>
    </xf>
    <xf numFmtId="0" fontId="8" fillId="0" borderId="0" xfId="60" applyFont="1" applyBorder="1" applyAlignment="1">
      <alignment horizontal="left" vertical="center"/>
      <protection/>
    </xf>
    <xf numFmtId="0" fontId="10" fillId="0" borderId="1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iyokoBL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772650"/>
          <a:ext cx="7505700" cy="0"/>
        </a:xfrm>
        <a:prstGeom prst="rect">
          <a:avLst/>
        </a:prstGeom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80" zoomScaleNormal="80" zoomScaleSheetLayoutView="100" zoomScalePageLayoutView="0" workbookViewId="0" topLeftCell="A28">
      <selection activeCell="J43" sqref="J43"/>
    </sheetView>
  </sheetViews>
  <sheetFormatPr defaultColWidth="9.00390625" defaultRowHeight="13.5"/>
  <cols>
    <col min="1" max="1" width="3.125" style="1" customWidth="1"/>
    <col min="2" max="2" width="9.625" style="2" bestFit="1" customWidth="1"/>
    <col min="3" max="3" width="3.625" style="3" customWidth="1"/>
    <col min="4" max="4" width="7.50390625" style="4" bestFit="1" customWidth="1"/>
    <col min="5" max="5" width="14.25390625" style="4" customWidth="1"/>
    <col min="6" max="6" width="2.875" style="4" customWidth="1"/>
    <col min="7" max="7" width="3.00390625" style="4" customWidth="1"/>
    <col min="8" max="8" width="7.00390625" style="4" customWidth="1"/>
    <col min="9" max="9" width="2.625" style="4" customWidth="1"/>
    <col min="10" max="10" width="16.00390625" style="4" customWidth="1"/>
    <col min="11" max="11" width="3.50390625" style="4" customWidth="1"/>
    <col min="12" max="12" width="10.125" style="4" customWidth="1"/>
    <col min="13" max="13" width="10.50390625" style="4" customWidth="1"/>
    <col min="14" max="14" width="4.75390625" style="4" bestFit="1" customWidth="1"/>
    <col min="15" max="16384" width="9.00390625" style="4" customWidth="1"/>
  </cols>
  <sheetData>
    <row r="1" spans="13:14" ht="12">
      <c r="M1" s="107" t="s">
        <v>37</v>
      </c>
      <c r="N1" s="107"/>
    </row>
    <row r="2" spans="13:14" ht="13.5">
      <c r="M2" s="107"/>
      <c r="N2" s="108"/>
    </row>
    <row r="3" spans="1:14" s="5" customFormat="1" ht="27" customHeight="1">
      <c r="A3" s="109" t="s">
        <v>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5" ht="11.25" customHeight="1">
      <c r="A4" s="6"/>
      <c r="B4" s="7"/>
      <c r="C4" s="8"/>
      <c r="D4" s="9"/>
      <c r="E4" s="9"/>
    </row>
    <row r="5" spans="1:14" ht="15" customHeight="1" thickBot="1">
      <c r="A5" s="10"/>
      <c r="B5" s="11"/>
      <c r="C5" s="12"/>
      <c r="D5" s="10"/>
      <c r="E5" s="10"/>
      <c r="F5" s="13"/>
      <c r="G5" s="14"/>
      <c r="H5" s="14"/>
      <c r="I5" s="14"/>
      <c r="J5" s="15"/>
      <c r="K5" s="13"/>
      <c r="L5" s="13"/>
      <c r="M5" s="16"/>
      <c r="N5" s="16"/>
    </row>
    <row r="6" spans="1:14" s="19" customFormat="1" ht="27" customHeight="1">
      <c r="A6" s="110" t="s">
        <v>0</v>
      </c>
      <c r="B6" s="111"/>
      <c r="C6" s="17" t="s">
        <v>1</v>
      </c>
      <c r="D6" s="18" t="s">
        <v>2</v>
      </c>
      <c r="E6" s="112" t="s">
        <v>3</v>
      </c>
      <c r="F6" s="111"/>
      <c r="G6" s="113" t="s">
        <v>4</v>
      </c>
      <c r="H6" s="114"/>
      <c r="I6" s="114"/>
      <c r="J6" s="114"/>
      <c r="K6" s="114"/>
      <c r="L6" s="114"/>
      <c r="M6" s="114"/>
      <c r="N6" s="115"/>
    </row>
    <row r="7" spans="1:14" ht="15.75" customHeight="1">
      <c r="A7" s="20"/>
      <c r="B7" s="21"/>
      <c r="C7" s="22"/>
      <c r="D7" s="23"/>
      <c r="E7" s="24"/>
      <c r="F7" s="25"/>
      <c r="G7" s="26"/>
      <c r="H7" s="27"/>
      <c r="I7" s="27"/>
      <c r="J7" s="27"/>
      <c r="K7" s="28"/>
      <c r="L7" s="91"/>
      <c r="M7" s="91"/>
      <c r="N7" s="29"/>
    </row>
    <row r="8" spans="1:14" ht="18" customHeight="1">
      <c r="A8" s="116">
        <v>1</v>
      </c>
      <c r="B8" s="117">
        <v>40246</v>
      </c>
      <c r="C8" s="118">
        <f>WEEKDAY(B8)</f>
        <v>3</v>
      </c>
      <c r="D8" s="23"/>
      <c r="E8" s="32" t="s">
        <v>5</v>
      </c>
      <c r="F8" s="25" t="s">
        <v>6</v>
      </c>
      <c r="G8" s="26" t="s">
        <v>7</v>
      </c>
      <c r="I8" s="27"/>
      <c r="J8" s="27"/>
      <c r="K8" s="26"/>
      <c r="L8" s="27"/>
      <c r="M8" s="27"/>
      <c r="N8" s="33"/>
    </row>
    <row r="9" spans="1:14" ht="15.75" customHeight="1">
      <c r="A9" s="116"/>
      <c r="B9" s="117"/>
      <c r="C9" s="118"/>
      <c r="D9" s="23"/>
      <c r="E9" s="24" t="s">
        <v>8</v>
      </c>
      <c r="F9" s="25" t="s">
        <v>9</v>
      </c>
      <c r="G9" s="26"/>
      <c r="H9" s="27"/>
      <c r="I9" s="27"/>
      <c r="J9" s="27"/>
      <c r="K9" s="26"/>
      <c r="L9" s="27"/>
      <c r="M9" s="27"/>
      <c r="N9" s="33"/>
    </row>
    <row r="10" spans="1:14" ht="15.75" customHeight="1">
      <c r="A10" s="116"/>
      <c r="B10" s="117"/>
      <c r="C10" s="118"/>
      <c r="D10" s="23"/>
      <c r="E10" s="24"/>
      <c r="F10" s="25"/>
      <c r="G10" s="26"/>
      <c r="H10" s="34" t="s">
        <v>10</v>
      </c>
      <c r="I10" s="27"/>
      <c r="J10" s="27"/>
      <c r="K10" s="26"/>
      <c r="L10" s="27"/>
      <c r="M10" s="27"/>
      <c r="N10" s="33"/>
    </row>
    <row r="11" spans="1:14" ht="15.75" customHeight="1">
      <c r="A11" s="116"/>
      <c r="B11" s="117"/>
      <c r="C11" s="118"/>
      <c r="D11" s="23">
        <v>0.8506944444444445</v>
      </c>
      <c r="E11" s="24" t="s">
        <v>11</v>
      </c>
      <c r="F11" s="25" t="s">
        <v>6</v>
      </c>
      <c r="G11" s="27" t="s">
        <v>27</v>
      </c>
      <c r="I11" s="27"/>
      <c r="J11" s="27"/>
      <c r="K11" s="26"/>
      <c r="L11" s="27"/>
      <c r="M11" s="27"/>
      <c r="N11" s="33"/>
    </row>
    <row r="12" spans="1:14" ht="15.75" customHeight="1">
      <c r="A12" s="35"/>
      <c r="B12" s="92"/>
      <c r="C12" s="93"/>
      <c r="D12" s="94"/>
      <c r="E12" s="36"/>
      <c r="F12" s="37"/>
      <c r="G12" s="38"/>
      <c r="H12" s="38"/>
      <c r="I12" s="39"/>
      <c r="J12" s="39"/>
      <c r="K12" s="119" t="s">
        <v>12</v>
      </c>
      <c r="L12" s="120"/>
      <c r="M12" s="120"/>
      <c r="N12" s="40" t="s">
        <v>13</v>
      </c>
    </row>
    <row r="13" spans="1:14" ht="15.75" customHeight="1">
      <c r="A13" s="41"/>
      <c r="B13" s="30"/>
      <c r="C13" s="50"/>
      <c r="D13" s="23"/>
      <c r="E13" s="42"/>
      <c r="F13" s="25"/>
      <c r="G13" s="26"/>
      <c r="H13" s="27"/>
      <c r="I13" s="27"/>
      <c r="J13" s="27"/>
      <c r="K13" s="26"/>
      <c r="L13" s="27"/>
      <c r="M13" s="27"/>
      <c r="N13" s="33"/>
    </row>
    <row r="14" spans="1:14" ht="15.75" customHeight="1">
      <c r="A14" s="43"/>
      <c r="B14" s="44"/>
      <c r="C14" s="45"/>
      <c r="D14" s="95">
        <v>0.2881944444444445</v>
      </c>
      <c r="E14" s="32" t="s">
        <v>28</v>
      </c>
      <c r="F14" s="46" t="s">
        <v>9</v>
      </c>
      <c r="G14" s="26"/>
      <c r="H14" s="47"/>
      <c r="I14" s="27"/>
      <c r="J14" s="27"/>
      <c r="K14" s="26"/>
      <c r="L14" s="27"/>
      <c r="M14" s="27"/>
      <c r="N14" s="33"/>
    </row>
    <row r="15" spans="1:14" ht="15.75" customHeight="1">
      <c r="A15" s="48">
        <f>MAX($A$7:A13)+1</f>
        <v>2</v>
      </c>
      <c r="B15" s="49">
        <f>MAX($B$7:B13)+1</f>
        <v>40247</v>
      </c>
      <c r="C15" s="50">
        <f>WEEKDAY(B15)</f>
        <v>4</v>
      </c>
      <c r="D15" s="95"/>
      <c r="E15" s="32"/>
      <c r="F15" s="46"/>
      <c r="G15" s="27"/>
      <c r="I15" s="27"/>
      <c r="J15" s="27"/>
      <c r="K15" s="26"/>
      <c r="L15" s="27"/>
      <c r="M15" s="27"/>
      <c r="N15" s="33"/>
    </row>
    <row r="16" spans="1:14" ht="15.75" customHeight="1">
      <c r="A16" s="35"/>
      <c r="B16" s="92"/>
      <c r="C16" s="93"/>
      <c r="D16" s="51"/>
      <c r="E16" s="36"/>
      <c r="F16" s="52"/>
      <c r="G16" s="38"/>
      <c r="H16" s="38"/>
      <c r="I16" s="39"/>
      <c r="J16" s="39"/>
      <c r="K16" s="119" t="s">
        <v>29</v>
      </c>
      <c r="L16" s="120"/>
      <c r="M16" s="120"/>
      <c r="N16" s="40" t="s">
        <v>13</v>
      </c>
    </row>
    <row r="17" spans="1:14" ht="15.75" customHeight="1">
      <c r="A17" s="41"/>
      <c r="B17" s="30"/>
      <c r="C17" s="50"/>
      <c r="D17" s="104"/>
      <c r="E17" s="24"/>
      <c r="F17" s="103"/>
      <c r="G17" s="26"/>
      <c r="H17" s="27"/>
      <c r="I17" s="27"/>
      <c r="J17" s="27"/>
      <c r="K17" s="26"/>
      <c r="L17" s="26"/>
      <c r="M17" s="27"/>
      <c r="N17" s="33"/>
    </row>
    <row r="18" spans="1:14" ht="15.75" customHeight="1">
      <c r="A18" s="48">
        <f>MAX($A$7:A17)+1</f>
        <v>3</v>
      </c>
      <c r="B18" s="57">
        <f>MAX($B$7:B17)+1</f>
        <v>40248</v>
      </c>
      <c r="C18" s="50">
        <f>WEEKDAY(B18)</f>
        <v>5</v>
      </c>
      <c r="D18" s="105">
        <v>0.4166666666666667</v>
      </c>
      <c r="E18" s="24" t="s">
        <v>30</v>
      </c>
      <c r="F18" s="25" t="s">
        <v>31</v>
      </c>
      <c r="G18" s="26" t="s">
        <v>34</v>
      </c>
      <c r="H18" s="26"/>
      <c r="I18" s="26"/>
      <c r="J18" s="26"/>
      <c r="K18" s="26"/>
      <c r="L18" s="26"/>
      <c r="M18" s="26"/>
      <c r="N18" s="33"/>
    </row>
    <row r="19" spans="1:14" ht="15.75" customHeight="1">
      <c r="A19" s="48"/>
      <c r="B19" s="57"/>
      <c r="C19" s="50"/>
      <c r="D19" s="105">
        <v>0.5833333333333334</v>
      </c>
      <c r="E19" s="24" t="s">
        <v>32</v>
      </c>
      <c r="F19" s="25" t="s">
        <v>33</v>
      </c>
      <c r="G19" s="26"/>
      <c r="H19" s="102"/>
      <c r="I19" s="102"/>
      <c r="J19" s="102"/>
      <c r="K19" s="102"/>
      <c r="L19" s="102"/>
      <c r="M19" s="102"/>
      <c r="N19" s="33"/>
    </row>
    <row r="20" spans="1:14" ht="15.75" customHeight="1">
      <c r="A20" s="48"/>
      <c r="B20" s="57"/>
      <c r="C20" s="50"/>
      <c r="D20" s="105"/>
      <c r="E20" s="24"/>
      <c r="F20" s="25"/>
      <c r="G20" s="26"/>
      <c r="H20" s="121" t="s">
        <v>16</v>
      </c>
      <c r="I20" s="121"/>
      <c r="J20" s="121"/>
      <c r="K20" s="121"/>
      <c r="L20" s="121"/>
      <c r="M20" s="121"/>
      <c r="N20" s="33"/>
    </row>
    <row r="21" spans="1:14" ht="15.75" customHeight="1">
      <c r="A21" s="48"/>
      <c r="B21" s="57"/>
      <c r="C21" s="50"/>
      <c r="D21" s="105"/>
      <c r="E21" s="24"/>
      <c r="F21" s="25"/>
      <c r="G21" s="26"/>
      <c r="H21" s="121" t="s">
        <v>17</v>
      </c>
      <c r="I21" s="121"/>
      <c r="J21" s="121"/>
      <c r="K21" s="121"/>
      <c r="L21" s="121"/>
      <c r="M21" s="121"/>
      <c r="N21" s="33"/>
    </row>
    <row r="22" spans="1:14" ht="15.75" customHeight="1">
      <c r="A22" s="35"/>
      <c r="B22" s="92"/>
      <c r="C22" s="93"/>
      <c r="D22" s="106"/>
      <c r="E22" s="36"/>
      <c r="F22" s="37"/>
      <c r="G22" s="38"/>
      <c r="H22" s="38"/>
      <c r="I22" s="39"/>
      <c r="J22" s="39"/>
      <c r="K22" s="119" t="s">
        <v>15</v>
      </c>
      <c r="L22" s="120"/>
      <c r="M22" s="120"/>
      <c r="N22" s="40" t="s">
        <v>13</v>
      </c>
    </row>
    <row r="23" spans="1:14" ht="15.75" customHeight="1">
      <c r="A23" s="41"/>
      <c r="B23" s="30"/>
      <c r="C23" s="50"/>
      <c r="D23" s="53"/>
      <c r="E23" s="24"/>
      <c r="F23" s="54"/>
      <c r="G23" s="26"/>
      <c r="H23" s="27"/>
      <c r="I23" s="27"/>
      <c r="J23" s="27"/>
      <c r="K23" s="26"/>
      <c r="L23" s="26"/>
      <c r="M23" s="27"/>
      <c r="N23" s="33"/>
    </row>
    <row r="24" spans="1:14" ht="15.75" customHeight="1">
      <c r="A24" s="48">
        <f>MAX($A$7:A23)+1</f>
        <v>4</v>
      </c>
      <c r="B24" s="57">
        <f>MAX($B$7:B23)+1</f>
        <v>40249</v>
      </c>
      <c r="C24" s="50">
        <f>WEEKDAY(B24)</f>
        <v>6</v>
      </c>
      <c r="D24" s="55"/>
      <c r="E24" s="24"/>
      <c r="F24" s="56"/>
      <c r="G24" s="26"/>
      <c r="H24" s="121" t="s">
        <v>22</v>
      </c>
      <c r="I24" s="121"/>
      <c r="J24" s="121"/>
      <c r="K24" s="121"/>
      <c r="L24" s="121"/>
      <c r="M24" s="121"/>
      <c r="N24" s="33"/>
    </row>
    <row r="25" spans="1:14" ht="15.75" customHeight="1">
      <c r="A25" s="35"/>
      <c r="B25" s="92"/>
      <c r="C25" s="93"/>
      <c r="D25" s="58"/>
      <c r="E25" s="36"/>
      <c r="F25" s="59"/>
      <c r="G25" s="38"/>
      <c r="H25" s="38"/>
      <c r="I25" s="39"/>
      <c r="J25" s="39"/>
      <c r="K25" s="119" t="s">
        <v>15</v>
      </c>
      <c r="L25" s="120"/>
      <c r="M25" s="120"/>
      <c r="N25" s="40" t="s">
        <v>13</v>
      </c>
    </row>
    <row r="26" spans="1:14" ht="15.75" customHeight="1">
      <c r="A26" s="41"/>
      <c r="B26" s="30"/>
      <c r="C26" s="50"/>
      <c r="D26" s="53"/>
      <c r="E26" s="24"/>
      <c r="F26" s="54"/>
      <c r="G26" s="26"/>
      <c r="H26" s="27"/>
      <c r="I26" s="27"/>
      <c r="J26" s="27"/>
      <c r="K26" s="26"/>
      <c r="L26" s="26"/>
      <c r="M26" s="27"/>
      <c r="N26" s="33"/>
    </row>
    <row r="27" spans="1:14" ht="15.75" customHeight="1">
      <c r="A27" s="48">
        <f>MAX($A$7:A26)+1</f>
        <v>5</v>
      </c>
      <c r="B27" s="57">
        <f>MAX($B$7:B26)+1</f>
        <v>40250</v>
      </c>
      <c r="C27" s="50">
        <f>WEEKDAY(B27)</f>
        <v>7</v>
      </c>
      <c r="D27" s="55"/>
      <c r="E27" s="24"/>
      <c r="F27" s="56"/>
      <c r="G27" s="26"/>
      <c r="H27" s="121" t="s">
        <v>22</v>
      </c>
      <c r="I27" s="121"/>
      <c r="J27" s="121"/>
      <c r="K27" s="121"/>
      <c r="L27" s="121"/>
      <c r="M27" s="121"/>
      <c r="N27" s="33"/>
    </row>
    <row r="28" spans="1:14" ht="15.75" customHeight="1">
      <c r="A28" s="35"/>
      <c r="B28" s="92"/>
      <c r="C28" s="93"/>
      <c r="D28" s="58"/>
      <c r="E28" s="36"/>
      <c r="F28" s="59"/>
      <c r="G28" s="38"/>
      <c r="H28" s="38"/>
      <c r="I28" s="39"/>
      <c r="J28" s="39"/>
      <c r="K28" s="119" t="s">
        <v>15</v>
      </c>
      <c r="L28" s="120"/>
      <c r="M28" s="120"/>
      <c r="N28" s="40" t="s">
        <v>13</v>
      </c>
    </row>
    <row r="29" spans="1:14" ht="15.75" customHeight="1">
      <c r="A29" s="41"/>
      <c r="B29" s="30"/>
      <c r="C29" s="50"/>
      <c r="D29" s="53"/>
      <c r="E29" s="24"/>
      <c r="F29" s="54"/>
      <c r="G29" s="26"/>
      <c r="H29" s="121"/>
      <c r="I29" s="121"/>
      <c r="J29" s="121"/>
      <c r="K29" s="121"/>
      <c r="L29" s="121"/>
      <c r="M29" s="121"/>
      <c r="N29" s="33"/>
    </row>
    <row r="30" spans="1:14" ht="15.75" customHeight="1">
      <c r="A30" s="48">
        <f>MAX($A$7:A29)+1</f>
        <v>6</v>
      </c>
      <c r="B30" s="57">
        <f>MAX($B$7:B29)+1</f>
        <v>40251</v>
      </c>
      <c r="C30" s="50">
        <f>WEEKDAY(B30)</f>
        <v>1</v>
      </c>
      <c r="D30" s="55"/>
      <c r="E30" s="24"/>
      <c r="F30" s="56"/>
      <c r="G30" s="26"/>
      <c r="H30" s="121" t="s">
        <v>36</v>
      </c>
      <c r="I30" s="121"/>
      <c r="J30" s="121"/>
      <c r="K30" s="121"/>
      <c r="L30" s="121"/>
      <c r="M30" s="121"/>
      <c r="N30" s="33"/>
    </row>
    <row r="31" spans="1:14" ht="15.75" customHeight="1">
      <c r="A31" s="35"/>
      <c r="B31" s="92"/>
      <c r="C31" s="93"/>
      <c r="D31" s="58"/>
      <c r="E31" s="36"/>
      <c r="F31" s="59"/>
      <c r="G31" s="38"/>
      <c r="H31" s="38"/>
      <c r="I31" s="39"/>
      <c r="J31" s="39"/>
      <c r="K31" s="119" t="s">
        <v>15</v>
      </c>
      <c r="L31" s="120"/>
      <c r="M31" s="120"/>
      <c r="N31" s="40" t="s">
        <v>13</v>
      </c>
    </row>
    <row r="32" spans="1:14" ht="15.75" customHeight="1">
      <c r="A32" s="41"/>
      <c r="B32" s="30"/>
      <c r="C32" s="50"/>
      <c r="D32" s="53"/>
      <c r="E32" s="24"/>
      <c r="F32" s="54"/>
      <c r="G32" s="26"/>
      <c r="H32" s="27"/>
      <c r="I32" s="27"/>
      <c r="J32" s="27"/>
      <c r="K32" s="26"/>
      <c r="L32" s="26"/>
      <c r="M32" s="27"/>
      <c r="N32" s="33"/>
    </row>
    <row r="33" spans="1:14" ht="15.75" customHeight="1">
      <c r="A33" s="48">
        <f>MAX($A$7:A32)+1</f>
        <v>7</v>
      </c>
      <c r="B33" s="57">
        <f>MAX($B$7:B32)+1</f>
        <v>40252</v>
      </c>
      <c r="C33" s="50">
        <f>WEEKDAY(B33)</f>
        <v>2</v>
      </c>
      <c r="D33" s="55"/>
      <c r="E33" s="24"/>
      <c r="F33" s="56"/>
      <c r="G33" s="26"/>
      <c r="H33" s="121" t="s">
        <v>25</v>
      </c>
      <c r="I33" s="121"/>
      <c r="J33" s="121"/>
      <c r="K33" s="121"/>
      <c r="L33" s="121"/>
      <c r="M33" s="121"/>
      <c r="N33" s="33"/>
    </row>
    <row r="34" spans="1:14" ht="15.75" customHeight="1">
      <c r="A34" s="35"/>
      <c r="B34" s="92"/>
      <c r="C34" s="93"/>
      <c r="D34" s="58"/>
      <c r="E34" s="36"/>
      <c r="F34" s="59"/>
      <c r="G34" s="38"/>
      <c r="H34" s="38"/>
      <c r="I34" s="39"/>
      <c r="J34" s="39"/>
      <c r="K34" s="119" t="s">
        <v>15</v>
      </c>
      <c r="L34" s="120"/>
      <c r="M34" s="120"/>
      <c r="N34" s="40" t="s">
        <v>13</v>
      </c>
    </row>
    <row r="35" spans="1:14" ht="15.75" customHeight="1">
      <c r="A35" s="41"/>
      <c r="B35" s="30"/>
      <c r="C35" s="31"/>
      <c r="D35" s="64"/>
      <c r="E35" s="24"/>
      <c r="F35" s="25"/>
      <c r="G35" s="26"/>
      <c r="H35" s="65"/>
      <c r="I35" s="61"/>
      <c r="J35" s="61"/>
      <c r="K35" s="60"/>
      <c r="L35" s="60"/>
      <c r="M35" s="27"/>
      <c r="N35" s="33"/>
    </row>
    <row r="36" spans="1:14" ht="15.75" customHeight="1">
      <c r="A36" s="41"/>
      <c r="B36" s="30"/>
      <c r="C36" s="31"/>
      <c r="D36" s="64"/>
      <c r="E36" s="24"/>
      <c r="F36" s="25"/>
      <c r="G36" s="26"/>
      <c r="H36" s="121" t="s">
        <v>23</v>
      </c>
      <c r="I36" s="121"/>
      <c r="J36" s="121"/>
      <c r="K36" s="121"/>
      <c r="L36" s="121"/>
      <c r="M36" s="121"/>
      <c r="N36" s="33"/>
    </row>
    <row r="37" spans="1:14" ht="15.75" customHeight="1">
      <c r="A37" s="41">
        <f>MAX($A$7:A36)+1</f>
        <v>8</v>
      </c>
      <c r="B37" s="30">
        <f>MAX($B$7:B36)+1</f>
        <v>40253</v>
      </c>
      <c r="C37" s="31">
        <f>WEEKDAY(B37)</f>
        <v>3</v>
      </c>
      <c r="D37" s="23">
        <v>0.6180555555555556</v>
      </c>
      <c r="E37" s="24" t="s">
        <v>15</v>
      </c>
      <c r="F37" s="25" t="s">
        <v>6</v>
      </c>
      <c r="G37" s="27" t="s">
        <v>26</v>
      </c>
      <c r="I37" s="61"/>
      <c r="J37" s="61"/>
      <c r="K37" s="60"/>
      <c r="L37" s="60"/>
      <c r="M37" s="27"/>
      <c r="N37" s="33"/>
    </row>
    <row r="38" spans="1:14" ht="15.75" customHeight="1">
      <c r="A38" s="41"/>
      <c r="B38" s="30"/>
      <c r="C38" s="31"/>
      <c r="D38" s="23">
        <v>0.7118055555555555</v>
      </c>
      <c r="E38" s="32" t="s">
        <v>14</v>
      </c>
      <c r="F38" s="25" t="s">
        <v>9</v>
      </c>
      <c r="G38" s="26"/>
      <c r="H38" s="65"/>
      <c r="I38" s="61"/>
      <c r="J38" s="61"/>
      <c r="K38" s="60"/>
      <c r="L38" s="60"/>
      <c r="M38" s="27"/>
      <c r="N38" s="33"/>
    </row>
    <row r="39" spans="1:14" ht="15.75" customHeight="1">
      <c r="A39" s="66"/>
      <c r="B39" s="67"/>
      <c r="C39" s="68"/>
      <c r="D39" s="69"/>
      <c r="E39" s="36"/>
      <c r="F39" s="37"/>
      <c r="G39" s="38"/>
      <c r="H39" s="62"/>
      <c r="I39" s="63"/>
      <c r="J39" s="70"/>
      <c r="K39" s="119" t="s">
        <v>14</v>
      </c>
      <c r="L39" s="120"/>
      <c r="M39" s="120"/>
      <c r="N39" s="40" t="s">
        <v>13</v>
      </c>
    </row>
    <row r="40" spans="1:14" ht="15.75" customHeight="1">
      <c r="A40" s="41"/>
      <c r="B40" s="30"/>
      <c r="C40" s="31"/>
      <c r="D40" s="64"/>
      <c r="E40" s="24"/>
      <c r="F40" s="25"/>
      <c r="G40" s="26"/>
      <c r="H40" s="65"/>
      <c r="I40" s="61"/>
      <c r="J40" s="61"/>
      <c r="K40" s="60"/>
      <c r="L40" s="60"/>
      <c r="M40" s="27"/>
      <c r="N40" s="33"/>
    </row>
    <row r="41" spans="1:14" ht="15.75" customHeight="1">
      <c r="A41" s="41"/>
      <c r="B41" s="30"/>
      <c r="C41" s="31"/>
      <c r="D41" s="23">
        <v>0.4513888888888889</v>
      </c>
      <c r="E41" s="32" t="s">
        <v>28</v>
      </c>
      <c r="F41" s="25" t="s">
        <v>6</v>
      </c>
      <c r="G41" s="27" t="s">
        <v>35</v>
      </c>
      <c r="I41" s="61"/>
      <c r="J41" s="61"/>
      <c r="K41" s="60"/>
      <c r="L41" s="60"/>
      <c r="M41" s="27"/>
      <c r="N41" s="33"/>
    </row>
    <row r="42" spans="1:14" ht="15.75" customHeight="1">
      <c r="A42" s="41">
        <f>MAX($A$7:A40)+1</f>
        <v>9</v>
      </c>
      <c r="B42" s="30">
        <f>MAX($B$7:B41)+1</f>
        <v>40254</v>
      </c>
      <c r="C42" s="31">
        <f>WEEKDAY(B42)</f>
        <v>4</v>
      </c>
      <c r="D42" s="23">
        <v>0.7881944444444445</v>
      </c>
      <c r="E42" s="24" t="s">
        <v>11</v>
      </c>
      <c r="F42" s="25" t="s">
        <v>9</v>
      </c>
      <c r="G42" s="26"/>
      <c r="H42" s="71"/>
      <c r="I42" s="61"/>
      <c r="J42" s="61"/>
      <c r="K42" s="60"/>
      <c r="L42" s="72"/>
      <c r="M42" s="27"/>
      <c r="N42" s="33"/>
    </row>
    <row r="43" spans="1:14" ht="15.75" customHeight="1">
      <c r="A43" s="41"/>
      <c r="B43" s="96"/>
      <c r="C43" s="97"/>
      <c r="D43" s="64"/>
      <c r="E43" s="24" t="s">
        <v>8</v>
      </c>
      <c r="F43" s="25" t="s">
        <v>6</v>
      </c>
      <c r="G43" s="61" t="s">
        <v>18</v>
      </c>
      <c r="I43" s="61"/>
      <c r="J43" s="61"/>
      <c r="K43" s="60"/>
      <c r="L43" s="72"/>
      <c r="M43" s="27"/>
      <c r="N43" s="33"/>
    </row>
    <row r="44" spans="1:14" ht="15.75" customHeight="1">
      <c r="A44" s="66"/>
      <c r="B44" s="92"/>
      <c r="C44" s="93"/>
      <c r="D44" s="69"/>
      <c r="E44" s="36" t="s">
        <v>19</v>
      </c>
      <c r="F44" s="37" t="s">
        <v>9</v>
      </c>
      <c r="G44" s="38"/>
      <c r="H44" s="73"/>
      <c r="I44" s="63"/>
      <c r="J44" s="63"/>
      <c r="K44" s="119" t="s">
        <v>19</v>
      </c>
      <c r="L44" s="120"/>
      <c r="M44" s="120"/>
      <c r="N44" s="40" t="s">
        <v>13</v>
      </c>
    </row>
    <row r="45" spans="1:14" ht="15.75" customHeight="1">
      <c r="A45" s="98"/>
      <c r="B45" s="96"/>
      <c r="C45" s="97"/>
      <c r="D45" s="53"/>
      <c r="E45" s="24"/>
      <c r="F45" s="54"/>
      <c r="G45" s="26"/>
      <c r="H45" s="71"/>
      <c r="I45" s="61"/>
      <c r="J45" s="61"/>
      <c r="K45" s="60"/>
      <c r="L45" s="72"/>
      <c r="M45" s="27"/>
      <c r="N45" s="33"/>
    </row>
    <row r="46" spans="1:14" ht="15.75" customHeight="1">
      <c r="A46" s="41">
        <f>MAX($A$7:A45)+1</f>
        <v>10</v>
      </c>
      <c r="B46" s="30">
        <f>MAX($B$7:B45)+1</f>
        <v>40255</v>
      </c>
      <c r="C46" s="31">
        <f>WEEKDAY(B46)</f>
        <v>5</v>
      </c>
      <c r="D46" s="55"/>
      <c r="E46" s="24"/>
      <c r="F46" s="56"/>
      <c r="G46" s="26"/>
      <c r="H46" s="34" t="s">
        <v>20</v>
      </c>
      <c r="I46" s="61"/>
      <c r="J46" s="61"/>
      <c r="K46" s="60"/>
      <c r="L46" s="26"/>
      <c r="M46" s="27"/>
      <c r="N46" s="33"/>
    </row>
    <row r="47" spans="1:14" ht="15.75" customHeight="1" thickBot="1">
      <c r="A47" s="99"/>
      <c r="B47" s="100"/>
      <c r="C47" s="101"/>
      <c r="D47" s="74"/>
      <c r="E47" s="75"/>
      <c r="F47" s="76"/>
      <c r="G47" s="77"/>
      <c r="H47" s="78"/>
      <c r="I47" s="79"/>
      <c r="J47" s="79"/>
      <c r="K47" s="122"/>
      <c r="L47" s="122"/>
      <c r="M47" s="122"/>
      <c r="N47" s="80"/>
    </row>
    <row r="48" spans="1:15" ht="15.75" customHeight="1">
      <c r="A48" s="81"/>
      <c r="B48" s="82"/>
      <c r="C48" s="83"/>
      <c r="D48" s="84"/>
      <c r="E48" s="27"/>
      <c r="F48" s="26"/>
      <c r="G48" s="26"/>
      <c r="H48" s="26"/>
      <c r="I48" s="85"/>
      <c r="J48" s="85"/>
      <c r="K48" s="56"/>
      <c r="L48" s="56"/>
      <c r="M48" s="56"/>
      <c r="N48" s="86"/>
      <c r="O48" s="47"/>
    </row>
    <row r="49" spans="1:15" ht="15.75" customHeight="1">
      <c r="A49" s="81" t="s">
        <v>21</v>
      </c>
      <c r="B49" s="87"/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47"/>
    </row>
  </sheetData>
  <sheetProtection/>
  <mergeCells count="27">
    <mergeCell ref="K34:M34"/>
    <mergeCell ref="H36:M36"/>
    <mergeCell ref="K39:M39"/>
    <mergeCell ref="K44:M44"/>
    <mergeCell ref="K47:M47"/>
    <mergeCell ref="H27:M27"/>
    <mergeCell ref="K28:M28"/>
    <mergeCell ref="H29:M29"/>
    <mergeCell ref="H24:M24"/>
    <mergeCell ref="K25:M25"/>
    <mergeCell ref="H33:M33"/>
    <mergeCell ref="H20:M20"/>
    <mergeCell ref="H21:M21"/>
    <mergeCell ref="H30:M30"/>
    <mergeCell ref="K31:M31"/>
    <mergeCell ref="A8:A11"/>
    <mergeCell ref="B8:B11"/>
    <mergeCell ref="C8:C11"/>
    <mergeCell ref="K12:M12"/>
    <mergeCell ref="K16:M16"/>
    <mergeCell ref="K22:M22"/>
    <mergeCell ref="M1:N1"/>
    <mergeCell ref="M2:N2"/>
    <mergeCell ref="A3:N3"/>
    <mergeCell ref="A6:B6"/>
    <mergeCell ref="E6:F6"/>
    <mergeCell ref="G6:N6"/>
  </mergeCells>
  <printOptions horizontalCentered="1"/>
  <pageMargins left="0.43" right="0.3937007874015748" top="0.54" bottom="0.39" header="0.31" footer="0.34"/>
  <pageSetup fitToHeight="1" fitToWidth="1" horizontalDpi="180" verticalDpi="18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2010-03-01T05:44:34Z</cp:lastPrinted>
  <dcterms:created xsi:type="dcterms:W3CDTF">2010-01-21T08:45:28Z</dcterms:created>
  <dcterms:modified xsi:type="dcterms:W3CDTF">2010-03-01T05:44:37Z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0x0101002DA299AC048A4B8EA9C1D19079C1A322007EF65E95D6DDD2438419A0746C2DE0D5</vt:lpwstr>
  </property>
</Properties>
</file>