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55" windowWidth="19260" windowHeight="4200" activeTab="0"/>
  </bookViews>
  <sheets>
    <sheet name="表３" sheetId="1" r:id="rId1"/>
  </sheets>
  <definedNames>
    <definedName name="_1qer_国２Ａ_公的個人認証">#REF!</definedName>
    <definedName name="_1qer_法人・地方_利用状況用">#REF!</definedName>
    <definedName name="DB">#REF!</definedName>
    <definedName name="_xlnm.Print_Area" localSheetId="0">'表３'!$A$1:$V$67</definedName>
    <definedName name="_xlnm.Print_Titles" localSheetId="0">'表３'!$1:$4</definedName>
    <definedName name="qer_マスター">#REF!</definedName>
    <definedName name="qer_国２Ａ">#REF!</definedName>
    <definedName name="qer_国２Ｂ">#REF!</definedName>
    <definedName name="あり・なし">#REF!</definedName>
    <definedName name="マニュアル">#REF!</definedName>
    <definedName name="一般・随意">#REF!</definedName>
    <definedName name="一般・随契">#REF!</definedName>
    <definedName name="円・パーセント">#REF!</definedName>
    <definedName name="契約種別">#REF!</definedName>
    <definedName name="将来">#REF!</definedName>
    <definedName name="総合評価">#REF!</definedName>
    <definedName name="利用率評価">#REF!</definedName>
  </definedNames>
  <calcPr fullCalcOnLoad="1"/>
</workbook>
</file>

<file path=xl/sharedStrings.xml><?xml version="1.0" encoding="utf-8"?>
<sst xmlns="http://schemas.openxmlformats.org/spreadsheetml/2006/main" count="748" uniqueCount="150">
  <si>
    <t>手続の年間申請等件数</t>
  </si>
  <si>
    <t>-</t>
  </si>
  <si>
    <t>薬事法第７７条の４の２</t>
  </si>
  <si>
    <t>健康保険法１２９条、１９７条、健康保険法施行規則１１７条、１２１条、１３２条、１３４条</t>
  </si>
  <si>
    <t>治験の対象とされる薬物の副作用・感染症等の報告　</t>
  </si>
  <si>
    <t>薬事法第８０条の２第６項</t>
  </si>
  <si>
    <t>独立行政法人医薬品医療機器総合機構</t>
  </si>
  <si>
    <t>医薬品・医薬部外品又は化粧品の副作用・感染症等の報告　</t>
  </si>
  <si>
    <t>第一報のみではなく、追加報告も含めた件数になっている。</t>
  </si>
  <si>
    <t>医薬品、医薬部外品の適合性調査</t>
  </si>
  <si>
    <t>薬事法第１４条第６項</t>
  </si>
  <si>
    <t>医療機器の適合性調査</t>
  </si>
  <si>
    <t>外国製造医薬品（体外診断用含む）、医薬部外品、化粧品の製造販売承認事項軽微変更届出</t>
  </si>
  <si>
    <t>外国製造医薬品、医薬部外品の適合性調査</t>
  </si>
  <si>
    <t>外国製造医療機器の適合性調査</t>
  </si>
  <si>
    <t>輸出用医薬品、医薬部外品の適合性調査</t>
  </si>
  <si>
    <t>薬事法第８０条第１項</t>
  </si>
  <si>
    <t>輸出用医療機器の適合性調査</t>
  </si>
  <si>
    <t>原薬等登録原簿登録</t>
  </si>
  <si>
    <t>薬事法第１４条の１１第１項</t>
  </si>
  <si>
    <t>原薬等登録原簿変更登録</t>
  </si>
  <si>
    <t>薬事法第１４条の１３第１項</t>
  </si>
  <si>
    <t>原薬等登録原簿軽微変更届出</t>
  </si>
  <si>
    <t>薬事法第１４条の１３第２項</t>
  </si>
  <si>
    <t>原薬等登録原簿登録証書換え交付</t>
  </si>
  <si>
    <t>薬事法施行規則第７４条第１項</t>
  </si>
  <si>
    <t>原薬等登録原簿登録証再交付</t>
  </si>
  <si>
    <t>薬事法施行規則第７５条第１項</t>
  </si>
  <si>
    <t>原薬等登録原簿登録承継届出</t>
  </si>
  <si>
    <t>薬事法施行規則第８３条第１項</t>
  </si>
  <si>
    <t>指定試験機関が行う技能検定試験の受検申請</t>
  </si>
  <si>
    <t>職業能力開発促進法施行規則第６６条第１，２項</t>
  </si>
  <si>
    <t>社会保険診療報酬支払基金</t>
  </si>
  <si>
    <t>独立行政法人福祉医療機構</t>
  </si>
  <si>
    <t>共済契約者の届出（被共済職員の氏名、被共済職員期間、従事する施設等の定期報告）</t>
  </si>
  <si>
    <t>社会福祉施設職員等退職手当共済法施行規則第１４条</t>
  </si>
  <si>
    <t>共済契約者の届出（被共済職員の従業の状況に関する報告）</t>
  </si>
  <si>
    <t>社会福祉施設職員等退職手当共済法施行規則第１９条</t>
  </si>
  <si>
    <t>介護保険の医療保険者の納付金の算定等に関する省令第８条第１項第１号</t>
  </si>
  <si>
    <t>医療保険加入者数の報告</t>
  </si>
  <si>
    <t>介護保険の医療保険者の納付金の算定等に関する省令第１４条</t>
  </si>
  <si>
    <t>各月ごとの医療納付対象額の報告</t>
  </si>
  <si>
    <t>介護保険の医療保険者の納付金の算定等に関する省令第１３条の２</t>
  </si>
  <si>
    <t>各年度の医療納付対象額の報告</t>
  </si>
  <si>
    <t>介護予防事業医療保険納付対象額の報告</t>
  </si>
  <si>
    <t>納付の猶予の申請</t>
  </si>
  <si>
    <t>高齢者の医療の確保に関する法律による保険者の前期高齢者交付金等の額の算定等に関する省令第22条、第43条、附則第20条</t>
  </si>
  <si>
    <t>新設等の届出</t>
  </si>
  <si>
    <t>高齢者の医療の確保に関する法律による保険者の前期高齢者交付金等の額の算定等に関する省令第45条</t>
  </si>
  <si>
    <t>前期高齢者納付金に関する前期高齢者給付費額に係る過大・過小の申請</t>
  </si>
  <si>
    <t>高齢者の医療の確保に関する法律による保険者の前期高齢者交付金等の額の算定等に関する省令第5条</t>
  </si>
  <si>
    <t>前期高齢者納付金に関する前期高齢者加入者数等に係る過大・過小の申請</t>
  </si>
  <si>
    <t>高齢者の医療の確保に関する法律による保険者の前期高齢者交付金等の額の算定等に関する省令第8条、第19条</t>
  </si>
  <si>
    <t>国民健康保険法附則第16条において準用する高齢者の医療の確保に関する法律第46条、高齢者の医療の確保に関する法律による保険者の前期高齢者交付金等の額の算定等に関する省令第22条、第43条、附則第20条</t>
  </si>
  <si>
    <t>国民健康保険の事務費負担金等の交付額等の算定に関する省令第15条、高齢者の医療の確保に関する法律による保険者の前期高齢者交付金等の額の算定等に関する省令第45条</t>
  </si>
  <si>
    <t>退職者拠出金に係る過大・過小の申請</t>
  </si>
  <si>
    <t>健康保険法施行規則等の一部を改正する省令（平成20年厚生労働省令第77号）附則第15条の規定によりなおその効力を有するものとされ同条の規定により読み替えられた国民健康保険法による被用者保険等保険者拠出金等の算定等に関する省令</t>
  </si>
  <si>
    <t>診療報酬請求書及び診療報酬明細書</t>
  </si>
  <si>
    <t>療養の給付、老人医療及び公費負担医療に関する費用の請求に関する省令第３条</t>
  </si>
  <si>
    <t>加入者数等の報告</t>
  </si>
  <si>
    <t>高齢者の医療の確保に関する法律による保険者の前期高齢者交付金等の額の算定等に関する省令第44条、附則第4条</t>
  </si>
  <si>
    <t>健康保険被保険者証滅失き損無余白再交付申請書</t>
  </si>
  <si>
    <t xml:space="preserve">健康保険法１９７条、健康保険法施行規則４９条、５２条
</t>
  </si>
  <si>
    <t>健康保険標準負担額減額申請書</t>
  </si>
  <si>
    <t xml:space="preserve">健康保険法８５条、１４９条、１９７条、健康保険法施行規則５８条、５９条、１０５条、１３４条
</t>
  </si>
  <si>
    <t xml:space="preserve">健康保険法５７条、１９７条、健康保険法施行規則６５条、９４条、１３４条
</t>
  </si>
  <si>
    <t>健康保険被保険者家族移送費支給申請（移送届）書</t>
  </si>
  <si>
    <t xml:space="preserve">健康保険法９７条、１１２条、１３４条、１４２条、１４８条、１４９条、健康保険法施行規則８２条、９５条、１２４条、１２９条、１３４条
</t>
  </si>
  <si>
    <t>健康保険傷病手当金請求書</t>
  </si>
  <si>
    <t xml:space="preserve">健康保険法９９条、１０４条、１０８条、１３５条、１４８条、１４９条、健康保険法施行規則８４条、８８条、１２５条、１３４条
</t>
  </si>
  <si>
    <t>健康保険被保険者家族埋葬料（費）請求書</t>
  </si>
  <si>
    <t xml:space="preserve">健康保険法１００条、１０５条、１１３条、１３６条、１４３条、１４８条、健康保険法施行規則８５条、９６条、１２６条、１２９条、１３４条
</t>
  </si>
  <si>
    <t>健康保険被保険者家族出産育児一時金請求書</t>
  </si>
  <si>
    <t xml:space="preserve">健康保険法１０１条、１０６条、１１４条、１３７条、１４４条、１４８条、健康保険法施行規則８６条、９７条 、１２７条、１２９条
</t>
  </si>
  <si>
    <t>健康保険出産手当金請求書</t>
  </si>
  <si>
    <t xml:space="preserve">健康保険法１０２条、１０８条、１３８条、１３９条、１４９条、健康保険法施行規則８７条、１２７条、１３４条
</t>
  </si>
  <si>
    <t>健康保険特定疾病療養受療証交付申請書</t>
  </si>
  <si>
    <t xml:space="preserve">健康保険法１１５条、健康保険法施行規則９９条、１３４条
</t>
  </si>
  <si>
    <t>健康保険被保険者被扶養者世帯合算高額療養費支給申請書</t>
  </si>
  <si>
    <t xml:space="preserve">健康保険法１１５条、１４７条、１４９条、健康保険法施行令４１条、健康保険法施行規則１０９条、１３４条
</t>
  </si>
  <si>
    <t xml:space="preserve">健康保険法７４条、健康保険法施行令３４条、健康保険施行規則５６条
</t>
  </si>
  <si>
    <t>健康保険法３条、３７条、健康保険法施行規則４２条</t>
  </si>
  <si>
    <t>健康保険法３８条、１９７条、健康保険法施行規則５１条、５２条、５９条、９９条</t>
  </si>
  <si>
    <t xml:space="preserve">オンライン申請等件数
</t>
  </si>
  <si>
    <t>21年度</t>
  </si>
  <si>
    <t>新申請審査システム</t>
  </si>
  <si>
    <t>高齢者医療制度関係業務運用システム</t>
  </si>
  <si>
    <t>退職者医療関係業務システム</t>
  </si>
  <si>
    <t>オンライン請求システム</t>
  </si>
  <si>
    <t>情報提供システム</t>
  </si>
  <si>
    <t>副作用等情報管理システム</t>
  </si>
  <si>
    <t>退職手当共済電子届出システム</t>
  </si>
  <si>
    <t>介護保険運用システム</t>
  </si>
  <si>
    <t xml:space="preserve">健康保険法８５条、８７条、１１０条、１３２条、１４０条、１４８条、健康保険法施行規則６１条、６６条、１２３条、１２８条、１３４条
</t>
  </si>
  <si>
    <t>22年度</t>
  </si>
  <si>
    <t>電子署名の必要性</t>
  </si>
  <si>
    <t>備考②</t>
  </si>
  <si>
    <t>署名必要</t>
  </si>
  <si>
    <t>公的個人認証サービス対応</t>
  </si>
  <si>
    <t>-</t>
  </si>
  <si>
    <t>-</t>
  </si>
  <si>
    <t>手続を受け付ける独立行政法人等の名称</t>
  </si>
  <si>
    <t>手続を受け付けているシステム等の名称</t>
  </si>
  <si>
    <t>申請等件数の切り分けができない手続をまとめた名称</t>
  </si>
  <si>
    <t>公的個人認証サービスの対応状況</t>
  </si>
  <si>
    <t>(社)金融財政事情研究会</t>
  </si>
  <si>
    <t>指定試験機関のHP</t>
  </si>
  <si>
    <t>NPO法人日本ファイナンシャル・プランナーズ協会</t>
  </si>
  <si>
    <t>(社)日本ホテル・レストランサービス技能協会</t>
  </si>
  <si>
    <t>日本ウインドウ・フィルム工業会</t>
  </si>
  <si>
    <t>(社)全国ビルメンテナンス協会</t>
  </si>
  <si>
    <t>(社)調理技術技能センター</t>
  </si>
  <si>
    <t>NPO法人高度情報通信推進協議会</t>
  </si>
  <si>
    <t>NPO法人インターネットスキル認定普及協会</t>
  </si>
  <si>
    <t>一般社団法人知的財産教育協会</t>
  </si>
  <si>
    <t>ＮＰＯ法人キャリア・コンサルティング協議会</t>
  </si>
  <si>
    <t>一般社団法人全日本着付け技能センター</t>
  </si>
  <si>
    <t>退職手当共済電子届出システム</t>
  </si>
  <si>
    <t>医療保険者に係る第２号被保険者数の過大・過小申請</t>
  </si>
  <si>
    <t>国民健康保険団体連合会</t>
  </si>
  <si>
    <t>全国健康保険協会</t>
  </si>
  <si>
    <t>平成２０年１０月より実施
手続の年間申請等件数については概数である</t>
  </si>
  <si>
    <t>健康保険第三者の行為による傷病届</t>
  </si>
  <si>
    <t>健康保険被保険者家族療養費支給申請書、健康保険被保険者家族療養費支給申請書（食事療養標準負担額差額支給申請用）</t>
  </si>
  <si>
    <t>被保険者手帳再交付申請書、被保険者受給資格者票再交付申請書、特別療養費受給票再交付申請書</t>
  </si>
  <si>
    <t>健康保険高齢受給者基準収入額適用申請書</t>
  </si>
  <si>
    <t>健康保険任意継続被保険者資格取得申請書</t>
  </si>
  <si>
    <t>健康保険任意継続被保険者資格喪失申請書</t>
  </si>
  <si>
    <t>健康保険任意継続被保険者住所変更届</t>
  </si>
  <si>
    <t>健康保険法１９７条、健康保険法施行規則４４条、４７条、４８条、５２条、５９条、９９条</t>
  </si>
  <si>
    <t>停止又は停止予定の手続き</t>
  </si>
  <si>
    <t>23年度</t>
  </si>
  <si>
    <t>24年度</t>
  </si>
  <si>
    <t>25年度以降</t>
  </si>
  <si>
    <t>24年度以降の新規オンライン化手続</t>
  </si>
  <si>
    <t xml:space="preserve">平成23年度のオンライン
利用率（％）
</t>
  </si>
  <si>
    <t>表３　独立行政法人等の法令に基づく申請等手続のオンライン化等の状況</t>
  </si>
  <si>
    <t>手続名</t>
  </si>
  <si>
    <t>根拠法令、根拠規定</t>
  </si>
  <si>
    <t>備考①</t>
  </si>
  <si>
    <t>ａ</t>
  </si>
  <si>
    <t>ｂ</t>
  </si>
  <si>
    <t>ｂ／ａ×100</t>
  </si>
  <si>
    <t>社会保険診療報酬支払基金</t>
  </si>
  <si>
    <t>平成23年4月～平成24年3月受付分</t>
  </si>
  <si>
    <t>平成23年4月1日～平成24年3月31日受付分</t>
  </si>
  <si>
    <t>社団法人日本ピアノ調律師協会</t>
  </si>
  <si>
    <t>-</t>
  </si>
  <si>
    <t>整理番号</t>
  </si>
  <si>
    <t>合計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</si>
</sst>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_ "/>
    <numFmt numFmtId="179" formatCode="0.0000_ "/>
    <numFmt numFmtId="180" formatCode="&quot;平&quot;&quot;成&quot;General&quot;年&quot;&quot;度&quot;"/>
  </numFmts>
  <fonts count="56">
    <font>
      <sz val="11"/>
      <color theme="1"/>
      <name val="Calibri"/>
      <family val="3"/>
    </font>
    <font>
      <sz val="11"/>
      <color indexed="8"/>
      <name val="ＭＳ Ｐゴシック"/>
      <family val="3"/>
    </font>
    <font>
      <sz val="6"/>
      <name val="ＭＳ Ｐゴシック"/>
      <family val="3"/>
    </font>
    <font>
      <sz val="10"/>
      <name val="ＭＳ Ｐゴシック"/>
      <family val="3"/>
    </font>
    <font>
      <sz val="11"/>
      <name val="ＭＳ Ｐゴシック"/>
      <family val="3"/>
    </font>
    <font>
      <sz val="10.5"/>
      <name val="Century"/>
      <family val="1"/>
    </font>
    <font>
      <sz val="10.5"/>
      <name val="ＭＳ Ｐ明朝"/>
      <family val="1"/>
    </font>
    <font>
      <sz val="10.5"/>
      <name val="ＭＳ Ｐゴシック"/>
      <family val="3"/>
    </font>
    <font>
      <sz val="10"/>
      <color indexed="8"/>
      <name val="ＭＳ Ｐゴシック"/>
      <family val="3"/>
    </font>
    <font>
      <sz val="12"/>
      <name val="ＭＳ Ｐゴシック"/>
      <family val="3"/>
    </font>
    <font>
      <sz val="9"/>
      <name val="ＭＳ ゴシック"/>
      <family val="3"/>
    </font>
    <font>
      <sz val="10"/>
      <name val="ＭＳ Ｐ明朝"/>
      <family val="1"/>
    </font>
    <font>
      <sz val="11"/>
      <name val="Century"/>
      <family val="1"/>
    </font>
    <font>
      <sz val="14"/>
      <name val="ＭＳ Ｐゴシック"/>
      <family val="3"/>
    </font>
    <font>
      <sz val="1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Century"/>
      <family val="1"/>
    </font>
    <font>
      <b/>
      <sz val="14"/>
      <color indexed="8"/>
      <name val="ＭＳ Ｐゴシック"/>
      <family val="3"/>
    </font>
    <font>
      <b/>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Century"/>
      <family val="1"/>
    </font>
    <font>
      <sz val="10"/>
      <color theme="1"/>
      <name val="ＭＳ Ｐ明朝"/>
      <family val="1"/>
    </font>
    <font>
      <sz val="10"/>
      <color theme="1"/>
      <name val="ＭＳ Ｐゴシック"/>
      <family val="3"/>
    </font>
    <font>
      <sz val="11"/>
      <color theme="1"/>
      <name val="ＭＳ Ｐゴシック"/>
      <family val="3"/>
    </font>
    <font>
      <b/>
      <sz val="14"/>
      <color theme="1"/>
      <name val="ＭＳ Ｐゴシック"/>
      <family val="3"/>
    </font>
    <font>
      <b/>
      <sz val="10"/>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medium"/>
      <top style="medium"/>
      <bottom style="medium"/>
    </border>
    <border>
      <left style="medium"/>
      <right/>
      <top style="medium"/>
      <bottom style="medium"/>
    </border>
    <border>
      <left style="thin"/>
      <right style="thin"/>
      <top style="thin"/>
      <bottom style="thin"/>
    </border>
    <border>
      <left style="thin"/>
      <right style="thin"/>
      <top/>
      <bottom style="thin"/>
    </border>
    <border>
      <left/>
      <right style="thin"/>
      <top style="thin"/>
      <bottom style="thin"/>
    </border>
    <border>
      <left style="thin"/>
      <right style="thin"/>
      <top style="thin"/>
      <bottom/>
    </border>
    <border>
      <left style="thin"/>
      <right style="thin"/>
      <top/>
      <bottom/>
    </border>
    <border>
      <left style="thin"/>
      <right/>
      <top style="thin"/>
      <bottom/>
    </border>
    <border>
      <left/>
      <right style="thin"/>
      <top/>
      <bottom/>
    </border>
    <border>
      <left/>
      <right style="thin"/>
      <top/>
      <bottom style="thin"/>
    </border>
    <border>
      <left/>
      <right style="thin"/>
      <top style="thin"/>
      <bottom/>
    </border>
    <border>
      <left style="medium"/>
      <right style="thin"/>
      <top style="medium"/>
      <bottom style="medium"/>
    </border>
    <border>
      <left style="medium"/>
      <right style="medium"/>
      <top style="medium"/>
      <bottom style="medium"/>
    </border>
    <border>
      <left/>
      <right/>
      <top style="thin"/>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9" fillId="0" borderId="0" applyFont="0" applyBorder="0">
      <alignment/>
      <protection locked="0"/>
    </xf>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0" fillId="0" borderId="10" applyNumberFormat="0" applyFill="0" applyBorder="0" applyAlignment="0" applyProtection="0"/>
    <xf numFmtId="0" fontId="4" fillId="0" borderId="0">
      <alignment vertical="center"/>
      <protection/>
    </xf>
    <xf numFmtId="0" fontId="3" fillId="0" borderId="0">
      <alignment/>
      <protection/>
    </xf>
    <xf numFmtId="0" fontId="4" fillId="0" borderId="0">
      <alignment/>
      <protection/>
    </xf>
    <xf numFmtId="0" fontId="3" fillId="0" borderId="0">
      <alignment/>
      <protection/>
    </xf>
    <xf numFmtId="0" fontId="49" fillId="32" borderId="0" applyNumberFormat="0" applyBorder="0" applyAlignment="0" applyProtection="0"/>
  </cellStyleXfs>
  <cellXfs count="70">
    <xf numFmtId="0" fontId="0" fillId="0" borderId="0" xfId="0" applyFont="1" applyAlignment="1">
      <alignment vertical="center"/>
    </xf>
    <xf numFmtId="0" fontId="4" fillId="0" borderId="0" xfId="63">
      <alignment vertical="center"/>
      <protection/>
    </xf>
    <xf numFmtId="0" fontId="3" fillId="0" borderId="0" xfId="64">
      <alignment/>
      <protection/>
    </xf>
    <xf numFmtId="38" fontId="5" fillId="0" borderId="11" xfId="51" applyFont="1" applyBorder="1" applyAlignment="1">
      <alignment horizontal="right" vertical="center" wrapText="1"/>
    </xf>
    <xf numFmtId="0" fontId="50" fillId="0" borderId="0" xfId="63" applyFont="1" applyFill="1" applyBorder="1" applyAlignment="1">
      <alignment horizontal="justify" vertical="top" wrapText="1"/>
      <protection/>
    </xf>
    <xf numFmtId="0" fontId="5" fillId="0" borderId="0" xfId="63" applyFont="1" applyFill="1" applyBorder="1" applyAlignment="1">
      <alignment horizontal="justify" vertical="top" wrapText="1"/>
      <protection/>
    </xf>
    <xf numFmtId="0" fontId="12" fillId="0" borderId="0" xfId="63" applyFont="1" applyFill="1" applyBorder="1" applyAlignment="1">
      <alignment horizontal="justify" vertical="top" wrapText="1"/>
      <protection/>
    </xf>
    <xf numFmtId="38" fontId="12" fillId="0" borderId="0" xfId="51" applyFont="1" applyFill="1" applyBorder="1" applyAlignment="1">
      <alignment horizontal="right" vertical="center" wrapText="1"/>
    </xf>
    <xf numFmtId="38" fontId="12" fillId="0" borderId="0" xfId="49" applyFont="1" applyFill="1" applyBorder="1" applyAlignment="1">
      <alignment vertical="center" wrapText="1"/>
    </xf>
    <xf numFmtId="176" fontId="5" fillId="0" borderId="0" xfId="63" applyNumberFormat="1" applyFont="1" applyFill="1" applyBorder="1" applyAlignment="1">
      <alignment horizontal="center" vertical="center" wrapText="1"/>
      <protection/>
    </xf>
    <xf numFmtId="0" fontId="5" fillId="0" borderId="0" xfId="0" applyFont="1" applyBorder="1" applyAlignment="1">
      <alignment horizontal="justify" vertical="top" wrapText="1"/>
    </xf>
    <xf numFmtId="0" fontId="6" fillId="0" borderId="0" xfId="63" applyFont="1" applyFill="1" applyBorder="1" applyAlignment="1">
      <alignment horizontal="justify" vertical="center" wrapText="1"/>
      <protection/>
    </xf>
    <xf numFmtId="0" fontId="7" fillId="33" borderId="12" xfId="0" applyFont="1" applyFill="1" applyBorder="1" applyAlignment="1">
      <alignment horizontal="center" vertical="top" wrapText="1"/>
    </xf>
    <xf numFmtId="38" fontId="51" fillId="0" borderId="13" xfId="49" applyFont="1" applyFill="1" applyBorder="1" applyAlignment="1">
      <alignment horizontal="right" vertical="center" wrapText="1"/>
    </xf>
    <xf numFmtId="0" fontId="51" fillId="0" borderId="13" xfId="63" applyFont="1" applyFill="1" applyBorder="1" applyAlignment="1">
      <alignment horizontal="justify" vertical="top" wrapText="1"/>
      <protection/>
    </xf>
    <xf numFmtId="38" fontId="51" fillId="0" borderId="13" xfId="49" applyFont="1" applyFill="1" applyBorder="1" applyAlignment="1">
      <alignment vertical="center" wrapText="1"/>
    </xf>
    <xf numFmtId="0" fontId="13" fillId="0" borderId="0" xfId="63" applyFont="1" applyBorder="1">
      <alignment vertical="center"/>
      <protection/>
    </xf>
    <xf numFmtId="0" fontId="51" fillId="0" borderId="13" xfId="63" applyFont="1" applyFill="1" applyBorder="1" applyAlignment="1">
      <alignment horizontal="center" vertical="center" wrapText="1"/>
      <protection/>
    </xf>
    <xf numFmtId="0" fontId="51" fillId="0" borderId="14" xfId="63" applyFont="1" applyFill="1" applyBorder="1" applyAlignment="1">
      <alignment horizontal="justify" vertical="top" wrapText="1"/>
      <protection/>
    </xf>
    <xf numFmtId="0" fontId="51" fillId="0" borderId="14" xfId="63" applyFont="1" applyFill="1" applyBorder="1" applyAlignment="1">
      <alignment horizontal="center" vertical="center" wrapText="1"/>
      <protection/>
    </xf>
    <xf numFmtId="0" fontId="51" fillId="0" borderId="13" xfId="63" applyFont="1" applyFill="1" applyBorder="1" applyAlignment="1">
      <alignment horizontal="left" vertical="top" wrapText="1"/>
      <protection/>
    </xf>
    <xf numFmtId="38" fontId="51" fillId="0" borderId="13" xfId="51" applyFont="1" applyFill="1" applyBorder="1" applyAlignment="1">
      <alignment horizontal="right" vertical="center" wrapText="1"/>
    </xf>
    <xf numFmtId="177" fontId="51" fillId="0" borderId="13" xfId="63" applyNumberFormat="1" applyFont="1" applyFill="1" applyBorder="1" applyAlignment="1">
      <alignment horizontal="center" vertical="center" wrapText="1"/>
      <protection/>
    </xf>
    <xf numFmtId="0" fontId="51" fillId="0" borderId="15" xfId="63" applyFont="1" applyFill="1" applyBorder="1" applyAlignment="1">
      <alignment horizontal="center" vertical="center" wrapText="1"/>
      <protection/>
    </xf>
    <xf numFmtId="0" fontId="51" fillId="0" borderId="16" xfId="63" applyFont="1" applyFill="1" applyBorder="1" applyAlignment="1">
      <alignment horizontal="justify" vertical="top" wrapText="1"/>
      <protection/>
    </xf>
    <xf numFmtId="38" fontId="51" fillId="0" borderId="16" xfId="51" applyFont="1" applyFill="1" applyBorder="1" applyAlignment="1">
      <alignment vertical="center" wrapText="1"/>
    </xf>
    <xf numFmtId="38" fontId="51" fillId="0" borderId="16" xfId="49" applyFont="1" applyFill="1" applyBorder="1" applyAlignment="1">
      <alignment vertical="center" wrapText="1"/>
    </xf>
    <xf numFmtId="0" fontId="51" fillId="0" borderId="17" xfId="63" applyFont="1" applyFill="1" applyBorder="1" applyAlignment="1">
      <alignment horizontal="justify" vertical="top" wrapText="1"/>
      <protection/>
    </xf>
    <xf numFmtId="38" fontId="51" fillId="0" borderId="17" xfId="51" applyFont="1" applyFill="1" applyBorder="1" applyAlignment="1">
      <alignment vertical="center" wrapText="1"/>
    </xf>
    <xf numFmtId="38" fontId="51" fillId="0" borderId="17" xfId="49" applyFont="1" applyFill="1" applyBorder="1" applyAlignment="1">
      <alignment vertical="center" wrapText="1"/>
    </xf>
    <xf numFmtId="38" fontId="51" fillId="0" borderId="14" xfId="51" applyFont="1" applyFill="1" applyBorder="1" applyAlignment="1">
      <alignment vertical="center" wrapText="1"/>
    </xf>
    <xf numFmtId="38" fontId="51" fillId="0" borderId="14" xfId="49" applyFont="1" applyFill="1" applyBorder="1" applyAlignment="1">
      <alignment vertical="center" wrapText="1"/>
    </xf>
    <xf numFmtId="0" fontId="52" fillId="33" borderId="18" xfId="0" applyFont="1" applyFill="1" applyBorder="1" applyAlignment="1">
      <alignment vertical="center" wrapText="1"/>
    </xf>
    <xf numFmtId="0" fontId="0" fillId="0" borderId="0" xfId="0" applyFont="1" applyAlignment="1">
      <alignment vertical="center"/>
    </xf>
    <xf numFmtId="0" fontId="52" fillId="33" borderId="17" xfId="0" applyFont="1" applyFill="1" applyBorder="1" applyAlignment="1">
      <alignment horizontal="center" vertical="center" wrapText="1" shrinkToFit="1"/>
    </xf>
    <xf numFmtId="0" fontId="52" fillId="33" borderId="16" xfId="0" applyFont="1" applyFill="1" applyBorder="1" applyAlignment="1">
      <alignment horizontal="center" vertical="center" wrapText="1" shrinkToFit="1"/>
    </xf>
    <xf numFmtId="0" fontId="52" fillId="33" borderId="19" xfId="0" applyFont="1" applyFill="1" applyBorder="1" applyAlignment="1">
      <alignment horizontal="center" vertical="center" wrapText="1"/>
    </xf>
    <xf numFmtId="0" fontId="52" fillId="33" borderId="14" xfId="0" applyFont="1" applyFill="1" applyBorder="1" applyAlignment="1">
      <alignment vertical="center" wrapText="1" shrinkToFit="1"/>
    </xf>
    <xf numFmtId="0" fontId="52" fillId="33" borderId="20" xfId="0" applyFont="1" applyFill="1" applyBorder="1" applyAlignment="1">
      <alignment horizontal="center" vertical="center" wrapText="1"/>
    </xf>
    <xf numFmtId="0" fontId="52" fillId="33" borderId="14" xfId="0" applyFont="1" applyFill="1" applyBorder="1" applyAlignment="1">
      <alignment horizontal="center" vertical="center" wrapText="1"/>
    </xf>
    <xf numFmtId="0" fontId="52" fillId="33" borderId="16" xfId="63" applyFont="1" applyFill="1" applyBorder="1" applyAlignment="1">
      <alignment vertical="center" wrapText="1"/>
      <protection/>
    </xf>
    <xf numFmtId="0" fontId="52" fillId="33" borderId="17" xfId="63" applyFont="1" applyFill="1" applyBorder="1" applyAlignment="1">
      <alignment horizontal="center" vertical="center" wrapText="1"/>
      <protection/>
    </xf>
    <xf numFmtId="0" fontId="52" fillId="33" borderId="14" xfId="63" applyFont="1" applyFill="1" applyBorder="1" applyAlignment="1">
      <alignment vertical="center" wrapText="1"/>
      <protection/>
    </xf>
    <xf numFmtId="0" fontId="52" fillId="33" borderId="17" xfId="0" applyFont="1" applyFill="1" applyBorder="1" applyAlignment="1">
      <alignment horizontal="center" vertical="center" wrapText="1"/>
    </xf>
    <xf numFmtId="0" fontId="52" fillId="33" borderId="16" xfId="0" applyFont="1" applyFill="1" applyBorder="1" applyAlignment="1">
      <alignment vertical="center" wrapText="1" shrinkToFit="1"/>
    </xf>
    <xf numFmtId="0" fontId="52" fillId="33" borderId="18" xfId="63" applyFont="1" applyFill="1" applyBorder="1" applyAlignment="1">
      <alignment vertical="center" wrapText="1"/>
      <protection/>
    </xf>
    <xf numFmtId="0" fontId="0" fillId="34" borderId="16" xfId="0" applyFont="1" applyFill="1" applyBorder="1" applyAlignment="1">
      <alignment vertical="center"/>
    </xf>
    <xf numFmtId="0" fontId="0" fillId="34" borderId="21" xfId="0" applyFont="1" applyFill="1" applyBorder="1" applyAlignment="1">
      <alignment vertical="center"/>
    </xf>
    <xf numFmtId="0" fontId="53" fillId="0" borderId="0" xfId="63" applyFont="1">
      <alignment vertical="center"/>
      <protection/>
    </xf>
    <xf numFmtId="0" fontId="54" fillId="33" borderId="14" xfId="63" applyFont="1" applyFill="1" applyBorder="1" applyAlignment="1">
      <alignment horizontal="center" vertical="center" wrapText="1"/>
      <protection/>
    </xf>
    <xf numFmtId="0" fontId="55" fillId="33" borderId="14" xfId="63" applyFont="1" applyFill="1" applyBorder="1" applyAlignment="1">
      <alignment horizontal="center" vertical="center" wrapText="1"/>
      <protection/>
    </xf>
    <xf numFmtId="38" fontId="11" fillId="0" borderId="13" xfId="49" applyFont="1" applyFill="1" applyBorder="1" applyAlignment="1">
      <alignment horizontal="right" vertical="center" wrapText="1"/>
    </xf>
    <xf numFmtId="0" fontId="14" fillId="0" borderId="13" xfId="63" applyFont="1" applyFill="1" applyBorder="1" applyAlignment="1">
      <alignment horizontal="justify" vertical="top" wrapText="1"/>
      <protection/>
    </xf>
    <xf numFmtId="38" fontId="51" fillId="0" borderId="17" xfId="49" applyFont="1" applyFill="1" applyBorder="1" applyAlignment="1">
      <alignment horizontal="right" vertical="center" wrapText="1"/>
    </xf>
    <xf numFmtId="0" fontId="53" fillId="33" borderId="16" xfId="63" applyFont="1" applyFill="1" applyBorder="1" applyAlignment="1">
      <alignment vertical="center" wrapText="1"/>
      <protection/>
    </xf>
    <xf numFmtId="0" fontId="53" fillId="33" borderId="14" xfId="63" applyFont="1" applyFill="1" applyBorder="1" applyAlignment="1">
      <alignment vertical="center" wrapText="1"/>
      <protection/>
    </xf>
    <xf numFmtId="0" fontId="4" fillId="0" borderId="0" xfId="66" applyFont="1" applyFill="1" applyBorder="1" applyAlignment="1">
      <alignment horizontal="center" vertical="center" wrapText="1"/>
      <protection/>
    </xf>
    <xf numFmtId="0" fontId="4" fillId="0" borderId="0" xfId="66" applyFont="1">
      <alignment/>
      <protection/>
    </xf>
    <xf numFmtId="0" fontId="4" fillId="0" borderId="0" xfId="63" applyFont="1">
      <alignment vertical="center"/>
      <protection/>
    </xf>
    <xf numFmtId="0" fontId="4" fillId="0" borderId="10" xfId="66" applyFont="1" applyFill="1" applyBorder="1" applyAlignment="1">
      <alignment horizontal="center" vertical="center" wrapText="1"/>
      <protection/>
    </xf>
    <xf numFmtId="38" fontId="12" fillId="0" borderId="22" xfId="51" applyFont="1" applyBorder="1" applyAlignment="1">
      <alignment horizontal="right" vertical="center" wrapText="1"/>
    </xf>
    <xf numFmtId="38" fontId="12" fillId="0" borderId="23" xfId="51" applyFont="1" applyBorder="1" applyAlignment="1">
      <alignment horizontal="right" vertical="center" wrapText="1"/>
    </xf>
    <xf numFmtId="38" fontId="14" fillId="0" borderId="13" xfId="49" applyFont="1" applyFill="1" applyBorder="1" applyAlignment="1">
      <alignment horizontal="right" vertical="center" wrapText="1"/>
    </xf>
    <xf numFmtId="38" fontId="14" fillId="0" borderId="13" xfId="49" applyFont="1" applyFill="1" applyBorder="1" applyAlignment="1">
      <alignment vertical="center" wrapText="1"/>
    </xf>
    <xf numFmtId="0" fontId="52" fillId="33" borderId="10" xfId="63" applyFont="1" applyFill="1" applyBorder="1" applyAlignment="1">
      <alignment horizontal="center" vertical="center" wrapText="1"/>
      <protection/>
    </xf>
    <xf numFmtId="0" fontId="52" fillId="33" borderId="24" xfId="63" applyFont="1" applyFill="1" applyBorder="1" applyAlignment="1">
      <alignment horizontal="center" vertical="center" wrapText="1"/>
      <protection/>
    </xf>
    <xf numFmtId="0" fontId="52" fillId="33" borderId="15" xfId="63" applyFont="1" applyFill="1" applyBorder="1" applyAlignment="1">
      <alignment horizontal="center" vertical="center" wrapText="1"/>
      <protection/>
    </xf>
    <xf numFmtId="0" fontId="52" fillId="33" borderId="10" xfId="0" applyFont="1" applyFill="1" applyBorder="1" applyAlignment="1">
      <alignment horizontal="center" vertical="center" wrapText="1" shrinkToFit="1"/>
    </xf>
    <xf numFmtId="0" fontId="52" fillId="33" borderId="24" xfId="0" applyFont="1" applyFill="1" applyBorder="1" applyAlignment="1">
      <alignment horizontal="center" vertical="center" wrapText="1" shrinkToFit="1"/>
    </xf>
    <xf numFmtId="0" fontId="52" fillId="33" borderId="15" xfId="0" applyFont="1" applyFill="1" applyBorder="1" applyAlignment="1">
      <alignment horizontal="center" vertical="center" wrapText="1"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配置" xfId="62"/>
    <cellStyle name="標準 2" xfId="63"/>
    <cellStyle name="標準 3" xfId="64"/>
    <cellStyle name="標準 4" xfId="65"/>
    <cellStyle name="標準_070529 マクロ【法人（表３）】統合ファイル-2"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A1:X1734"/>
  <sheetViews>
    <sheetView showGridLines="0" tabSelected="1" view="pageBreakPreview" zoomScale="80" zoomScaleNormal="60" zoomScaleSheetLayoutView="80" zoomScalePageLayoutView="0" workbookViewId="0" topLeftCell="A1">
      <pane xSplit="2" ySplit="4" topLeftCell="C5" activePane="bottomRight" state="frozen"/>
      <selection pane="topLeft" activeCell="I1669" sqref="I1669:K1732"/>
      <selection pane="topRight" activeCell="I1669" sqref="I1669:K1732"/>
      <selection pane="bottomLeft" activeCell="I1669" sqref="I1669:K1732"/>
      <selection pane="bottomRight" activeCell="A1" sqref="A1"/>
    </sheetView>
  </sheetViews>
  <sheetFormatPr defaultColWidth="9.140625" defaultRowHeight="15"/>
  <cols>
    <col min="1" max="1" width="4.8515625" style="57" customWidth="1"/>
    <col min="2" max="2" width="30.57421875" style="1" customWidth="1"/>
    <col min="3" max="3" width="36.140625" style="1" customWidth="1"/>
    <col min="4" max="4" width="30.57421875" style="1" customWidth="1"/>
    <col min="5" max="5" width="10.7109375" style="1" customWidth="1"/>
    <col min="6" max="10" width="9.421875" style="1" customWidth="1"/>
    <col min="11" max="11" width="11.57421875" style="1" customWidth="1"/>
    <col min="12" max="17" width="15.00390625" style="1" customWidth="1"/>
    <col min="18" max="18" width="10.421875" style="1" customWidth="1"/>
    <col min="19" max="19" width="20.421875" style="1" customWidth="1"/>
    <col min="20" max="22" width="9.8515625" style="1" customWidth="1"/>
    <col min="23" max="23" width="9.7109375" style="1" bestFit="1" customWidth="1"/>
    <col min="24" max="16384" width="9.00390625" style="1" customWidth="1"/>
  </cols>
  <sheetData>
    <row r="1" ht="17.25">
      <c r="A1" s="16" t="s">
        <v>136</v>
      </c>
    </row>
    <row r="2" spans="1:22" s="48" customFormat="1" ht="54" customHeight="1">
      <c r="A2" s="54"/>
      <c r="B2" s="40"/>
      <c r="C2" s="40"/>
      <c r="D2" s="40"/>
      <c r="E2" s="44"/>
      <c r="F2" s="67" t="s">
        <v>130</v>
      </c>
      <c r="G2" s="68"/>
      <c r="H2" s="69"/>
      <c r="I2" s="67" t="s">
        <v>134</v>
      </c>
      <c r="J2" s="69"/>
      <c r="K2" s="45"/>
      <c r="L2" s="64" t="s">
        <v>0</v>
      </c>
      <c r="M2" s="65"/>
      <c r="N2" s="66"/>
      <c r="O2" s="64" t="s">
        <v>83</v>
      </c>
      <c r="P2" s="65"/>
      <c r="Q2" s="66"/>
      <c r="R2" s="40"/>
      <c r="S2" s="40"/>
      <c r="T2" s="32"/>
      <c r="U2" s="46"/>
      <c r="V2" s="47"/>
    </row>
    <row r="3" spans="1:22" s="48" customFormat="1" ht="54" customHeight="1">
      <c r="A3" s="41" t="s">
        <v>148</v>
      </c>
      <c r="B3" s="41" t="s">
        <v>137</v>
      </c>
      <c r="C3" s="41" t="s">
        <v>138</v>
      </c>
      <c r="D3" s="41" t="s">
        <v>101</v>
      </c>
      <c r="E3" s="34" t="s">
        <v>102</v>
      </c>
      <c r="F3" s="35" t="s">
        <v>131</v>
      </c>
      <c r="G3" s="35" t="s">
        <v>132</v>
      </c>
      <c r="H3" s="35" t="s">
        <v>133</v>
      </c>
      <c r="I3" s="35" t="s">
        <v>132</v>
      </c>
      <c r="J3" s="35" t="s">
        <v>133</v>
      </c>
      <c r="K3" s="41" t="s">
        <v>103</v>
      </c>
      <c r="L3" s="41" t="s">
        <v>84</v>
      </c>
      <c r="M3" s="41" t="s">
        <v>94</v>
      </c>
      <c r="N3" s="41" t="s">
        <v>131</v>
      </c>
      <c r="O3" s="41" t="s">
        <v>84</v>
      </c>
      <c r="P3" s="41" t="s">
        <v>94</v>
      </c>
      <c r="Q3" s="41" t="s">
        <v>131</v>
      </c>
      <c r="R3" s="41" t="s">
        <v>135</v>
      </c>
      <c r="S3" s="41" t="s">
        <v>139</v>
      </c>
      <c r="T3" s="36" t="s">
        <v>95</v>
      </c>
      <c r="U3" s="43" t="s">
        <v>104</v>
      </c>
      <c r="V3" s="43" t="s">
        <v>96</v>
      </c>
    </row>
    <row r="4" spans="1:24" s="48" customFormat="1" ht="25.5" customHeight="1">
      <c r="A4" s="55"/>
      <c r="B4" s="42"/>
      <c r="C4" s="42"/>
      <c r="D4" s="42"/>
      <c r="E4" s="37"/>
      <c r="F4" s="42"/>
      <c r="G4" s="42"/>
      <c r="H4" s="42"/>
      <c r="I4" s="42"/>
      <c r="J4" s="42"/>
      <c r="K4" s="42"/>
      <c r="L4" s="49"/>
      <c r="M4" s="49"/>
      <c r="N4" s="49" t="s">
        <v>140</v>
      </c>
      <c r="O4" s="49"/>
      <c r="P4" s="49"/>
      <c r="Q4" s="49" t="s">
        <v>141</v>
      </c>
      <c r="R4" s="50" t="s">
        <v>142</v>
      </c>
      <c r="S4" s="42"/>
      <c r="T4" s="38"/>
      <c r="U4" s="39"/>
      <c r="V4" s="39"/>
      <c r="X4" s="33"/>
    </row>
    <row r="5" spans="1:24" ht="77.25" customHeight="1">
      <c r="A5" s="59">
        <v>1</v>
      </c>
      <c r="B5" s="14" t="s">
        <v>4</v>
      </c>
      <c r="C5" s="14" t="s">
        <v>5</v>
      </c>
      <c r="D5" s="20" t="s">
        <v>6</v>
      </c>
      <c r="E5" s="17" t="s">
        <v>85</v>
      </c>
      <c r="F5" s="19" t="s">
        <v>1</v>
      </c>
      <c r="G5" s="19" t="s">
        <v>1</v>
      </c>
      <c r="H5" s="19" t="s">
        <v>1</v>
      </c>
      <c r="I5" s="19" t="s">
        <v>1</v>
      </c>
      <c r="J5" s="19" t="s">
        <v>1</v>
      </c>
      <c r="K5" s="17" t="s">
        <v>1</v>
      </c>
      <c r="L5" s="21">
        <v>37656</v>
      </c>
      <c r="M5" s="13">
        <v>35912</v>
      </c>
      <c r="N5" s="13">
        <v>38465</v>
      </c>
      <c r="O5" s="21">
        <v>0</v>
      </c>
      <c r="P5" s="15">
        <v>0</v>
      </c>
      <c r="Q5" s="15">
        <v>0</v>
      </c>
      <c r="R5" s="22" t="str">
        <f aca="true" t="shared" si="0" ref="R5:R19">IF(Q5&gt;0,IF(N5&gt;0,IF(ISNUMBER(Q5),IF(ISNUMBER(N5),Q5/N5*100,"-"),"-"),"-"),"-")</f>
        <v>-</v>
      </c>
      <c r="S5" s="14"/>
      <c r="T5" s="23" t="s">
        <v>1</v>
      </c>
      <c r="U5" s="17" t="s">
        <v>100</v>
      </c>
      <c r="V5" s="14"/>
      <c r="X5"/>
    </row>
    <row r="6" spans="1:24" ht="77.25" customHeight="1">
      <c r="A6" s="59">
        <v>2</v>
      </c>
      <c r="B6" s="14" t="s">
        <v>12</v>
      </c>
      <c r="C6" s="14" t="s">
        <v>10</v>
      </c>
      <c r="D6" s="20" t="s">
        <v>6</v>
      </c>
      <c r="E6" s="17" t="s">
        <v>85</v>
      </c>
      <c r="F6" s="19" t="s">
        <v>1</v>
      </c>
      <c r="G6" s="19" t="s">
        <v>1</v>
      </c>
      <c r="H6" s="19" t="s">
        <v>1</v>
      </c>
      <c r="I6" s="19" t="s">
        <v>1</v>
      </c>
      <c r="J6" s="19" t="s">
        <v>1</v>
      </c>
      <c r="K6" s="17" t="s">
        <v>1</v>
      </c>
      <c r="L6" s="21">
        <v>8026</v>
      </c>
      <c r="M6" s="13">
        <v>16</v>
      </c>
      <c r="N6" s="13">
        <v>26</v>
      </c>
      <c r="O6" s="21">
        <v>0</v>
      </c>
      <c r="P6" s="15">
        <v>0</v>
      </c>
      <c r="Q6" s="15">
        <v>0</v>
      </c>
      <c r="R6" s="22" t="str">
        <f t="shared" si="0"/>
        <v>-</v>
      </c>
      <c r="S6" s="14"/>
      <c r="T6" s="23" t="s">
        <v>1</v>
      </c>
      <c r="U6" s="17" t="s">
        <v>100</v>
      </c>
      <c r="V6" s="14"/>
      <c r="X6"/>
    </row>
    <row r="7" spans="1:24" ht="77.25" customHeight="1">
      <c r="A7" s="59">
        <v>3</v>
      </c>
      <c r="B7" s="14" t="s">
        <v>18</v>
      </c>
      <c r="C7" s="14" t="s">
        <v>19</v>
      </c>
      <c r="D7" s="20" t="s">
        <v>6</v>
      </c>
      <c r="E7" s="17" t="s">
        <v>85</v>
      </c>
      <c r="F7" s="19" t="s">
        <v>1</v>
      </c>
      <c r="G7" s="19" t="s">
        <v>1</v>
      </c>
      <c r="H7" s="19" t="s">
        <v>1</v>
      </c>
      <c r="I7" s="19" t="s">
        <v>1</v>
      </c>
      <c r="J7" s="19" t="s">
        <v>1</v>
      </c>
      <c r="K7" s="17" t="s">
        <v>1</v>
      </c>
      <c r="L7" s="21">
        <v>352</v>
      </c>
      <c r="M7" s="13">
        <v>204</v>
      </c>
      <c r="N7" s="13">
        <v>206</v>
      </c>
      <c r="O7" s="21">
        <v>0</v>
      </c>
      <c r="P7" s="15">
        <v>0</v>
      </c>
      <c r="Q7" s="15">
        <v>0</v>
      </c>
      <c r="R7" s="22" t="str">
        <f t="shared" si="0"/>
        <v>-</v>
      </c>
      <c r="S7" s="14"/>
      <c r="T7" s="23" t="s">
        <v>1</v>
      </c>
      <c r="U7" s="17" t="s">
        <v>100</v>
      </c>
      <c r="V7" s="14"/>
      <c r="X7"/>
    </row>
    <row r="8" spans="1:24" ht="77.25" customHeight="1">
      <c r="A8" s="59">
        <v>4</v>
      </c>
      <c r="B8" s="14" t="s">
        <v>20</v>
      </c>
      <c r="C8" s="14" t="s">
        <v>21</v>
      </c>
      <c r="D8" s="20" t="s">
        <v>6</v>
      </c>
      <c r="E8" s="17" t="s">
        <v>85</v>
      </c>
      <c r="F8" s="19" t="s">
        <v>1</v>
      </c>
      <c r="G8" s="19" t="s">
        <v>1</v>
      </c>
      <c r="H8" s="19" t="s">
        <v>1</v>
      </c>
      <c r="I8" s="19" t="s">
        <v>1</v>
      </c>
      <c r="J8" s="19" t="s">
        <v>1</v>
      </c>
      <c r="K8" s="17" t="s">
        <v>1</v>
      </c>
      <c r="L8" s="21">
        <v>0</v>
      </c>
      <c r="M8" s="13">
        <v>0</v>
      </c>
      <c r="N8" s="13">
        <v>0</v>
      </c>
      <c r="O8" s="21">
        <v>0</v>
      </c>
      <c r="P8" s="15">
        <v>0</v>
      </c>
      <c r="Q8" s="13">
        <v>0</v>
      </c>
      <c r="R8" s="22" t="str">
        <f t="shared" si="0"/>
        <v>-</v>
      </c>
      <c r="S8" s="14"/>
      <c r="T8" s="23" t="s">
        <v>1</v>
      </c>
      <c r="U8" s="17" t="s">
        <v>100</v>
      </c>
      <c r="V8" s="14"/>
      <c r="X8"/>
    </row>
    <row r="9" spans="1:24" ht="77.25" customHeight="1">
      <c r="A9" s="59">
        <v>5</v>
      </c>
      <c r="B9" s="14" t="s">
        <v>22</v>
      </c>
      <c r="C9" s="14" t="s">
        <v>23</v>
      </c>
      <c r="D9" s="20" t="s">
        <v>6</v>
      </c>
      <c r="E9" s="17" t="s">
        <v>85</v>
      </c>
      <c r="F9" s="19" t="s">
        <v>1</v>
      </c>
      <c r="G9" s="19" t="s">
        <v>1</v>
      </c>
      <c r="H9" s="19" t="s">
        <v>1</v>
      </c>
      <c r="I9" s="19" t="s">
        <v>1</v>
      </c>
      <c r="J9" s="19" t="s">
        <v>1</v>
      </c>
      <c r="K9" s="17" t="s">
        <v>1</v>
      </c>
      <c r="L9" s="21">
        <v>0</v>
      </c>
      <c r="M9" s="13">
        <v>0</v>
      </c>
      <c r="N9" s="13">
        <v>0</v>
      </c>
      <c r="O9" s="21">
        <v>0</v>
      </c>
      <c r="P9" s="15">
        <v>0</v>
      </c>
      <c r="Q9" s="13">
        <v>0</v>
      </c>
      <c r="R9" s="22" t="str">
        <f t="shared" si="0"/>
        <v>-</v>
      </c>
      <c r="S9" s="14"/>
      <c r="T9" s="23" t="s">
        <v>1</v>
      </c>
      <c r="U9" s="17" t="s">
        <v>100</v>
      </c>
      <c r="V9" s="14"/>
      <c r="X9"/>
    </row>
    <row r="10" spans="1:24" ht="77.25" customHeight="1">
      <c r="A10" s="59">
        <v>6</v>
      </c>
      <c r="B10" s="14" t="s">
        <v>24</v>
      </c>
      <c r="C10" s="14" t="s">
        <v>25</v>
      </c>
      <c r="D10" s="20" t="s">
        <v>6</v>
      </c>
      <c r="E10" s="17" t="s">
        <v>85</v>
      </c>
      <c r="F10" s="19" t="s">
        <v>1</v>
      </c>
      <c r="G10" s="19" t="s">
        <v>1</v>
      </c>
      <c r="H10" s="19" t="s">
        <v>1</v>
      </c>
      <c r="I10" s="19" t="s">
        <v>1</v>
      </c>
      <c r="J10" s="19" t="s">
        <v>1</v>
      </c>
      <c r="K10" s="17" t="s">
        <v>1</v>
      </c>
      <c r="L10" s="21">
        <v>0</v>
      </c>
      <c r="M10" s="13">
        <v>0</v>
      </c>
      <c r="N10" s="13">
        <v>0</v>
      </c>
      <c r="O10" s="21">
        <v>0</v>
      </c>
      <c r="P10" s="15">
        <v>0</v>
      </c>
      <c r="Q10" s="13">
        <v>0</v>
      </c>
      <c r="R10" s="22" t="str">
        <f t="shared" si="0"/>
        <v>-</v>
      </c>
      <c r="S10" s="14"/>
      <c r="T10" s="23" t="s">
        <v>1</v>
      </c>
      <c r="U10" s="17" t="s">
        <v>100</v>
      </c>
      <c r="V10" s="14"/>
      <c r="X10"/>
    </row>
    <row r="11" spans="1:24" ht="77.25" customHeight="1">
      <c r="A11" s="59">
        <v>7</v>
      </c>
      <c r="B11" s="14" t="s">
        <v>26</v>
      </c>
      <c r="C11" s="14" t="s">
        <v>27</v>
      </c>
      <c r="D11" s="20" t="s">
        <v>6</v>
      </c>
      <c r="E11" s="17" t="s">
        <v>85</v>
      </c>
      <c r="F11" s="19" t="s">
        <v>1</v>
      </c>
      <c r="G11" s="19" t="s">
        <v>1</v>
      </c>
      <c r="H11" s="19" t="s">
        <v>1</v>
      </c>
      <c r="I11" s="19" t="s">
        <v>1</v>
      </c>
      <c r="J11" s="19" t="s">
        <v>1</v>
      </c>
      <c r="K11" s="17" t="s">
        <v>1</v>
      </c>
      <c r="L11" s="21">
        <v>0</v>
      </c>
      <c r="M11" s="13">
        <v>0</v>
      </c>
      <c r="N11" s="13">
        <v>0</v>
      </c>
      <c r="O11" s="21">
        <v>0</v>
      </c>
      <c r="P11" s="15">
        <v>0</v>
      </c>
      <c r="Q11" s="13">
        <v>0</v>
      </c>
      <c r="R11" s="22" t="str">
        <f t="shared" si="0"/>
        <v>-</v>
      </c>
      <c r="S11" s="14"/>
      <c r="T11" s="23" t="s">
        <v>1</v>
      </c>
      <c r="U11" s="17" t="s">
        <v>100</v>
      </c>
      <c r="V11" s="14"/>
      <c r="X11"/>
    </row>
    <row r="12" spans="1:24" ht="77.25" customHeight="1">
      <c r="A12" s="59">
        <v>8</v>
      </c>
      <c r="B12" s="14" t="s">
        <v>28</v>
      </c>
      <c r="C12" s="14" t="s">
        <v>29</v>
      </c>
      <c r="D12" s="20" t="s">
        <v>6</v>
      </c>
      <c r="E12" s="17" t="s">
        <v>85</v>
      </c>
      <c r="F12" s="19" t="s">
        <v>1</v>
      </c>
      <c r="G12" s="19" t="s">
        <v>1</v>
      </c>
      <c r="H12" s="19" t="s">
        <v>1</v>
      </c>
      <c r="I12" s="19" t="s">
        <v>1</v>
      </c>
      <c r="J12" s="19" t="s">
        <v>1</v>
      </c>
      <c r="K12" s="17" t="s">
        <v>1</v>
      </c>
      <c r="L12" s="21">
        <v>0</v>
      </c>
      <c r="M12" s="13">
        <v>0</v>
      </c>
      <c r="N12" s="13">
        <v>0</v>
      </c>
      <c r="O12" s="21">
        <v>0</v>
      </c>
      <c r="P12" s="15">
        <v>0</v>
      </c>
      <c r="Q12" s="13">
        <v>0</v>
      </c>
      <c r="R12" s="22" t="str">
        <f t="shared" si="0"/>
        <v>-</v>
      </c>
      <c r="S12" s="14"/>
      <c r="T12" s="23" t="s">
        <v>1</v>
      </c>
      <c r="U12" s="17" t="s">
        <v>100</v>
      </c>
      <c r="V12" s="14"/>
      <c r="X12"/>
    </row>
    <row r="13" spans="1:24" ht="77.25" customHeight="1">
      <c r="A13" s="59">
        <v>9</v>
      </c>
      <c r="B13" s="14" t="s">
        <v>7</v>
      </c>
      <c r="C13" s="14" t="s">
        <v>2</v>
      </c>
      <c r="D13" s="20" t="s">
        <v>6</v>
      </c>
      <c r="E13" s="17" t="s">
        <v>90</v>
      </c>
      <c r="F13" s="19" t="s">
        <v>1</v>
      </c>
      <c r="G13" s="19" t="s">
        <v>1</v>
      </c>
      <c r="H13" s="19" t="s">
        <v>1</v>
      </c>
      <c r="I13" s="19" t="s">
        <v>1</v>
      </c>
      <c r="J13" s="19" t="s">
        <v>1</v>
      </c>
      <c r="K13" s="17" t="s">
        <v>1</v>
      </c>
      <c r="L13" s="21">
        <v>283370</v>
      </c>
      <c r="M13" s="13">
        <v>324571</v>
      </c>
      <c r="N13" s="13">
        <v>414612</v>
      </c>
      <c r="O13" s="21">
        <v>268670</v>
      </c>
      <c r="P13" s="15">
        <v>315761</v>
      </c>
      <c r="Q13" s="15">
        <v>405496</v>
      </c>
      <c r="R13" s="22">
        <f t="shared" si="0"/>
        <v>97.80131785862444</v>
      </c>
      <c r="S13" s="14" t="s">
        <v>8</v>
      </c>
      <c r="T13" s="23" t="s">
        <v>97</v>
      </c>
      <c r="U13" s="17" t="s">
        <v>100</v>
      </c>
      <c r="V13" s="14"/>
      <c r="X13"/>
    </row>
    <row r="14" spans="1:24" ht="77.25" customHeight="1">
      <c r="A14" s="59">
        <v>10</v>
      </c>
      <c r="B14" s="14" t="s">
        <v>9</v>
      </c>
      <c r="C14" s="14" t="s">
        <v>10</v>
      </c>
      <c r="D14" s="20" t="s">
        <v>6</v>
      </c>
      <c r="E14" s="17" t="s">
        <v>85</v>
      </c>
      <c r="F14" s="19" t="s">
        <v>1</v>
      </c>
      <c r="G14" s="19" t="s">
        <v>1</v>
      </c>
      <c r="H14" s="19" t="s">
        <v>1</v>
      </c>
      <c r="I14" s="19" t="s">
        <v>1</v>
      </c>
      <c r="J14" s="19" t="s">
        <v>1</v>
      </c>
      <c r="K14" s="17" t="s">
        <v>1</v>
      </c>
      <c r="L14" s="21">
        <v>2330</v>
      </c>
      <c r="M14" s="13">
        <v>1214</v>
      </c>
      <c r="N14" s="13">
        <v>1585</v>
      </c>
      <c r="O14" s="21">
        <v>0</v>
      </c>
      <c r="P14" s="15">
        <v>0</v>
      </c>
      <c r="Q14" s="15">
        <v>0</v>
      </c>
      <c r="R14" s="22" t="str">
        <f t="shared" si="0"/>
        <v>-</v>
      </c>
      <c r="S14" s="14"/>
      <c r="T14" s="23" t="s">
        <v>97</v>
      </c>
      <c r="U14" s="17" t="s">
        <v>100</v>
      </c>
      <c r="V14" s="14"/>
      <c r="X14"/>
    </row>
    <row r="15" spans="1:24" ht="77.25" customHeight="1">
      <c r="A15" s="59">
        <v>11</v>
      </c>
      <c r="B15" s="14" t="s">
        <v>11</v>
      </c>
      <c r="C15" s="14" t="s">
        <v>10</v>
      </c>
      <c r="D15" s="20" t="s">
        <v>6</v>
      </c>
      <c r="E15" s="17" t="s">
        <v>85</v>
      </c>
      <c r="F15" s="19" t="s">
        <v>1</v>
      </c>
      <c r="G15" s="19" t="s">
        <v>1</v>
      </c>
      <c r="H15" s="19" t="s">
        <v>1</v>
      </c>
      <c r="I15" s="19" t="s">
        <v>1</v>
      </c>
      <c r="J15" s="19" t="s">
        <v>1</v>
      </c>
      <c r="K15" s="17" t="s">
        <v>1</v>
      </c>
      <c r="L15" s="21">
        <v>1100</v>
      </c>
      <c r="M15" s="13">
        <v>850</v>
      </c>
      <c r="N15" s="13">
        <v>651</v>
      </c>
      <c r="O15" s="21">
        <v>0</v>
      </c>
      <c r="P15" s="15">
        <v>0</v>
      </c>
      <c r="Q15" s="15">
        <v>0</v>
      </c>
      <c r="R15" s="22" t="str">
        <f t="shared" si="0"/>
        <v>-</v>
      </c>
      <c r="S15" s="14"/>
      <c r="T15" s="23" t="s">
        <v>97</v>
      </c>
      <c r="U15" s="17" t="s">
        <v>100</v>
      </c>
      <c r="V15" s="14"/>
      <c r="X15"/>
    </row>
    <row r="16" spans="1:24" ht="77.25" customHeight="1">
      <c r="A16" s="59">
        <v>12</v>
      </c>
      <c r="B16" s="14" t="s">
        <v>13</v>
      </c>
      <c r="C16" s="14" t="s">
        <v>10</v>
      </c>
      <c r="D16" s="20" t="s">
        <v>6</v>
      </c>
      <c r="E16" s="17" t="s">
        <v>85</v>
      </c>
      <c r="F16" s="19" t="s">
        <v>1</v>
      </c>
      <c r="G16" s="19" t="s">
        <v>1</v>
      </c>
      <c r="H16" s="19" t="s">
        <v>1</v>
      </c>
      <c r="I16" s="19" t="s">
        <v>1</v>
      </c>
      <c r="J16" s="19" t="s">
        <v>1</v>
      </c>
      <c r="K16" s="17" t="s">
        <v>1</v>
      </c>
      <c r="L16" s="21">
        <v>3</v>
      </c>
      <c r="M16" s="13">
        <v>15</v>
      </c>
      <c r="N16" s="13">
        <v>6</v>
      </c>
      <c r="O16" s="21">
        <v>0</v>
      </c>
      <c r="P16" s="15">
        <v>0</v>
      </c>
      <c r="Q16" s="15">
        <v>0</v>
      </c>
      <c r="R16" s="22" t="str">
        <f t="shared" si="0"/>
        <v>-</v>
      </c>
      <c r="S16" s="14"/>
      <c r="T16" s="23" t="s">
        <v>97</v>
      </c>
      <c r="U16" s="17" t="s">
        <v>100</v>
      </c>
      <c r="V16" s="14"/>
      <c r="X16"/>
    </row>
    <row r="17" spans="1:24" ht="77.25" customHeight="1">
      <c r="A17" s="59">
        <v>13</v>
      </c>
      <c r="B17" s="14" t="s">
        <v>14</v>
      </c>
      <c r="C17" s="14" t="s">
        <v>10</v>
      </c>
      <c r="D17" s="20" t="s">
        <v>6</v>
      </c>
      <c r="E17" s="17" t="s">
        <v>85</v>
      </c>
      <c r="F17" s="19" t="s">
        <v>1</v>
      </c>
      <c r="G17" s="19" t="s">
        <v>1</v>
      </c>
      <c r="H17" s="19" t="s">
        <v>1</v>
      </c>
      <c r="I17" s="19" t="s">
        <v>1</v>
      </c>
      <c r="J17" s="19" t="s">
        <v>1</v>
      </c>
      <c r="K17" s="17" t="s">
        <v>1</v>
      </c>
      <c r="L17" s="21">
        <v>157</v>
      </c>
      <c r="M17" s="13">
        <v>112</v>
      </c>
      <c r="N17" s="13">
        <v>55</v>
      </c>
      <c r="O17" s="21">
        <v>0</v>
      </c>
      <c r="P17" s="15">
        <v>0</v>
      </c>
      <c r="Q17" s="15">
        <v>0</v>
      </c>
      <c r="R17" s="22" t="str">
        <f t="shared" si="0"/>
        <v>-</v>
      </c>
      <c r="S17" s="14"/>
      <c r="T17" s="23" t="s">
        <v>97</v>
      </c>
      <c r="U17" s="17" t="s">
        <v>100</v>
      </c>
      <c r="V17" s="14"/>
      <c r="X17"/>
    </row>
    <row r="18" spans="1:24" ht="77.25" customHeight="1">
      <c r="A18" s="59">
        <v>14</v>
      </c>
      <c r="B18" s="14" t="s">
        <v>15</v>
      </c>
      <c r="C18" s="14" t="s">
        <v>16</v>
      </c>
      <c r="D18" s="20" t="s">
        <v>6</v>
      </c>
      <c r="E18" s="17" t="s">
        <v>85</v>
      </c>
      <c r="F18" s="19" t="s">
        <v>1</v>
      </c>
      <c r="G18" s="19" t="s">
        <v>1</v>
      </c>
      <c r="H18" s="19" t="s">
        <v>1</v>
      </c>
      <c r="I18" s="19" t="s">
        <v>1</v>
      </c>
      <c r="J18" s="19" t="s">
        <v>1</v>
      </c>
      <c r="K18" s="17" t="s">
        <v>1</v>
      </c>
      <c r="L18" s="21">
        <v>8</v>
      </c>
      <c r="M18" s="13">
        <v>4</v>
      </c>
      <c r="N18" s="13">
        <v>2</v>
      </c>
      <c r="O18" s="21">
        <v>0</v>
      </c>
      <c r="P18" s="15">
        <v>0</v>
      </c>
      <c r="Q18" s="15">
        <v>0</v>
      </c>
      <c r="R18" s="22" t="str">
        <f t="shared" si="0"/>
        <v>-</v>
      </c>
      <c r="S18" s="14"/>
      <c r="T18" s="23" t="s">
        <v>97</v>
      </c>
      <c r="U18" s="17" t="s">
        <v>100</v>
      </c>
      <c r="V18" s="14"/>
      <c r="X18"/>
    </row>
    <row r="19" spans="1:24" ht="77.25" customHeight="1">
      <c r="A19" s="59">
        <v>15</v>
      </c>
      <c r="B19" s="14" t="s">
        <v>17</v>
      </c>
      <c r="C19" s="14" t="s">
        <v>16</v>
      </c>
      <c r="D19" s="20" t="s">
        <v>6</v>
      </c>
      <c r="E19" s="17" t="s">
        <v>85</v>
      </c>
      <c r="F19" s="19" t="s">
        <v>1</v>
      </c>
      <c r="G19" s="19" t="s">
        <v>1</v>
      </c>
      <c r="H19" s="19" t="s">
        <v>1</v>
      </c>
      <c r="I19" s="19" t="s">
        <v>1</v>
      </c>
      <c r="J19" s="19" t="s">
        <v>1</v>
      </c>
      <c r="K19" s="17" t="s">
        <v>1</v>
      </c>
      <c r="L19" s="21">
        <v>2</v>
      </c>
      <c r="M19" s="13">
        <v>0</v>
      </c>
      <c r="N19" s="13">
        <v>0</v>
      </c>
      <c r="O19" s="21">
        <v>0</v>
      </c>
      <c r="P19" s="15">
        <v>0</v>
      </c>
      <c r="Q19" s="15">
        <v>0</v>
      </c>
      <c r="R19" s="22" t="str">
        <f t="shared" si="0"/>
        <v>-</v>
      </c>
      <c r="S19" s="14"/>
      <c r="T19" s="23" t="s">
        <v>97</v>
      </c>
      <c r="U19" s="17" t="s">
        <v>100</v>
      </c>
      <c r="V19" s="14"/>
      <c r="X19"/>
    </row>
    <row r="20" spans="1:24" ht="39" customHeight="1">
      <c r="A20" s="59">
        <v>16</v>
      </c>
      <c r="B20" s="24" t="s">
        <v>30</v>
      </c>
      <c r="C20" s="24" t="s">
        <v>31</v>
      </c>
      <c r="D20" s="20" t="s">
        <v>105</v>
      </c>
      <c r="E20" s="17" t="s">
        <v>106</v>
      </c>
      <c r="F20" s="19" t="s">
        <v>1</v>
      </c>
      <c r="G20" s="19" t="s">
        <v>1</v>
      </c>
      <c r="H20" s="19" t="s">
        <v>1</v>
      </c>
      <c r="I20" s="19" t="s">
        <v>1</v>
      </c>
      <c r="J20" s="19" t="s">
        <v>1</v>
      </c>
      <c r="K20" s="17" t="s">
        <v>1</v>
      </c>
      <c r="L20" s="25">
        <v>521561</v>
      </c>
      <c r="M20" s="26">
        <v>449144</v>
      </c>
      <c r="N20" s="13">
        <v>449246</v>
      </c>
      <c r="O20" s="25">
        <v>253930</v>
      </c>
      <c r="P20" s="15">
        <v>193266</v>
      </c>
      <c r="Q20" s="15">
        <v>108652</v>
      </c>
      <c r="R20" s="22">
        <f aca="true" t="shared" si="1" ref="R20:R47">IF(Q20&gt;0,IF(N20&gt;0,IF(ISNUMBER(Q20),IF(ISNUMBER(N20),Q20/N20*100,"-"),"-"),"-"),"-")</f>
        <v>24.185412891823187</v>
      </c>
      <c r="S20" s="14"/>
      <c r="T20" s="23" t="s">
        <v>1</v>
      </c>
      <c r="U20" s="17" t="s">
        <v>100</v>
      </c>
      <c r="V20" s="14"/>
      <c r="X20"/>
    </row>
    <row r="21" spans="1:24" ht="39" customHeight="1">
      <c r="A21" s="59">
        <v>17</v>
      </c>
      <c r="B21" s="27"/>
      <c r="C21" s="27"/>
      <c r="D21" s="20" t="s">
        <v>107</v>
      </c>
      <c r="E21" s="17" t="s">
        <v>106</v>
      </c>
      <c r="F21" s="19" t="s">
        <v>1</v>
      </c>
      <c r="G21" s="19" t="s">
        <v>1</v>
      </c>
      <c r="H21" s="19" t="s">
        <v>1</v>
      </c>
      <c r="I21" s="19" t="s">
        <v>1</v>
      </c>
      <c r="J21" s="19" t="s">
        <v>1</v>
      </c>
      <c r="K21" s="17" t="s">
        <v>1</v>
      </c>
      <c r="L21" s="28"/>
      <c r="M21" s="29">
        <v>74358</v>
      </c>
      <c r="N21" s="13">
        <v>84727</v>
      </c>
      <c r="O21" s="28"/>
      <c r="P21" s="15">
        <v>38336</v>
      </c>
      <c r="Q21" s="15">
        <v>55857</v>
      </c>
      <c r="R21" s="22">
        <f t="shared" si="1"/>
        <v>65.92585598451497</v>
      </c>
      <c r="S21" s="14"/>
      <c r="T21" s="23" t="s">
        <v>1</v>
      </c>
      <c r="U21" s="17" t="s">
        <v>100</v>
      </c>
      <c r="V21" s="14"/>
      <c r="X21"/>
    </row>
    <row r="22" spans="1:24" ht="39" customHeight="1">
      <c r="A22" s="59">
        <v>18</v>
      </c>
      <c r="B22" s="27"/>
      <c r="C22" s="27"/>
      <c r="D22" s="20" t="s">
        <v>108</v>
      </c>
      <c r="E22" s="17" t="s">
        <v>106</v>
      </c>
      <c r="F22" s="19" t="s">
        <v>1</v>
      </c>
      <c r="G22" s="19" t="s">
        <v>1</v>
      </c>
      <c r="H22" s="19" t="s">
        <v>1</v>
      </c>
      <c r="I22" s="19" t="s">
        <v>1</v>
      </c>
      <c r="J22" s="19" t="s">
        <v>1</v>
      </c>
      <c r="K22" s="17" t="s">
        <v>1</v>
      </c>
      <c r="L22" s="28"/>
      <c r="M22" s="29">
        <v>4198</v>
      </c>
      <c r="N22" s="13">
        <v>4107</v>
      </c>
      <c r="O22" s="28"/>
      <c r="P22" s="15">
        <v>0</v>
      </c>
      <c r="Q22" s="15">
        <v>0</v>
      </c>
      <c r="R22" s="22" t="str">
        <f t="shared" si="1"/>
        <v>-</v>
      </c>
      <c r="S22" s="14"/>
      <c r="T22" s="23" t="s">
        <v>1</v>
      </c>
      <c r="U22" s="17" t="s">
        <v>100</v>
      </c>
      <c r="V22" s="14"/>
      <c r="X22"/>
    </row>
    <row r="23" spans="1:24" ht="39" customHeight="1">
      <c r="A23" s="59">
        <v>19</v>
      </c>
      <c r="B23" s="27"/>
      <c r="C23" s="27"/>
      <c r="D23" s="20" t="s">
        <v>109</v>
      </c>
      <c r="E23" s="17" t="s">
        <v>106</v>
      </c>
      <c r="F23" s="19" t="s">
        <v>1</v>
      </c>
      <c r="G23" s="19" t="s">
        <v>1</v>
      </c>
      <c r="H23" s="19" t="s">
        <v>1</v>
      </c>
      <c r="I23" s="19" t="s">
        <v>1</v>
      </c>
      <c r="J23" s="19" t="s">
        <v>1</v>
      </c>
      <c r="K23" s="17" t="s">
        <v>1</v>
      </c>
      <c r="L23" s="28"/>
      <c r="M23" s="29">
        <v>238</v>
      </c>
      <c r="N23" s="13">
        <v>243</v>
      </c>
      <c r="O23" s="28"/>
      <c r="P23" s="15">
        <v>238</v>
      </c>
      <c r="Q23" s="15">
        <v>0</v>
      </c>
      <c r="R23" s="22" t="str">
        <f t="shared" si="1"/>
        <v>-</v>
      </c>
      <c r="S23" s="14"/>
      <c r="T23" s="23" t="s">
        <v>1</v>
      </c>
      <c r="U23" s="17" t="s">
        <v>100</v>
      </c>
      <c r="V23" s="14"/>
      <c r="X23"/>
    </row>
    <row r="24" spans="1:24" ht="39" customHeight="1">
      <c r="A24" s="59">
        <v>20</v>
      </c>
      <c r="B24" s="27"/>
      <c r="C24" s="27"/>
      <c r="D24" s="20" t="s">
        <v>110</v>
      </c>
      <c r="E24" s="17" t="s">
        <v>106</v>
      </c>
      <c r="F24" s="19" t="s">
        <v>1</v>
      </c>
      <c r="G24" s="19" t="s">
        <v>1</v>
      </c>
      <c r="H24" s="19" t="s">
        <v>1</v>
      </c>
      <c r="I24" s="19" t="s">
        <v>1</v>
      </c>
      <c r="J24" s="19" t="s">
        <v>1</v>
      </c>
      <c r="K24" s="17" t="s">
        <v>1</v>
      </c>
      <c r="L24" s="28"/>
      <c r="M24" s="29">
        <v>3022</v>
      </c>
      <c r="N24" s="13">
        <v>3089</v>
      </c>
      <c r="O24" s="28"/>
      <c r="P24" s="15">
        <v>774</v>
      </c>
      <c r="Q24" s="15">
        <v>947</v>
      </c>
      <c r="R24" s="22">
        <f t="shared" si="1"/>
        <v>30.657170605373906</v>
      </c>
      <c r="S24" s="14"/>
      <c r="T24" s="23" t="s">
        <v>1</v>
      </c>
      <c r="U24" s="17" t="s">
        <v>100</v>
      </c>
      <c r="V24" s="14"/>
      <c r="X24"/>
    </row>
    <row r="25" spans="1:24" ht="39" customHeight="1">
      <c r="A25" s="59">
        <v>21</v>
      </c>
      <c r="B25" s="27"/>
      <c r="C25" s="27"/>
      <c r="D25" s="20" t="s">
        <v>111</v>
      </c>
      <c r="E25" s="17" t="s">
        <v>106</v>
      </c>
      <c r="F25" s="19" t="s">
        <v>1</v>
      </c>
      <c r="G25" s="19" t="s">
        <v>1</v>
      </c>
      <c r="H25" s="19" t="s">
        <v>1</v>
      </c>
      <c r="I25" s="19" t="s">
        <v>1</v>
      </c>
      <c r="J25" s="19" t="s">
        <v>1</v>
      </c>
      <c r="K25" s="17" t="s">
        <v>1</v>
      </c>
      <c r="L25" s="28"/>
      <c r="M25" s="29">
        <v>1450</v>
      </c>
      <c r="N25" s="13">
        <v>1233</v>
      </c>
      <c r="O25" s="28"/>
      <c r="P25" s="15">
        <v>0</v>
      </c>
      <c r="Q25" s="15">
        <v>0</v>
      </c>
      <c r="R25" s="22" t="str">
        <f t="shared" si="1"/>
        <v>-</v>
      </c>
      <c r="S25" s="14"/>
      <c r="T25" s="23" t="s">
        <v>1</v>
      </c>
      <c r="U25" s="17" t="s">
        <v>100</v>
      </c>
      <c r="V25" s="14"/>
      <c r="X25"/>
    </row>
    <row r="26" spans="1:24" ht="39" customHeight="1">
      <c r="A26" s="59">
        <v>22</v>
      </c>
      <c r="B26" s="27"/>
      <c r="C26" s="27"/>
      <c r="D26" s="20" t="s">
        <v>112</v>
      </c>
      <c r="E26" s="17" t="s">
        <v>106</v>
      </c>
      <c r="F26" s="19" t="s">
        <v>1</v>
      </c>
      <c r="G26" s="19" t="s">
        <v>1</v>
      </c>
      <c r="H26" s="19" t="s">
        <v>1</v>
      </c>
      <c r="I26" s="19" t="s">
        <v>1</v>
      </c>
      <c r="J26" s="19" t="s">
        <v>1</v>
      </c>
      <c r="K26" s="17" t="s">
        <v>1</v>
      </c>
      <c r="L26" s="28"/>
      <c r="M26" s="29">
        <v>595</v>
      </c>
      <c r="N26" s="13">
        <v>451</v>
      </c>
      <c r="O26" s="28"/>
      <c r="P26" s="15">
        <v>571</v>
      </c>
      <c r="Q26" s="15">
        <v>451</v>
      </c>
      <c r="R26" s="22">
        <f t="shared" si="1"/>
        <v>100</v>
      </c>
      <c r="S26" s="14"/>
      <c r="T26" s="23" t="s">
        <v>1</v>
      </c>
      <c r="U26" s="17" t="s">
        <v>100</v>
      </c>
      <c r="V26" s="14"/>
      <c r="X26"/>
    </row>
    <row r="27" spans="1:24" ht="39" customHeight="1">
      <c r="A27" s="59">
        <v>23</v>
      </c>
      <c r="B27" s="27"/>
      <c r="C27" s="27"/>
      <c r="D27" s="20" t="s">
        <v>113</v>
      </c>
      <c r="E27" s="17" t="s">
        <v>106</v>
      </c>
      <c r="F27" s="19" t="s">
        <v>1</v>
      </c>
      <c r="G27" s="19" t="s">
        <v>1</v>
      </c>
      <c r="H27" s="19" t="s">
        <v>1</v>
      </c>
      <c r="I27" s="19" t="s">
        <v>1</v>
      </c>
      <c r="J27" s="19" t="s">
        <v>1</v>
      </c>
      <c r="K27" s="17" t="s">
        <v>1</v>
      </c>
      <c r="L27" s="28"/>
      <c r="M27" s="29">
        <v>2597</v>
      </c>
      <c r="N27" s="13">
        <v>2660</v>
      </c>
      <c r="O27" s="28"/>
      <c r="P27" s="15">
        <v>1766</v>
      </c>
      <c r="Q27" s="15">
        <v>1842</v>
      </c>
      <c r="R27" s="22">
        <f t="shared" si="1"/>
        <v>69.24812030075188</v>
      </c>
      <c r="S27" s="14"/>
      <c r="T27" s="23" t="s">
        <v>1</v>
      </c>
      <c r="U27" s="17" t="s">
        <v>100</v>
      </c>
      <c r="V27" s="14"/>
      <c r="X27"/>
    </row>
    <row r="28" spans="1:24" ht="39" customHeight="1">
      <c r="A28" s="59">
        <v>24</v>
      </c>
      <c r="B28" s="27"/>
      <c r="C28" s="27"/>
      <c r="D28" s="20" t="s">
        <v>114</v>
      </c>
      <c r="E28" s="17" t="s">
        <v>106</v>
      </c>
      <c r="F28" s="19" t="s">
        <v>1</v>
      </c>
      <c r="G28" s="19" t="s">
        <v>1</v>
      </c>
      <c r="H28" s="19" t="s">
        <v>1</v>
      </c>
      <c r="I28" s="19" t="s">
        <v>1</v>
      </c>
      <c r="J28" s="19" t="s">
        <v>1</v>
      </c>
      <c r="K28" s="17" t="s">
        <v>1</v>
      </c>
      <c r="L28" s="28"/>
      <c r="M28" s="29">
        <v>18750</v>
      </c>
      <c r="N28" s="13">
        <v>20392</v>
      </c>
      <c r="O28" s="28"/>
      <c r="P28" s="15">
        <v>14174</v>
      </c>
      <c r="Q28" s="15">
        <v>17384</v>
      </c>
      <c r="R28" s="22">
        <f t="shared" si="1"/>
        <v>85.24911730090231</v>
      </c>
      <c r="S28" s="14"/>
      <c r="T28" s="23" t="s">
        <v>1</v>
      </c>
      <c r="U28" s="17" t="s">
        <v>100</v>
      </c>
      <c r="V28" s="14"/>
      <c r="X28"/>
    </row>
    <row r="29" spans="1:24" ht="39" customHeight="1">
      <c r="A29" s="59">
        <v>25</v>
      </c>
      <c r="B29" s="27"/>
      <c r="C29" s="27"/>
      <c r="D29" s="20" t="s">
        <v>115</v>
      </c>
      <c r="E29" s="17" t="s">
        <v>106</v>
      </c>
      <c r="F29" s="19" t="s">
        <v>1</v>
      </c>
      <c r="G29" s="19" t="s">
        <v>1</v>
      </c>
      <c r="H29" s="19" t="s">
        <v>1</v>
      </c>
      <c r="I29" s="19" t="s">
        <v>1</v>
      </c>
      <c r="J29" s="19" t="s">
        <v>1</v>
      </c>
      <c r="K29" s="17" t="s">
        <v>1</v>
      </c>
      <c r="L29" s="28"/>
      <c r="M29" s="29">
        <v>3127</v>
      </c>
      <c r="N29" s="13">
        <v>3508</v>
      </c>
      <c r="O29" s="28"/>
      <c r="P29" s="15">
        <v>0</v>
      </c>
      <c r="Q29" s="15">
        <v>0</v>
      </c>
      <c r="R29" s="22" t="str">
        <f t="shared" si="1"/>
        <v>-</v>
      </c>
      <c r="S29" s="14"/>
      <c r="T29" s="23" t="s">
        <v>1</v>
      </c>
      <c r="U29" s="17" t="s">
        <v>100</v>
      </c>
      <c r="V29" s="14"/>
      <c r="X29"/>
    </row>
    <row r="30" spans="1:24" ht="39" customHeight="1">
      <c r="A30" s="59">
        <v>26</v>
      </c>
      <c r="B30" s="27"/>
      <c r="C30" s="27"/>
      <c r="D30" s="20" t="s">
        <v>146</v>
      </c>
      <c r="E30" s="17" t="s">
        <v>106</v>
      </c>
      <c r="F30" s="19" t="s">
        <v>1</v>
      </c>
      <c r="G30" s="19" t="s">
        <v>1</v>
      </c>
      <c r="H30" s="19" t="s">
        <v>1</v>
      </c>
      <c r="I30" s="19" t="s">
        <v>1</v>
      </c>
      <c r="J30" s="19" t="s">
        <v>1</v>
      </c>
      <c r="K30" s="17" t="s">
        <v>147</v>
      </c>
      <c r="L30" s="28"/>
      <c r="M30" s="53" t="s">
        <v>1</v>
      </c>
      <c r="N30" s="13">
        <v>0</v>
      </c>
      <c r="O30" s="28"/>
      <c r="P30" s="13" t="s">
        <v>1</v>
      </c>
      <c r="Q30" s="13">
        <v>0</v>
      </c>
      <c r="R30" s="22" t="str">
        <f t="shared" si="1"/>
        <v>-</v>
      </c>
      <c r="S30" s="14"/>
      <c r="T30" s="23"/>
      <c r="U30" s="17"/>
      <c r="V30" s="14"/>
      <c r="X30"/>
    </row>
    <row r="31" spans="1:24" ht="39" customHeight="1">
      <c r="A31" s="59">
        <v>27</v>
      </c>
      <c r="B31" s="18"/>
      <c r="C31" s="18"/>
      <c r="D31" s="20" t="s">
        <v>116</v>
      </c>
      <c r="E31" s="17" t="s">
        <v>106</v>
      </c>
      <c r="F31" s="19" t="s">
        <v>1</v>
      </c>
      <c r="G31" s="19" t="s">
        <v>1</v>
      </c>
      <c r="H31" s="19" t="s">
        <v>1</v>
      </c>
      <c r="I31" s="19" t="s">
        <v>1</v>
      </c>
      <c r="J31" s="19" t="s">
        <v>1</v>
      </c>
      <c r="K31" s="17" t="s">
        <v>1</v>
      </c>
      <c r="L31" s="30"/>
      <c r="M31" s="31">
        <v>3493</v>
      </c>
      <c r="N31" s="13">
        <v>2397</v>
      </c>
      <c r="O31" s="30"/>
      <c r="P31" s="15">
        <v>0</v>
      </c>
      <c r="Q31" s="15">
        <v>0</v>
      </c>
      <c r="R31" s="22" t="str">
        <f t="shared" si="1"/>
        <v>-</v>
      </c>
      <c r="S31" s="14"/>
      <c r="T31" s="23" t="s">
        <v>1</v>
      </c>
      <c r="U31" s="17" t="s">
        <v>100</v>
      </c>
      <c r="V31" s="14"/>
      <c r="X31"/>
    </row>
    <row r="32" spans="1:24" ht="78" customHeight="1">
      <c r="A32" s="59">
        <v>28</v>
      </c>
      <c r="B32" s="14" t="s">
        <v>34</v>
      </c>
      <c r="C32" s="14" t="s">
        <v>35</v>
      </c>
      <c r="D32" s="20" t="s">
        <v>33</v>
      </c>
      <c r="E32" s="17" t="s">
        <v>91</v>
      </c>
      <c r="F32" s="19" t="s">
        <v>1</v>
      </c>
      <c r="G32" s="19" t="s">
        <v>1</v>
      </c>
      <c r="H32" s="19" t="s">
        <v>1</v>
      </c>
      <c r="I32" s="19" t="s">
        <v>1</v>
      </c>
      <c r="J32" s="19" t="s">
        <v>1</v>
      </c>
      <c r="K32" s="17" t="s">
        <v>1</v>
      </c>
      <c r="L32" s="21">
        <v>685012</v>
      </c>
      <c r="M32" s="13">
        <v>703887</v>
      </c>
      <c r="N32" s="13">
        <v>739329</v>
      </c>
      <c r="O32" s="21">
        <v>512251</v>
      </c>
      <c r="P32" s="15">
        <v>587563</v>
      </c>
      <c r="Q32" s="15">
        <v>642940</v>
      </c>
      <c r="R32" s="22">
        <f t="shared" si="1"/>
        <v>86.96263774314276</v>
      </c>
      <c r="S32" s="14"/>
      <c r="T32" s="23" t="s">
        <v>1</v>
      </c>
      <c r="U32" s="17" t="s">
        <v>100</v>
      </c>
      <c r="V32" s="14"/>
      <c r="X32"/>
    </row>
    <row r="33" spans="1:24" ht="78" customHeight="1">
      <c r="A33" s="59">
        <v>29</v>
      </c>
      <c r="B33" s="14" t="s">
        <v>36</v>
      </c>
      <c r="C33" s="14" t="s">
        <v>37</v>
      </c>
      <c r="D33" s="20" t="s">
        <v>33</v>
      </c>
      <c r="E33" s="17" t="s">
        <v>117</v>
      </c>
      <c r="F33" s="19" t="s">
        <v>1</v>
      </c>
      <c r="G33" s="19" t="s">
        <v>1</v>
      </c>
      <c r="H33" s="19" t="s">
        <v>1</v>
      </c>
      <c r="I33" s="19" t="s">
        <v>1</v>
      </c>
      <c r="J33" s="19" t="s">
        <v>1</v>
      </c>
      <c r="K33" s="17" t="s">
        <v>1</v>
      </c>
      <c r="L33" s="21">
        <v>685012</v>
      </c>
      <c r="M33" s="13">
        <v>703887</v>
      </c>
      <c r="N33" s="13">
        <v>739329</v>
      </c>
      <c r="O33" s="21">
        <v>512251</v>
      </c>
      <c r="P33" s="15">
        <v>587563</v>
      </c>
      <c r="Q33" s="15">
        <v>642940</v>
      </c>
      <c r="R33" s="22">
        <f t="shared" si="1"/>
        <v>86.96263774314276</v>
      </c>
      <c r="S33" s="14"/>
      <c r="T33" s="23" t="s">
        <v>1</v>
      </c>
      <c r="U33" s="17" t="s">
        <v>100</v>
      </c>
      <c r="V33" s="14"/>
      <c r="X33"/>
    </row>
    <row r="34" spans="1:24" ht="78" customHeight="1">
      <c r="A34" s="59">
        <v>30</v>
      </c>
      <c r="B34" s="14" t="s">
        <v>118</v>
      </c>
      <c r="C34" s="14" t="s">
        <v>38</v>
      </c>
      <c r="D34" s="20" t="s">
        <v>32</v>
      </c>
      <c r="E34" s="17" t="s">
        <v>92</v>
      </c>
      <c r="F34" s="19" t="s">
        <v>1</v>
      </c>
      <c r="G34" s="19" t="s">
        <v>1</v>
      </c>
      <c r="H34" s="19" t="s">
        <v>1</v>
      </c>
      <c r="I34" s="19" t="s">
        <v>1</v>
      </c>
      <c r="J34" s="19" t="s">
        <v>1</v>
      </c>
      <c r="K34" s="17" t="s">
        <v>1</v>
      </c>
      <c r="L34" s="21">
        <v>389</v>
      </c>
      <c r="M34" s="13">
        <v>418</v>
      </c>
      <c r="N34" s="13">
        <v>396</v>
      </c>
      <c r="O34" s="21">
        <v>378</v>
      </c>
      <c r="P34" s="15">
        <v>408</v>
      </c>
      <c r="Q34" s="15">
        <v>389</v>
      </c>
      <c r="R34" s="22">
        <f t="shared" si="1"/>
        <v>98.23232323232324</v>
      </c>
      <c r="S34" s="14"/>
      <c r="T34" s="23" t="s">
        <v>1</v>
      </c>
      <c r="U34" s="17" t="s">
        <v>100</v>
      </c>
      <c r="V34" s="14"/>
      <c r="X34"/>
    </row>
    <row r="35" spans="1:24" ht="78" customHeight="1">
      <c r="A35" s="59">
        <v>31</v>
      </c>
      <c r="B35" s="14" t="s">
        <v>39</v>
      </c>
      <c r="C35" s="14" t="s">
        <v>40</v>
      </c>
      <c r="D35" s="20" t="s">
        <v>32</v>
      </c>
      <c r="E35" s="17" t="s">
        <v>92</v>
      </c>
      <c r="F35" s="19" t="s">
        <v>1</v>
      </c>
      <c r="G35" s="19" t="s">
        <v>1</v>
      </c>
      <c r="H35" s="19" t="s">
        <v>1</v>
      </c>
      <c r="I35" s="19" t="s">
        <v>1</v>
      </c>
      <c r="J35" s="19" t="s">
        <v>1</v>
      </c>
      <c r="K35" s="17" t="s">
        <v>1</v>
      </c>
      <c r="L35" s="21">
        <v>3546</v>
      </c>
      <c r="M35" s="13">
        <v>3443</v>
      </c>
      <c r="N35" s="13">
        <v>3422</v>
      </c>
      <c r="O35" s="21">
        <v>3356</v>
      </c>
      <c r="P35" s="15">
        <v>3392</v>
      </c>
      <c r="Q35" s="15">
        <v>3380</v>
      </c>
      <c r="R35" s="22">
        <f t="shared" si="1"/>
        <v>98.77264757451782</v>
      </c>
      <c r="S35" s="14"/>
      <c r="T35" s="23" t="s">
        <v>1</v>
      </c>
      <c r="U35" s="17" t="s">
        <v>100</v>
      </c>
      <c r="V35" s="14"/>
      <c r="X35"/>
    </row>
    <row r="36" spans="1:24" ht="78" customHeight="1">
      <c r="A36" s="59">
        <v>32</v>
      </c>
      <c r="B36" s="14" t="s">
        <v>41</v>
      </c>
      <c r="C36" s="14" t="s">
        <v>42</v>
      </c>
      <c r="D36" s="20" t="s">
        <v>32</v>
      </c>
      <c r="E36" s="17" t="s">
        <v>92</v>
      </c>
      <c r="F36" s="19" t="s">
        <v>1</v>
      </c>
      <c r="G36" s="19" t="s">
        <v>1</v>
      </c>
      <c r="H36" s="19" t="s">
        <v>1</v>
      </c>
      <c r="I36" s="19" t="s">
        <v>1</v>
      </c>
      <c r="J36" s="19" t="s">
        <v>1</v>
      </c>
      <c r="K36" s="17" t="s">
        <v>1</v>
      </c>
      <c r="L36" s="21">
        <v>19551</v>
      </c>
      <c r="M36" s="13">
        <v>19038</v>
      </c>
      <c r="N36" s="13">
        <v>18974</v>
      </c>
      <c r="O36" s="21">
        <v>19471</v>
      </c>
      <c r="P36" s="15">
        <v>18994</v>
      </c>
      <c r="Q36" s="15">
        <v>18947</v>
      </c>
      <c r="R36" s="22">
        <f t="shared" si="1"/>
        <v>99.85770001054074</v>
      </c>
      <c r="S36" s="14"/>
      <c r="T36" s="23" t="s">
        <v>1</v>
      </c>
      <c r="U36" s="17" t="s">
        <v>100</v>
      </c>
      <c r="V36" s="14"/>
      <c r="X36"/>
    </row>
    <row r="37" spans="1:24" ht="78" customHeight="1">
      <c r="A37" s="59">
        <v>33</v>
      </c>
      <c r="B37" s="14" t="s">
        <v>43</v>
      </c>
      <c r="C37" s="14" t="s">
        <v>42</v>
      </c>
      <c r="D37" s="20" t="s">
        <v>32</v>
      </c>
      <c r="E37" s="17" t="s">
        <v>92</v>
      </c>
      <c r="F37" s="19" t="s">
        <v>1</v>
      </c>
      <c r="G37" s="19" t="s">
        <v>1</v>
      </c>
      <c r="H37" s="19" t="s">
        <v>1</v>
      </c>
      <c r="I37" s="19" t="s">
        <v>1</v>
      </c>
      <c r="J37" s="19" t="s">
        <v>1</v>
      </c>
      <c r="K37" s="17" t="s">
        <v>1</v>
      </c>
      <c r="L37" s="21">
        <v>1658</v>
      </c>
      <c r="M37" s="13">
        <v>1587</v>
      </c>
      <c r="N37" s="13">
        <v>1584</v>
      </c>
      <c r="O37" s="21">
        <v>1619</v>
      </c>
      <c r="P37" s="15">
        <v>1581</v>
      </c>
      <c r="Q37" s="15">
        <v>1578</v>
      </c>
      <c r="R37" s="22">
        <f t="shared" si="1"/>
        <v>99.62121212121212</v>
      </c>
      <c r="S37" s="14"/>
      <c r="T37" s="23" t="s">
        <v>1</v>
      </c>
      <c r="U37" s="17" t="s">
        <v>100</v>
      </c>
      <c r="V37" s="14"/>
      <c r="X37"/>
    </row>
    <row r="38" spans="1:24" ht="78" customHeight="1">
      <c r="A38" s="59">
        <v>34</v>
      </c>
      <c r="B38" s="14" t="s">
        <v>44</v>
      </c>
      <c r="C38" s="14" t="s">
        <v>42</v>
      </c>
      <c r="D38" s="20" t="s">
        <v>32</v>
      </c>
      <c r="E38" s="17" t="s">
        <v>92</v>
      </c>
      <c r="F38" s="19" t="s">
        <v>1</v>
      </c>
      <c r="G38" s="19" t="s">
        <v>1</v>
      </c>
      <c r="H38" s="19" t="s">
        <v>1</v>
      </c>
      <c r="I38" s="19" t="s">
        <v>1</v>
      </c>
      <c r="J38" s="19" t="s">
        <v>1</v>
      </c>
      <c r="K38" s="17" t="s">
        <v>1</v>
      </c>
      <c r="L38" s="21">
        <v>1658</v>
      </c>
      <c r="M38" s="13">
        <v>1587</v>
      </c>
      <c r="N38" s="13">
        <v>1584</v>
      </c>
      <c r="O38" s="21">
        <v>1615</v>
      </c>
      <c r="P38" s="15">
        <v>1579</v>
      </c>
      <c r="Q38" s="15">
        <v>1580</v>
      </c>
      <c r="R38" s="22">
        <f t="shared" si="1"/>
        <v>99.74747474747475</v>
      </c>
      <c r="S38" s="14"/>
      <c r="T38" s="23" t="s">
        <v>1</v>
      </c>
      <c r="U38" s="17" t="s">
        <v>100</v>
      </c>
      <c r="V38" s="14"/>
      <c r="X38"/>
    </row>
    <row r="39" spans="1:24" ht="78" customHeight="1">
      <c r="A39" s="59">
        <v>35</v>
      </c>
      <c r="B39" s="24" t="s">
        <v>57</v>
      </c>
      <c r="C39" s="24" t="s">
        <v>58</v>
      </c>
      <c r="D39" s="20" t="s">
        <v>143</v>
      </c>
      <c r="E39" s="17" t="s">
        <v>88</v>
      </c>
      <c r="F39" s="19" t="s">
        <v>1</v>
      </c>
      <c r="G39" s="19" t="s">
        <v>1</v>
      </c>
      <c r="H39" s="19" t="s">
        <v>1</v>
      </c>
      <c r="I39" s="19" t="s">
        <v>1</v>
      </c>
      <c r="J39" s="19" t="s">
        <v>1</v>
      </c>
      <c r="K39" s="17" t="s">
        <v>1</v>
      </c>
      <c r="L39" s="25">
        <v>1800302643</v>
      </c>
      <c r="M39" s="26">
        <v>888418832</v>
      </c>
      <c r="N39" s="13">
        <v>912335444</v>
      </c>
      <c r="O39" s="25">
        <v>969094256</v>
      </c>
      <c r="P39" s="15">
        <v>558700034</v>
      </c>
      <c r="Q39" s="15">
        <v>601290867</v>
      </c>
      <c r="R39" s="22">
        <f t="shared" si="1"/>
        <v>65.90677485506087</v>
      </c>
      <c r="S39" s="14" t="s">
        <v>144</v>
      </c>
      <c r="T39" s="23" t="s">
        <v>1</v>
      </c>
      <c r="U39" s="17" t="s">
        <v>99</v>
      </c>
      <c r="V39" s="14"/>
      <c r="X39"/>
    </row>
    <row r="40" spans="1:24" ht="78" customHeight="1">
      <c r="A40" s="59">
        <v>36</v>
      </c>
      <c r="B40" s="18"/>
      <c r="C40" s="18"/>
      <c r="D40" s="20" t="s">
        <v>119</v>
      </c>
      <c r="E40" s="17" t="s">
        <v>88</v>
      </c>
      <c r="F40" s="19" t="s">
        <v>1</v>
      </c>
      <c r="G40" s="19" t="s">
        <v>1</v>
      </c>
      <c r="H40" s="19" t="s">
        <v>1</v>
      </c>
      <c r="I40" s="19" t="s">
        <v>1</v>
      </c>
      <c r="J40" s="19" t="s">
        <v>1</v>
      </c>
      <c r="K40" s="19" t="s">
        <v>1</v>
      </c>
      <c r="L40" s="30"/>
      <c r="M40" s="31">
        <v>947754132</v>
      </c>
      <c r="N40" s="13">
        <v>969776455</v>
      </c>
      <c r="O40" s="30"/>
      <c r="P40" s="15">
        <v>631111391</v>
      </c>
      <c r="Q40" s="15">
        <v>672829907</v>
      </c>
      <c r="R40" s="22">
        <f t="shared" si="1"/>
        <v>69.3798971434092</v>
      </c>
      <c r="S40" s="14" t="s">
        <v>144</v>
      </c>
      <c r="T40" s="23" t="s">
        <v>1</v>
      </c>
      <c r="U40" s="17" t="s">
        <v>99</v>
      </c>
      <c r="V40" s="14"/>
      <c r="X40"/>
    </row>
    <row r="41" spans="1:24" ht="78" customHeight="1">
      <c r="A41" s="59">
        <v>37</v>
      </c>
      <c r="B41" s="14" t="s">
        <v>61</v>
      </c>
      <c r="C41" s="14" t="s">
        <v>62</v>
      </c>
      <c r="D41" s="20" t="s">
        <v>120</v>
      </c>
      <c r="E41" s="17" t="s">
        <v>89</v>
      </c>
      <c r="F41" s="19" t="s">
        <v>1</v>
      </c>
      <c r="G41" s="19" t="s">
        <v>1</v>
      </c>
      <c r="H41" s="19" t="s">
        <v>1</v>
      </c>
      <c r="I41" s="19" t="s">
        <v>1</v>
      </c>
      <c r="J41" s="19" t="s">
        <v>1</v>
      </c>
      <c r="K41" s="17" t="s">
        <v>1</v>
      </c>
      <c r="L41" s="21">
        <v>424264</v>
      </c>
      <c r="M41" s="13">
        <v>332986</v>
      </c>
      <c r="N41" s="13">
        <v>337852</v>
      </c>
      <c r="O41" s="21">
        <v>23</v>
      </c>
      <c r="P41" s="15">
        <v>56</v>
      </c>
      <c r="Q41" s="15">
        <v>77</v>
      </c>
      <c r="R41" s="22">
        <f t="shared" si="1"/>
        <v>0.022791044599410393</v>
      </c>
      <c r="S41" s="14" t="s">
        <v>121</v>
      </c>
      <c r="T41" s="23" t="s">
        <v>97</v>
      </c>
      <c r="U41" s="17" t="s">
        <v>98</v>
      </c>
      <c r="V41" s="14"/>
      <c r="X41"/>
    </row>
    <row r="42" spans="1:24" ht="78" customHeight="1">
      <c r="A42" s="59">
        <v>38</v>
      </c>
      <c r="B42" s="14" t="s">
        <v>63</v>
      </c>
      <c r="C42" s="14" t="s">
        <v>64</v>
      </c>
      <c r="D42" s="20" t="s">
        <v>120</v>
      </c>
      <c r="E42" s="17" t="s">
        <v>89</v>
      </c>
      <c r="F42" s="19" t="s">
        <v>1</v>
      </c>
      <c r="G42" s="19" t="s">
        <v>1</v>
      </c>
      <c r="H42" s="19" t="s">
        <v>1</v>
      </c>
      <c r="I42" s="19" t="s">
        <v>1</v>
      </c>
      <c r="J42" s="19" t="s">
        <v>1</v>
      </c>
      <c r="K42" s="17" t="s">
        <v>1</v>
      </c>
      <c r="L42" s="21">
        <v>15474</v>
      </c>
      <c r="M42" s="13">
        <v>20712</v>
      </c>
      <c r="N42" s="13">
        <v>22785</v>
      </c>
      <c r="O42" s="21">
        <v>1</v>
      </c>
      <c r="P42" s="15">
        <v>3</v>
      </c>
      <c r="Q42" s="15">
        <v>5</v>
      </c>
      <c r="R42" s="22">
        <f t="shared" si="1"/>
        <v>0.021944261575597982</v>
      </c>
      <c r="S42" s="14" t="s">
        <v>121</v>
      </c>
      <c r="T42" s="23" t="s">
        <v>97</v>
      </c>
      <c r="U42" s="17" t="s">
        <v>98</v>
      </c>
      <c r="V42" s="14"/>
      <c r="X42"/>
    </row>
    <row r="43" spans="1:24" ht="78" customHeight="1">
      <c r="A43" s="59">
        <v>39</v>
      </c>
      <c r="B43" s="14" t="s">
        <v>122</v>
      </c>
      <c r="C43" s="14" t="s">
        <v>65</v>
      </c>
      <c r="D43" s="20" t="s">
        <v>120</v>
      </c>
      <c r="E43" s="17" t="s">
        <v>89</v>
      </c>
      <c r="F43" s="19" t="s">
        <v>1</v>
      </c>
      <c r="G43" s="19" t="s">
        <v>1</v>
      </c>
      <c r="H43" s="19" t="s">
        <v>1</v>
      </c>
      <c r="I43" s="19" t="s">
        <v>1</v>
      </c>
      <c r="J43" s="19" t="s">
        <v>1</v>
      </c>
      <c r="K43" s="17" t="s">
        <v>1</v>
      </c>
      <c r="L43" s="21">
        <v>19528</v>
      </c>
      <c r="M43" s="13">
        <v>19006</v>
      </c>
      <c r="N43" s="13">
        <v>18050</v>
      </c>
      <c r="O43" s="21">
        <v>0</v>
      </c>
      <c r="P43" s="15">
        <v>0</v>
      </c>
      <c r="Q43" s="15">
        <v>0</v>
      </c>
      <c r="R43" s="22" t="str">
        <f t="shared" si="1"/>
        <v>-</v>
      </c>
      <c r="S43" s="14" t="s">
        <v>121</v>
      </c>
      <c r="T43" s="23" t="s">
        <v>97</v>
      </c>
      <c r="U43" s="17" t="s">
        <v>98</v>
      </c>
      <c r="V43" s="14"/>
      <c r="X43"/>
    </row>
    <row r="44" spans="1:24" ht="78" customHeight="1">
      <c r="A44" s="59">
        <v>40</v>
      </c>
      <c r="B44" s="14" t="s">
        <v>123</v>
      </c>
      <c r="C44" s="14" t="s">
        <v>93</v>
      </c>
      <c r="D44" s="20" t="s">
        <v>120</v>
      </c>
      <c r="E44" s="17" t="s">
        <v>89</v>
      </c>
      <c r="F44" s="19" t="s">
        <v>1</v>
      </c>
      <c r="G44" s="19" t="s">
        <v>1</v>
      </c>
      <c r="H44" s="19" t="s">
        <v>1</v>
      </c>
      <c r="I44" s="19" t="s">
        <v>1</v>
      </c>
      <c r="J44" s="19" t="s">
        <v>1</v>
      </c>
      <c r="K44" s="17" t="s">
        <v>1</v>
      </c>
      <c r="L44" s="21">
        <v>795343</v>
      </c>
      <c r="M44" s="13">
        <v>779394</v>
      </c>
      <c r="N44" s="13">
        <v>830550</v>
      </c>
      <c r="O44" s="21">
        <v>1</v>
      </c>
      <c r="P44" s="15">
        <v>3</v>
      </c>
      <c r="Q44" s="15">
        <v>1</v>
      </c>
      <c r="R44" s="22">
        <f t="shared" si="1"/>
        <v>0.00012040214315814821</v>
      </c>
      <c r="S44" s="14" t="s">
        <v>121</v>
      </c>
      <c r="T44" s="23" t="s">
        <v>97</v>
      </c>
      <c r="U44" s="17" t="s">
        <v>98</v>
      </c>
      <c r="V44" s="14"/>
      <c r="X44"/>
    </row>
    <row r="45" spans="1:24" ht="78" customHeight="1">
      <c r="A45" s="59">
        <v>41</v>
      </c>
      <c r="B45" s="14" t="s">
        <v>66</v>
      </c>
      <c r="C45" s="14" t="s">
        <v>67</v>
      </c>
      <c r="D45" s="20" t="s">
        <v>120</v>
      </c>
      <c r="E45" s="17" t="s">
        <v>89</v>
      </c>
      <c r="F45" s="19" t="s">
        <v>1</v>
      </c>
      <c r="G45" s="19" t="s">
        <v>1</v>
      </c>
      <c r="H45" s="19" t="s">
        <v>1</v>
      </c>
      <c r="I45" s="19" t="s">
        <v>1</v>
      </c>
      <c r="J45" s="19" t="s">
        <v>1</v>
      </c>
      <c r="K45" s="17" t="s">
        <v>1</v>
      </c>
      <c r="L45" s="21">
        <v>302</v>
      </c>
      <c r="M45" s="13">
        <v>229</v>
      </c>
      <c r="N45" s="13">
        <v>232</v>
      </c>
      <c r="O45" s="21">
        <v>0</v>
      </c>
      <c r="P45" s="15">
        <v>0</v>
      </c>
      <c r="Q45" s="15">
        <v>0</v>
      </c>
      <c r="R45" s="22" t="str">
        <f t="shared" si="1"/>
        <v>-</v>
      </c>
      <c r="S45" s="14" t="s">
        <v>121</v>
      </c>
      <c r="T45" s="23" t="s">
        <v>97</v>
      </c>
      <c r="U45" s="17" t="s">
        <v>98</v>
      </c>
      <c r="V45" s="14"/>
      <c r="X45"/>
    </row>
    <row r="46" spans="1:24" ht="78" customHeight="1">
      <c r="A46" s="59">
        <v>42</v>
      </c>
      <c r="B46" s="14" t="s">
        <v>68</v>
      </c>
      <c r="C46" s="14" t="s">
        <v>69</v>
      </c>
      <c r="D46" s="20" t="s">
        <v>120</v>
      </c>
      <c r="E46" s="17" t="s">
        <v>89</v>
      </c>
      <c r="F46" s="19" t="s">
        <v>1</v>
      </c>
      <c r="G46" s="19" t="s">
        <v>1</v>
      </c>
      <c r="H46" s="19" t="s">
        <v>1</v>
      </c>
      <c r="I46" s="19" t="s">
        <v>1</v>
      </c>
      <c r="J46" s="19" t="s">
        <v>1</v>
      </c>
      <c r="K46" s="17" t="s">
        <v>1</v>
      </c>
      <c r="L46" s="21">
        <v>936215</v>
      </c>
      <c r="M46" s="13">
        <v>924770</v>
      </c>
      <c r="N46" s="13">
        <v>924463</v>
      </c>
      <c r="O46" s="21">
        <v>12</v>
      </c>
      <c r="P46" s="15">
        <v>4</v>
      </c>
      <c r="Q46" s="15">
        <v>4</v>
      </c>
      <c r="R46" s="22">
        <f t="shared" si="1"/>
        <v>0.0004326836228167055</v>
      </c>
      <c r="S46" s="14" t="s">
        <v>121</v>
      </c>
      <c r="T46" s="23" t="s">
        <v>97</v>
      </c>
      <c r="U46" s="17" t="s">
        <v>98</v>
      </c>
      <c r="V46" s="14"/>
      <c r="X46"/>
    </row>
    <row r="47" spans="1:24" ht="78" customHeight="1">
      <c r="A47" s="59">
        <v>43</v>
      </c>
      <c r="B47" s="14" t="s">
        <v>70</v>
      </c>
      <c r="C47" s="14" t="s">
        <v>71</v>
      </c>
      <c r="D47" s="20" t="s">
        <v>120</v>
      </c>
      <c r="E47" s="17" t="s">
        <v>89</v>
      </c>
      <c r="F47" s="19" t="s">
        <v>1</v>
      </c>
      <c r="G47" s="19" t="s">
        <v>1</v>
      </c>
      <c r="H47" s="19" t="s">
        <v>1</v>
      </c>
      <c r="I47" s="19" t="s">
        <v>1</v>
      </c>
      <c r="J47" s="19" t="s">
        <v>1</v>
      </c>
      <c r="K47" s="17" t="s">
        <v>1</v>
      </c>
      <c r="L47" s="21">
        <v>46905</v>
      </c>
      <c r="M47" s="13">
        <v>44144</v>
      </c>
      <c r="N47" s="13">
        <v>44400</v>
      </c>
      <c r="O47" s="21">
        <v>1</v>
      </c>
      <c r="P47" s="15">
        <v>2</v>
      </c>
      <c r="Q47" s="15">
        <v>1</v>
      </c>
      <c r="R47" s="22">
        <f t="shared" si="1"/>
        <v>0.0022522522522522522</v>
      </c>
      <c r="S47" s="14" t="s">
        <v>121</v>
      </c>
      <c r="T47" s="23" t="s">
        <v>97</v>
      </c>
      <c r="U47" s="17" t="s">
        <v>98</v>
      </c>
      <c r="V47" s="14"/>
      <c r="X47"/>
    </row>
    <row r="48" spans="1:24" ht="78" customHeight="1">
      <c r="A48" s="59">
        <v>44</v>
      </c>
      <c r="B48" s="14" t="s">
        <v>72</v>
      </c>
      <c r="C48" s="14" t="s">
        <v>73</v>
      </c>
      <c r="D48" s="20" t="s">
        <v>120</v>
      </c>
      <c r="E48" s="17" t="s">
        <v>89</v>
      </c>
      <c r="F48" s="19" t="s">
        <v>1</v>
      </c>
      <c r="G48" s="19" t="s">
        <v>1</v>
      </c>
      <c r="H48" s="19" t="s">
        <v>1</v>
      </c>
      <c r="I48" s="19" t="s">
        <v>1</v>
      </c>
      <c r="J48" s="19" t="s">
        <v>1</v>
      </c>
      <c r="K48" s="17" t="s">
        <v>1</v>
      </c>
      <c r="L48" s="21">
        <v>254724</v>
      </c>
      <c r="M48" s="13">
        <v>414363</v>
      </c>
      <c r="N48" s="51">
        <v>404775</v>
      </c>
      <c r="O48" s="21">
        <v>4</v>
      </c>
      <c r="P48" s="15">
        <v>0</v>
      </c>
      <c r="Q48" s="15">
        <v>0</v>
      </c>
      <c r="R48" s="22" t="str">
        <f aca="true" t="shared" si="2" ref="R48:R64">IF(Q48&gt;0,IF(N48&gt;0,IF(ISNUMBER(Q48),IF(ISNUMBER(N48),Q48/N48*100,"-"),"-"),"-"),"-")</f>
        <v>-</v>
      </c>
      <c r="S48" s="14" t="s">
        <v>121</v>
      </c>
      <c r="T48" s="23" t="s">
        <v>97</v>
      </c>
      <c r="U48" s="17" t="s">
        <v>98</v>
      </c>
      <c r="V48" s="14"/>
      <c r="X48"/>
    </row>
    <row r="49" spans="1:24" ht="78" customHeight="1">
      <c r="A49" s="59">
        <v>45</v>
      </c>
      <c r="B49" s="14" t="s">
        <v>74</v>
      </c>
      <c r="C49" s="14" t="s">
        <v>75</v>
      </c>
      <c r="D49" s="20" t="s">
        <v>120</v>
      </c>
      <c r="E49" s="17" t="s">
        <v>89</v>
      </c>
      <c r="F49" s="19" t="s">
        <v>1</v>
      </c>
      <c r="G49" s="19" t="s">
        <v>1</v>
      </c>
      <c r="H49" s="19" t="s">
        <v>1</v>
      </c>
      <c r="I49" s="19" t="s">
        <v>1</v>
      </c>
      <c r="J49" s="19" t="s">
        <v>1</v>
      </c>
      <c r="K49" s="17" t="s">
        <v>1</v>
      </c>
      <c r="L49" s="21">
        <v>109763</v>
      </c>
      <c r="M49" s="13">
        <v>115640</v>
      </c>
      <c r="N49" s="13">
        <v>127410</v>
      </c>
      <c r="O49" s="21">
        <v>0</v>
      </c>
      <c r="P49" s="15">
        <v>1</v>
      </c>
      <c r="Q49" s="15">
        <v>1</v>
      </c>
      <c r="R49" s="22">
        <f t="shared" si="2"/>
        <v>0.0007848677497841615</v>
      </c>
      <c r="S49" s="14" t="s">
        <v>121</v>
      </c>
      <c r="T49" s="23" t="s">
        <v>97</v>
      </c>
      <c r="U49" s="17" t="s">
        <v>98</v>
      </c>
      <c r="V49" s="14"/>
      <c r="X49"/>
    </row>
    <row r="50" spans="1:24" ht="78" customHeight="1">
      <c r="A50" s="59">
        <v>46</v>
      </c>
      <c r="B50" s="14" t="s">
        <v>76</v>
      </c>
      <c r="C50" s="14" t="s">
        <v>77</v>
      </c>
      <c r="D50" s="20" t="s">
        <v>120</v>
      </c>
      <c r="E50" s="17" t="s">
        <v>89</v>
      </c>
      <c r="F50" s="19" t="s">
        <v>1</v>
      </c>
      <c r="G50" s="19" t="s">
        <v>1</v>
      </c>
      <c r="H50" s="19" t="s">
        <v>1</v>
      </c>
      <c r="I50" s="19" t="s">
        <v>1</v>
      </c>
      <c r="J50" s="19" t="s">
        <v>1</v>
      </c>
      <c r="K50" s="17" t="s">
        <v>1</v>
      </c>
      <c r="L50" s="21">
        <v>37792</v>
      </c>
      <c r="M50" s="13">
        <v>10897</v>
      </c>
      <c r="N50" s="13">
        <v>10476</v>
      </c>
      <c r="O50" s="21">
        <v>0</v>
      </c>
      <c r="P50" s="15">
        <v>0</v>
      </c>
      <c r="Q50" s="15">
        <v>0</v>
      </c>
      <c r="R50" s="22" t="str">
        <f t="shared" si="2"/>
        <v>-</v>
      </c>
      <c r="S50" s="14" t="s">
        <v>121</v>
      </c>
      <c r="T50" s="23" t="s">
        <v>97</v>
      </c>
      <c r="U50" s="17" t="s">
        <v>98</v>
      </c>
      <c r="V50" s="14"/>
      <c r="X50"/>
    </row>
    <row r="51" spans="1:24" ht="78" customHeight="1">
      <c r="A51" s="59">
        <v>47</v>
      </c>
      <c r="B51" s="14" t="s">
        <v>78</v>
      </c>
      <c r="C51" s="14" t="s">
        <v>79</v>
      </c>
      <c r="D51" s="20" t="s">
        <v>120</v>
      </c>
      <c r="E51" s="17" t="s">
        <v>89</v>
      </c>
      <c r="F51" s="19" t="s">
        <v>1</v>
      </c>
      <c r="G51" s="19" t="s">
        <v>1</v>
      </c>
      <c r="H51" s="19" t="s">
        <v>1</v>
      </c>
      <c r="I51" s="19" t="s">
        <v>1</v>
      </c>
      <c r="J51" s="19" t="s">
        <v>1</v>
      </c>
      <c r="K51" s="17" t="s">
        <v>1</v>
      </c>
      <c r="L51" s="21">
        <v>813908</v>
      </c>
      <c r="M51" s="13">
        <v>837899</v>
      </c>
      <c r="N51" s="13">
        <v>750370</v>
      </c>
      <c r="O51" s="21">
        <v>87</v>
      </c>
      <c r="P51" s="15">
        <v>73</v>
      </c>
      <c r="Q51" s="15">
        <v>73</v>
      </c>
      <c r="R51" s="22">
        <f t="shared" si="2"/>
        <v>0.009728533923264523</v>
      </c>
      <c r="S51" s="14" t="s">
        <v>121</v>
      </c>
      <c r="T51" s="23" t="s">
        <v>97</v>
      </c>
      <c r="U51" s="17" t="s">
        <v>98</v>
      </c>
      <c r="V51" s="14"/>
      <c r="X51"/>
    </row>
    <row r="52" spans="1:24" ht="78" customHeight="1">
      <c r="A52" s="59">
        <v>48</v>
      </c>
      <c r="B52" s="14" t="s">
        <v>124</v>
      </c>
      <c r="C52" s="14" t="s">
        <v>3</v>
      </c>
      <c r="D52" s="20" t="s">
        <v>120</v>
      </c>
      <c r="E52" s="17" t="s">
        <v>89</v>
      </c>
      <c r="F52" s="19" t="s">
        <v>1</v>
      </c>
      <c r="G52" s="19" t="s">
        <v>1</v>
      </c>
      <c r="H52" s="19" t="s">
        <v>1</v>
      </c>
      <c r="I52" s="19" t="s">
        <v>1</v>
      </c>
      <c r="J52" s="19" t="s">
        <v>1</v>
      </c>
      <c r="K52" s="17" t="s">
        <v>1</v>
      </c>
      <c r="L52" s="21">
        <v>601</v>
      </c>
      <c r="M52" s="13">
        <v>630</v>
      </c>
      <c r="N52" s="13">
        <v>634</v>
      </c>
      <c r="O52" s="21">
        <v>0</v>
      </c>
      <c r="P52" s="15">
        <v>0</v>
      </c>
      <c r="Q52" s="15">
        <v>0</v>
      </c>
      <c r="R52" s="22" t="str">
        <f t="shared" si="2"/>
        <v>-</v>
      </c>
      <c r="S52" s="14" t="s">
        <v>121</v>
      </c>
      <c r="T52" s="23" t="s">
        <v>97</v>
      </c>
      <c r="U52" s="17" t="s">
        <v>98</v>
      </c>
      <c r="V52" s="14"/>
      <c r="X52"/>
    </row>
    <row r="53" spans="1:24" ht="78" customHeight="1">
      <c r="A53" s="59">
        <v>49</v>
      </c>
      <c r="B53" s="14" t="s">
        <v>125</v>
      </c>
      <c r="C53" s="14" t="s">
        <v>80</v>
      </c>
      <c r="D53" s="20" t="s">
        <v>120</v>
      </c>
      <c r="E53" s="17" t="s">
        <v>89</v>
      </c>
      <c r="F53" s="19" t="s">
        <v>1</v>
      </c>
      <c r="G53" s="19" t="s">
        <v>1</v>
      </c>
      <c r="H53" s="19" t="s">
        <v>1</v>
      </c>
      <c r="I53" s="19" t="s">
        <v>1</v>
      </c>
      <c r="J53" s="19" t="s">
        <v>1</v>
      </c>
      <c r="K53" s="17" t="s">
        <v>1</v>
      </c>
      <c r="L53" s="21">
        <v>2593</v>
      </c>
      <c r="M53" s="13">
        <v>2353</v>
      </c>
      <c r="N53" s="13">
        <v>2088</v>
      </c>
      <c r="O53" s="21">
        <v>0</v>
      </c>
      <c r="P53" s="15">
        <v>0</v>
      </c>
      <c r="Q53" s="15">
        <v>0</v>
      </c>
      <c r="R53" s="22" t="str">
        <f t="shared" si="2"/>
        <v>-</v>
      </c>
      <c r="S53" s="14" t="s">
        <v>121</v>
      </c>
      <c r="T53" s="23" t="s">
        <v>97</v>
      </c>
      <c r="U53" s="17" t="s">
        <v>98</v>
      </c>
      <c r="V53" s="14"/>
      <c r="X53"/>
    </row>
    <row r="54" spans="1:24" ht="78" customHeight="1">
      <c r="A54" s="59">
        <v>50</v>
      </c>
      <c r="B54" s="14" t="s">
        <v>126</v>
      </c>
      <c r="C54" s="14" t="s">
        <v>81</v>
      </c>
      <c r="D54" s="20" t="s">
        <v>120</v>
      </c>
      <c r="E54" s="17" t="s">
        <v>89</v>
      </c>
      <c r="F54" s="19" t="s">
        <v>1</v>
      </c>
      <c r="G54" s="19" t="s">
        <v>1</v>
      </c>
      <c r="H54" s="19" t="s">
        <v>1</v>
      </c>
      <c r="I54" s="19" t="s">
        <v>1</v>
      </c>
      <c r="J54" s="19" t="s">
        <v>1</v>
      </c>
      <c r="K54" s="17" t="s">
        <v>1</v>
      </c>
      <c r="L54" s="21">
        <v>477423</v>
      </c>
      <c r="M54" s="13">
        <v>334291</v>
      </c>
      <c r="N54" s="13">
        <v>319472</v>
      </c>
      <c r="O54" s="21">
        <v>29</v>
      </c>
      <c r="P54" s="15">
        <v>17</v>
      </c>
      <c r="Q54" s="15">
        <v>11</v>
      </c>
      <c r="R54" s="22">
        <f t="shared" si="2"/>
        <v>0.0034431812490609503</v>
      </c>
      <c r="S54" s="14" t="s">
        <v>121</v>
      </c>
      <c r="T54" s="23" t="s">
        <v>97</v>
      </c>
      <c r="U54" s="17" t="s">
        <v>98</v>
      </c>
      <c r="V54" s="14"/>
      <c r="X54"/>
    </row>
    <row r="55" spans="1:24" ht="78" customHeight="1">
      <c r="A55" s="59">
        <v>51</v>
      </c>
      <c r="B55" s="14" t="s">
        <v>127</v>
      </c>
      <c r="C55" s="14" t="s">
        <v>82</v>
      </c>
      <c r="D55" s="20" t="s">
        <v>120</v>
      </c>
      <c r="E55" s="17" t="s">
        <v>89</v>
      </c>
      <c r="F55" s="19" t="s">
        <v>1</v>
      </c>
      <c r="G55" s="19" t="s">
        <v>1</v>
      </c>
      <c r="H55" s="19" t="s">
        <v>1</v>
      </c>
      <c r="I55" s="19" t="s">
        <v>1</v>
      </c>
      <c r="J55" s="19" t="s">
        <v>1</v>
      </c>
      <c r="K55" s="17" t="s">
        <v>1</v>
      </c>
      <c r="L55" s="21">
        <v>208448</v>
      </c>
      <c r="M55" s="13">
        <v>231424</v>
      </c>
      <c r="N55" s="13">
        <v>170096</v>
      </c>
      <c r="O55" s="21">
        <v>11</v>
      </c>
      <c r="P55" s="15">
        <v>3</v>
      </c>
      <c r="Q55" s="15">
        <v>1</v>
      </c>
      <c r="R55" s="22">
        <f t="shared" si="2"/>
        <v>0.0005879033016649421</v>
      </c>
      <c r="S55" s="14" t="s">
        <v>121</v>
      </c>
      <c r="T55" s="23" t="s">
        <v>97</v>
      </c>
      <c r="U55" s="17" t="s">
        <v>98</v>
      </c>
      <c r="V55" s="14"/>
      <c r="X55"/>
    </row>
    <row r="56" spans="1:24" ht="78" customHeight="1">
      <c r="A56" s="59">
        <v>52</v>
      </c>
      <c r="B56" s="14" t="s">
        <v>128</v>
      </c>
      <c r="C56" s="14" t="s">
        <v>129</v>
      </c>
      <c r="D56" s="20" t="s">
        <v>120</v>
      </c>
      <c r="E56" s="17" t="s">
        <v>89</v>
      </c>
      <c r="F56" s="19" t="s">
        <v>1</v>
      </c>
      <c r="G56" s="19" t="s">
        <v>1</v>
      </c>
      <c r="H56" s="19" t="s">
        <v>1</v>
      </c>
      <c r="I56" s="19" t="s">
        <v>1</v>
      </c>
      <c r="J56" s="19" t="s">
        <v>1</v>
      </c>
      <c r="K56" s="17" t="s">
        <v>1</v>
      </c>
      <c r="L56" s="21">
        <v>38977</v>
      </c>
      <c r="M56" s="13">
        <v>26401</v>
      </c>
      <c r="N56" s="13">
        <v>20804</v>
      </c>
      <c r="O56" s="21">
        <v>3</v>
      </c>
      <c r="P56" s="15">
        <v>4</v>
      </c>
      <c r="Q56" s="15">
        <v>0</v>
      </c>
      <c r="R56" s="22" t="str">
        <f t="shared" si="2"/>
        <v>-</v>
      </c>
      <c r="S56" s="14" t="s">
        <v>121</v>
      </c>
      <c r="T56" s="23" t="s">
        <v>97</v>
      </c>
      <c r="U56" s="17" t="s">
        <v>98</v>
      </c>
      <c r="V56" s="14"/>
      <c r="X56"/>
    </row>
    <row r="57" spans="1:24" ht="78" customHeight="1">
      <c r="A57" s="59">
        <v>53</v>
      </c>
      <c r="B57" s="14" t="s">
        <v>55</v>
      </c>
      <c r="C57" s="14" t="s">
        <v>56</v>
      </c>
      <c r="D57" s="20" t="s">
        <v>32</v>
      </c>
      <c r="E57" s="17" t="s">
        <v>87</v>
      </c>
      <c r="F57" s="19" t="s">
        <v>1</v>
      </c>
      <c r="G57" s="19" t="s">
        <v>1</v>
      </c>
      <c r="H57" s="19" t="s">
        <v>1</v>
      </c>
      <c r="I57" s="19" t="s">
        <v>1</v>
      </c>
      <c r="J57" s="19" t="s">
        <v>1</v>
      </c>
      <c r="K57" s="17" t="s">
        <v>1</v>
      </c>
      <c r="L57" s="21">
        <v>0</v>
      </c>
      <c r="M57" s="13">
        <v>0</v>
      </c>
      <c r="N57" s="13">
        <v>0</v>
      </c>
      <c r="O57" s="21">
        <v>0</v>
      </c>
      <c r="P57" s="15">
        <v>0</v>
      </c>
      <c r="Q57" s="15">
        <v>0</v>
      </c>
      <c r="R57" s="22" t="str">
        <f t="shared" si="2"/>
        <v>-</v>
      </c>
      <c r="S57" s="14"/>
      <c r="T57" s="23" t="s">
        <v>1</v>
      </c>
      <c r="U57" s="17" t="s">
        <v>99</v>
      </c>
      <c r="V57" s="14"/>
      <c r="X57"/>
    </row>
    <row r="58" spans="1:24" ht="78" customHeight="1">
      <c r="A58" s="59">
        <v>54</v>
      </c>
      <c r="B58" s="14" t="s">
        <v>45</v>
      </c>
      <c r="C58" s="14" t="s">
        <v>46</v>
      </c>
      <c r="D58" s="20" t="s">
        <v>32</v>
      </c>
      <c r="E58" s="17" t="s">
        <v>86</v>
      </c>
      <c r="F58" s="19" t="s">
        <v>1</v>
      </c>
      <c r="G58" s="19" t="s">
        <v>1</v>
      </c>
      <c r="H58" s="19" t="s">
        <v>1</v>
      </c>
      <c r="I58" s="19" t="s">
        <v>1</v>
      </c>
      <c r="J58" s="19" t="s">
        <v>1</v>
      </c>
      <c r="K58" s="17" t="s">
        <v>1</v>
      </c>
      <c r="L58" s="21">
        <v>0</v>
      </c>
      <c r="M58" s="13">
        <v>5</v>
      </c>
      <c r="N58" s="62">
        <v>10</v>
      </c>
      <c r="O58" s="21">
        <v>0</v>
      </c>
      <c r="P58" s="15">
        <v>0</v>
      </c>
      <c r="Q58" s="63">
        <v>0</v>
      </c>
      <c r="R58" s="22" t="str">
        <f t="shared" si="2"/>
        <v>-</v>
      </c>
      <c r="S58" s="14"/>
      <c r="T58" s="23" t="s">
        <v>1</v>
      </c>
      <c r="U58" s="17" t="s">
        <v>99</v>
      </c>
      <c r="V58" s="14"/>
      <c r="X58"/>
    </row>
    <row r="59" spans="1:24" ht="78" customHeight="1">
      <c r="A59" s="59">
        <v>55</v>
      </c>
      <c r="B59" s="14" t="s">
        <v>47</v>
      </c>
      <c r="C59" s="14" t="s">
        <v>48</v>
      </c>
      <c r="D59" s="20" t="s">
        <v>32</v>
      </c>
      <c r="E59" s="17" t="s">
        <v>86</v>
      </c>
      <c r="F59" s="19" t="s">
        <v>1</v>
      </c>
      <c r="G59" s="19" t="s">
        <v>1</v>
      </c>
      <c r="H59" s="19" t="s">
        <v>1</v>
      </c>
      <c r="I59" s="19" t="s">
        <v>1</v>
      </c>
      <c r="J59" s="19" t="s">
        <v>1</v>
      </c>
      <c r="K59" s="17" t="s">
        <v>1</v>
      </c>
      <c r="L59" s="21">
        <v>1478</v>
      </c>
      <c r="M59" s="13">
        <v>666</v>
      </c>
      <c r="N59" s="62">
        <v>1272</v>
      </c>
      <c r="O59" s="21">
        <v>1250</v>
      </c>
      <c r="P59" s="15">
        <v>603</v>
      </c>
      <c r="Q59" s="63">
        <v>1181</v>
      </c>
      <c r="R59" s="22">
        <f t="shared" si="2"/>
        <v>92.84591194968553</v>
      </c>
      <c r="S59" s="52" t="s">
        <v>145</v>
      </c>
      <c r="T59" s="23" t="s">
        <v>1</v>
      </c>
      <c r="U59" s="17" t="s">
        <v>99</v>
      </c>
      <c r="V59" s="14"/>
      <c r="X59"/>
    </row>
    <row r="60" spans="1:24" ht="78" customHeight="1">
      <c r="A60" s="59">
        <v>56</v>
      </c>
      <c r="B60" s="14" t="s">
        <v>49</v>
      </c>
      <c r="C60" s="14" t="s">
        <v>50</v>
      </c>
      <c r="D60" s="20" t="s">
        <v>32</v>
      </c>
      <c r="E60" s="17" t="s">
        <v>86</v>
      </c>
      <c r="F60" s="19" t="s">
        <v>1</v>
      </c>
      <c r="G60" s="19" t="s">
        <v>1</v>
      </c>
      <c r="H60" s="19" t="s">
        <v>1</v>
      </c>
      <c r="I60" s="19" t="s">
        <v>1</v>
      </c>
      <c r="J60" s="19" t="s">
        <v>1</v>
      </c>
      <c r="K60" s="17" t="s">
        <v>1</v>
      </c>
      <c r="L60" s="21">
        <v>86</v>
      </c>
      <c r="M60" s="13">
        <v>171</v>
      </c>
      <c r="N60" s="62">
        <v>140</v>
      </c>
      <c r="O60" s="21">
        <v>85</v>
      </c>
      <c r="P60" s="15">
        <v>127</v>
      </c>
      <c r="Q60" s="63">
        <v>132</v>
      </c>
      <c r="R60" s="22">
        <f t="shared" si="2"/>
        <v>94.28571428571428</v>
      </c>
      <c r="S60" s="52"/>
      <c r="T60" s="23" t="s">
        <v>1</v>
      </c>
      <c r="U60" s="17" t="s">
        <v>99</v>
      </c>
      <c r="V60" s="14"/>
      <c r="X60"/>
    </row>
    <row r="61" spans="1:24" ht="78" customHeight="1">
      <c r="A61" s="59">
        <v>57</v>
      </c>
      <c r="B61" s="14" t="s">
        <v>51</v>
      </c>
      <c r="C61" s="14" t="s">
        <v>52</v>
      </c>
      <c r="D61" s="20" t="s">
        <v>32</v>
      </c>
      <c r="E61" s="17" t="s">
        <v>86</v>
      </c>
      <c r="F61" s="19" t="s">
        <v>1</v>
      </c>
      <c r="G61" s="19" t="s">
        <v>1</v>
      </c>
      <c r="H61" s="19" t="s">
        <v>1</v>
      </c>
      <c r="I61" s="19" t="s">
        <v>1</v>
      </c>
      <c r="J61" s="19" t="s">
        <v>1</v>
      </c>
      <c r="K61" s="17" t="s">
        <v>1</v>
      </c>
      <c r="L61" s="21">
        <v>81</v>
      </c>
      <c r="M61" s="13">
        <v>165</v>
      </c>
      <c r="N61" s="62">
        <v>123</v>
      </c>
      <c r="O61" s="21">
        <v>79</v>
      </c>
      <c r="P61" s="15">
        <v>121</v>
      </c>
      <c r="Q61" s="63">
        <v>115</v>
      </c>
      <c r="R61" s="22">
        <f t="shared" si="2"/>
        <v>93.4959349593496</v>
      </c>
      <c r="S61" s="52"/>
      <c r="T61" s="23" t="s">
        <v>1</v>
      </c>
      <c r="U61" s="17" t="s">
        <v>99</v>
      </c>
      <c r="V61" s="14"/>
      <c r="X61"/>
    </row>
    <row r="62" spans="1:24" ht="78" customHeight="1">
      <c r="A62" s="59">
        <v>58</v>
      </c>
      <c r="B62" s="14" t="s">
        <v>45</v>
      </c>
      <c r="C62" s="14" t="s">
        <v>53</v>
      </c>
      <c r="D62" s="20" t="s">
        <v>32</v>
      </c>
      <c r="E62" s="17" t="s">
        <v>86</v>
      </c>
      <c r="F62" s="19" t="s">
        <v>1</v>
      </c>
      <c r="G62" s="19" t="s">
        <v>1</v>
      </c>
      <c r="H62" s="19" t="s">
        <v>1</v>
      </c>
      <c r="I62" s="19" t="s">
        <v>1</v>
      </c>
      <c r="J62" s="19" t="s">
        <v>1</v>
      </c>
      <c r="K62" s="17" t="s">
        <v>1</v>
      </c>
      <c r="L62" s="21">
        <v>0</v>
      </c>
      <c r="M62" s="13">
        <v>0</v>
      </c>
      <c r="N62" s="62">
        <v>10</v>
      </c>
      <c r="O62" s="21">
        <v>0</v>
      </c>
      <c r="P62" s="15">
        <v>0</v>
      </c>
      <c r="Q62" s="63">
        <v>0</v>
      </c>
      <c r="R62" s="22" t="str">
        <f t="shared" si="2"/>
        <v>-</v>
      </c>
      <c r="S62" s="52"/>
      <c r="T62" s="23" t="s">
        <v>1</v>
      </c>
      <c r="U62" s="17" t="s">
        <v>99</v>
      </c>
      <c r="V62" s="14"/>
      <c r="X62"/>
    </row>
    <row r="63" spans="1:24" ht="78" customHeight="1">
      <c r="A63" s="59">
        <v>59</v>
      </c>
      <c r="B63" s="14" t="s">
        <v>47</v>
      </c>
      <c r="C63" s="14" t="s">
        <v>54</v>
      </c>
      <c r="D63" s="20" t="s">
        <v>32</v>
      </c>
      <c r="E63" s="17" t="s">
        <v>86</v>
      </c>
      <c r="F63" s="19" t="s">
        <v>1</v>
      </c>
      <c r="G63" s="19" t="s">
        <v>1</v>
      </c>
      <c r="H63" s="19" t="s">
        <v>1</v>
      </c>
      <c r="I63" s="19" t="s">
        <v>1</v>
      </c>
      <c r="J63" s="19" t="s">
        <v>1</v>
      </c>
      <c r="K63" s="17" t="s">
        <v>1</v>
      </c>
      <c r="L63" s="21">
        <v>1476</v>
      </c>
      <c r="M63" s="13">
        <v>664</v>
      </c>
      <c r="N63" s="62">
        <v>1272</v>
      </c>
      <c r="O63" s="21">
        <v>1346</v>
      </c>
      <c r="P63" s="15">
        <v>531</v>
      </c>
      <c r="Q63" s="63">
        <v>1181</v>
      </c>
      <c r="R63" s="22">
        <f t="shared" si="2"/>
        <v>92.84591194968553</v>
      </c>
      <c r="S63" s="52" t="s">
        <v>145</v>
      </c>
      <c r="T63" s="23" t="s">
        <v>1</v>
      </c>
      <c r="U63" s="17" t="s">
        <v>99</v>
      </c>
      <c r="V63" s="14"/>
      <c r="X63"/>
    </row>
    <row r="64" spans="1:24" ht="78" customHeight="1">
      <c r="A64" s="59">
        <v>60</v>
      </c>
      <c r="B64" s="14" t="s">
        <v>59</v>
      </c>
      <c r="C64" s="14" t="s">
        <v>60</v>
      </c>
      <c r="D64" s="20" t="s">
        <v>32</v>
      </c>
      <c r="E64" s="17" t="s">
        <v>86</v>
      </c>
      <c r="F64" s="19" t="s">
        <v>1</v>
      </c>
      <c r="G64" s="19" t="s">
        <v>1</v>
      </c>
      <c r="H64" s="19" t="s">
        <v>1</v>
      </c>
      <c r="I64" s="19" t="s">
        <v>1</v>
      </c>
      <c r="J64" s="19" t="s">
        <v>1</v>
      </c>
      <c r="K64" s="17" t="s">
        <v>1</v>
      </c>
      <c r="L64" s="21">
        <v>3474</v>
      </c>
      <c r="M64" s="13">
        <v>3531</v>
      </c>
      <c r="N64" s="62">
        <v>3443</v>
      </c>
      <c r="O64" s="21">
        <v>3452</v>
      </c>
      <c r="P64" s="15">
        <v>3463</v>
      </c>
      <c r="Q64" s="63">
        <v>3423</v>
      </c>
      <c r="R64" s="22">
        <f t="shared" si="2"/>
        <v>99.4191112401975</v>
      </c>
      <c r="S64" s="14"/>
      <c r="T64" s="23" t="s">
        <v>1</v>
      </c>
      <c r="U64" s="17" t="s">
        <v>99</v>
      </c>
      <c r="V64" s="14"/>
      <c r="X64"/>
    </row>
    <row r="65" spans="1:24" s="2" customFormat="1" ht="15" thickBot="1">
      <c r="A65" s="56"/>
      <c r="B65" s="4"/>
      <c r="C65" s="5"/>
      <c r="D65" s="5"/>
      <c r="E65" s="5"/>
      <c r="F65" s="5"/>
      <c r="G65" s="5"/>
      <c r="H65" s="5"/>
      <c r="I65" s="5"/>
      <c r="J65" s="5"/>
      <c r="K65" s="5"/>
      <c r="L65" s="7"/>
      <c r="M65" s="6"/>
      <c r="N65" s="6"/>
      <c r="O65" s="7"/>
      <c r="P65" s="8"/>
      <c r="Q65" s="8"/>
      <c r="R65" s="9"/>
      <c r="S65" s="5"/>
      <c r="T65" s="5"/>
      <c r="U65" s="5"/>
      <c r="V65" s="5"/>
      <c r="X65"/>
    </row>
    <row r="66" spans="1:24" s="2" customFormat="1" ht="15" thickBot="1">
      <c r="A66" s="12" t="s">
        <v>149</v>
      </c>
      <c r="B66" s="3">
        <f>COUNTA(B5:B64)</f>
        <v>48</v>
      </c>
      <c r="D66" s="10"/>
      <c r="E66" s="10"/>
      <c r="F66" s="3">
        <f>COUNTIF(F5:F64,"○")</f>
        <v>0</v>
      </c>
      <c r="G66" s="3">
        <f>COUNTIF(G5:G64,"○")</f>
        <v>0</v>
      </c>
      <c r="H66" s="3">
        <f>COUNTIF(H5:H64,"○")</f>
        <v>0</v>
      </c>
      <c r="I66" s="3">
        <f>COUNTIF(I5:I64,"○")</f>
        <v>0</v>
      </c>
      <c r="J66" s="3">
        <f>COUNTIF(J5:J64,"○")</f>
        <v>0</v>
      </c>
      <c r="K66" s="10"/>
      <c r="L66" s="60">
        <f aca="true" t="shared" si="3" ref="L66:Q66">SUM(L5:L64)</f>
        <v>1806742889</v>
      </c>
      <c r="M66" s="60">
        <f t="shared" si="3"/>
        <v>1842631022</v>
      </c>
      <c r="N66" s="60">
        <f t="shared" si="3"/>
        <v>1888634905</v>
      </c>
      <c r="O66" s="60">
        <f t="shared" si="3"/>
        <v>970674181</v>
      </c>
      <c r="P66" s="60">
        <f t="shared" si="3"/>
        <v>1191582402</v>
      </c>
      <c r="Q66" s="61">
        <f t="shared" si="3"/>
        <v>1276029363</v>
      </c>
      <c r="R66" s="9"/>
      <c r="S66" s="5"/>
      <c r="T66" s="5"/>
      <c r="U66" s="5"/>
      <c r="V66" s="5"/>
      <c r="X66"/>
    </row>
    <row r="67" spans="1:24" s="2" customFormat="1" ht="13.5">
      <c r="A67" s="56"/>
      <c r="B67" s="11"/>
      <c r="C67" s="11"/>
      <c r="D67" s="11"/>
      <c r="E67" s="11"/>
      <c r="F67" s="11"/>
      <c r="G67" s="11"/>
      <c r="H67" s="11"/>
      <c r="I67" s="11"/>
      <c r="J67" s="11"/>
      <c r="K67" s="11"/>
      <c r="L67" s="11"/>
      <c r="M67" s="11"/>
      <c r="N67" s="11"/>
      <c r="O67" s="11"/>
      <c r="P67" s="11"/>
      <c r="Q67" s="11"/>
      <c r="R67" s="9"/>
      <c r="S67" s="5"/>
      <c r="T67" s="5"/>
      <c r="U67" s="5"/>
      <c r="V67" s="5"/>
      <c r="X67"/>
    </row>
    <row r="68" spans="1:24" ht="13.5">
      <c r="A68" s="58"/>
      <c r="X68"/>
    </row>
    <row r="69" spans="1:24" ht="13.5">
      <c r="A69" s="58"/>
      <c r="X69"/>
    </row>
    <row r="70" spans="1:24" ht="13.5">
      <c r="A70" s="58"/>
      <c r="X70"/>
    </row>
    <row r="71" spans="1:24" ht="13.5">
      <c r="A71" s="58"/>
      <c r="X71"/>
    </row>
    <row r="72" spans="1:24" ht="13.5">
      <c r="A72" s="58"/>
      <c r="X72"/>
    </row>
    <row r="73" spans="1:24" ht="13.5">
      <c r="A73" s="58"/>
      <c r="X73"/>
    </row>
    <row r="74" spans="1:24" ht="13.5">
      <c r="A74" s="58"/>
      <c r="X74"/>
    </row>
    <row r="75" spans="1:24" ht="13.5">
      <c r="A75" s="58"/>
      <c r="X75"/>
    </row>
    <row r="76" spans="1:24" ht="13.5">
      <c r="A76" s="58"/>
      <c r="X76"/>
    </row>
    <row r="77" spans="1:24" ht="13.5">
      <c r="A77" s="58"/>
      <c r="X77"/>
    </row>
    <row r="78" spans="1:24" ht="13.5">
      <c r="A78" s="58"/>
      <c r="X78"/>
    </row>
    <row r="79" spans="1:24" ht="13.5">
      <c r="A79" s="58"/>
      <c r="X79"/>
    </row>
    <row r="80" spans="1:24" ht="13.5">
      <c r="A80" s="58"/>
      <c r="X80"/>
    </row>
    <row r="81" spans="1:24" ht="13.5">
      <c r="A81" s="58"/>
      <c r="X81"/>
    </row>
    <row r="82" spans="1:24" ht="13.5">
      <c r="A82" s="58"/>
      <c r="X82"/>
    </row>
    <row r="83" spans="1:24" ht="13.5">
      <c r="A83" s="58"/>
      <c r="X83"/>
    </row>
    <row r="84" spans="1:24" ht="13.5">
      <c r="A84" s="58"/>
      <c r="X84"/>
    </row>
    <row r="85" spans="1:24" ht="13.5">
      <c r="A85" s="58"/>
      <c r="X85"/>
    </row>
    <row r="86" spans="1:24" ht="13.5">
      <c r="A86" s="58"/>
      <c r="X86"/>
    </row>
    <row r="87" spans="1:24" ht="13.5">
      <c r="A87" s="58"/>
      <c r="X87"/>
    </row>
    <row r="88" spans="1:24" ht="13.5">
      <c r="A88" s="58"/>
      <c r="X88"/>
    </row>
    <row r="89" spans="1:24" ht="13.5">
      <c r="A89" s="58"/>
      <c r="X89"/>
    </row>
    <row r="90" spans="1:24" ht="13.5">
      <c r="A90" s="58"/>
      <c r="X90"/>
    </row>
    <row r="91" spans="1:24" ht="13.5">
      <c r="A91" s="58"/>
      <c r="X91"/>
    </row>
    <row r="92" spans="1:24" ht="13.5">
      <c r="A92" s="58"/>
      <c r="X92"/>
    </row>
    <row r="93" spans="1:24" ht="13.5">
      <c r="A93" s="58"/>
      <c r="X93"/>
    </row>
    <row r="94" spans="1:24" ht="13.5">
      <c r="A94" s="58"/>
      <c r="X94"/>
    </row>
    <row r="95" spans="1:24" ht="13.5">
      <c r="A95" s="58"/>
      <c r="X95"/>
    </row>
    <row r="96" spans="1:24" ht="13.5">
      <c r="A96" s="58"/>
      <c r="X96"/>
    </row>
    <row r="97" spans="1:24" ht="13.5">
      <c r="A97" s="58"/>
      <c r="X97"/>
    </row>
    <row r="98" spans="1:24" ht="13.5">
      <c r="A98" s="58"/>
      <c r="X98"/>
    </row>
    <row r="99" spans="1:24" ht="13.5">
      <c r="A99" s="58"/>
      <c r="X99"/>
    </row>
    <row r="100" spans="1:24" ht="13.5">
      <c r="A100" s="58"/>
      <c r="X100"/>
    </row>
    <row r="101" spans="1:24" ht="13.5">
      <c r="A101" s="58"/>
      <c r="X101"/>
    </row>
    <row r="102" spans="1:24" ht="13.5">
      <c r="A102" s="58"/>
      <c r="X102"/>
    </row>
    <row r="103" spans="1:24" ht="13.5">
      <c r="A103" s="58"/>
      <c r="X103"/>
    </row>
    <row r="104" spans="1:24" ht="13.5">
      <c r="A104" s="58"/>
      <c r="X104"/>
    </row>
    <row r="105" spans="1:24" ht="13.5">
      <c r="A105" s="58"/>
      <c r="X105"/>
    </row>
    <row r="106" spans="1:24" ht="13.5">
      <c r="A106" s="58"/>
      <c r="X106"/>
    </row>
    <row r="107" spans="1:24" ht="13.5">
      <c r="A107" s="58"/>
      <c r="X107"/>
    </row>
    <row r="108" spans="1:24" ht="13.5">
      <c r="A108" s="58"/>
      <c r="X108"/>
    </row>
    <row r="109" spans="1:24" ht="13.5">
      <c r="A109" s="58"/>
      <c r="X109"/>
    </row>
    <row r="110" spans="1:24" ht="13.5">
      <c r="A110" s="58"/>
      <c r="X110"/>
    </row>
    <row r="111" spans="1:24" ht="13.5">
      <c r="A111" s="58"/>
      <c r="X111"/>
    </row>
    <row r="112" spans="1:24" ht="13.5">
      <c r="A112" s="58"/>
      <c r="X112"/>
    </row>
    <row r="113" spans="1:24" ht="13.5">
      <c r="A113" s="58"/>
      <c r="X113"/>
    </row>
    <row r="114" spans="1:24" ht="13.5">
      <c r="A114" s="58"/>
      <c r="X114"/>
    </row>
    <row r="115" spans="1:24" ht="13.5">
      <c r="A115" s="58"/>
      <c r="X115"/>
    </row>
    <row r="116" spans="1:24" ht="13.5">
      <c r="A116" s="58"/>
      <c r="X116"/>
    </row>
    <row r="117" spans="1:24" ht="13.5">
      <c r="A117" s="58"/>
      <c r="X117"/>
    </row>
    <row r="118" spans="1:24" ht="13.5">
      <c r="A118" s="58"/>
      <c r="X118"/>
    </row>
    <row r="119" spans="1:24" ht="13.5">
      <c r="A119" s="58"/>
      <c r="X119"/>
    </row>
    <row r="120" spans="1:24" ht="13.5">
      <c r="A120" s="58"/>
      <c r="X120"/>
    </row>
    <row r="121" spans="1:24" ht="13.5">
      <c r="A121" s="58"/>
      <c r="X121"/>
    </row>
    <row r="122" spans="1:24" ht="13.5">
      <c r="A122" s="58"/>
      <c r="X122"/>
    </row>
    <row r="123" spans="1:24" ht="13.5">
      <c r="A123" s="58"/>
      <c r="X123"/>
    </row>
    <row r="124" spans="1:24" ht="13.5">
      <c r="A124" s="58"/>
      <c r="X124"/>
    </row>
    <row r="125" spans="1:24" ht="13.5">
      <c r="A125" s="58"/>
      <c r="X125"/>
    </row>
    <row r="126" spans="1:24" ht="13.5">
      <c r="A126" s="58"/>
      <c r="X126"/>
    </row>
    <row r="127" spans="1:24" ht="13.5">
      <c r="A127" s="58"/>
      <c r="X127"/>
    </row>
    <row r="128" spans="1:24" ht="13.5">
      <c r="A128" s="58"/>
      <c r="X128"/>
    </row>
    <row r="129" spans="1:24" ht="13.5">
      <c r="A129" s="58"/>
      <c r="X129"/>
    </row>
    <row r="130" spans="1:24" ht="13.5">
      <c r="A130" s="58"/>
      <c r="X130"/>
    </row>
    <row r="131" spans="1:24" ht="13.5">
      <c r="A131" s="58"/>
      <c r="X131"/>
    </row>
    <row r="132" spans="1:24" ht="13.5">
      <c r="A132" s="58"/>
      <c r="X132"/>
    </row>
    <row r="133" spans="1:24" ht="13.5">
      <c r="A133" s="58"/>
      <c r="X133"/>
    </row>
    <row r="134" spans="1:24" ht="13.5">
      <c r="A134" s="58"/>
      <c r="X134"/>
    </row>
    <row r="135" spans="1:24" ht="13.5">
      <c r="A135" s="58"/>
      <c r="X135"/>
    </row>
    <row r="136" spans="1:24" ht="13.5">
      <c r="A136" s="58"/>
      <c r="X136"/>
    </row>
    <row r="137" spans="1:24" ht="13.5">
      <c r="A137" s="58"/>
      <c r="X137"/>
    </row>
    <row r="138" spans="1:24" ht="13.5">
      <c r="A138" s="58"/>
      <c r="X138"/>
    </row>
    <row r="139" spans="1:24" ht="13.5">
      <c r="A139" s="58"/>
      <c r="X139"/>
    </row>
    <row r="140" spans="1:24" ht="13.5">
      <c r="A140" s="58"/>
      <c r="X140"/>
    </row>
    <row r="141" spans="1:24" ht="13.5">
      <c r="A141" s="58"/>
      <c r="X141"/>
    </row>
    <row r="142" spans="1:24" ht="13.5">
      <c r="A142" s="58"/>
      <c r="X142"/>
    </row>
    <row r="143" spans="1:24" ht="13.5">
      <c r="A143" s="58"/>
      <c r="X143"/>
    </row>
    <row r="144" spans="1:24" ht="13.5">
      <c r="A144" s="58"/>
      <c r="X144"/>
    </row>
    <row r="145" spans="1:24" ht="13.5">
      <c r="A145" s="58"/>
      <c r="X145"/>
    </row>
    <row r="146" spans="1:24" ht="13.5">
      <c r="A146" s="58"/>
      <c r="X146"/>
    </row>
    <row r="147" spans="1:24" ht="13.5">
      <c r="A147" s="58"/>
      <c r="X147"/>
    </row>
    <row r="148" spans="1:24" ht="13.5">
      <c r="A148" s="58"/>
      <c r="X148"/>
    </row>
    <row r="149" spans="1:24" ht="13.5">
      <c r="A149" s="58"/>
      <c r="X149"/>
    </row>
    <row r="150" spans="1:24" ht="13.5">
      <c r="A150" s="58"/>
      <c r="X150"/>
    </row>
    <row r="151" spans="1:24" ht="13.5">
      <c r="A151" s="58"/>
      <c r="X151"/>
    </row>
    <row r="152" spans="1:24" ht="13.5">
      <c r="A152" s="58"/>
      <c r="X152"/>
    </row>
    <row r="153" spans="1:24" ht="13.5">
      <c r="A153" s="58"/>
      <c r="X153"/>
    </row>
    <row r="154" spans="1:24" ht="13.5">
      <c r="A154" s="58"/>
      <c r="X154"/>
    </row>
    <row r="155" spans="1:24" ht="13.5">
      <c r="A155" s="58"/>
      <c r="X155"/>
    </row>
    <row r="156" spans="1:24" ht="13.5">
      <c r="A156" s="58"/>
      <c r="X156"/>
    </row>
    <row r="157" spans="1:24" ht="13.5">
      <c r="A157" s="58"/>
      <c r="X157"/>
    </row>
    <row r="158" spans="1:24" ht="13.5">
      <c r="A158" s="58"/>
      <c r="X158"/>
    </row>
    <row r="159" spans="1:24" ht="13.5">
      <c r="A159" s="58"/>
      <c r="X159"/>
    </row>
    <row r="160" spans="1:24" ht="13.5">
      <c r="A160" s="58"/>
      <c r="X160"/>
    </row>
    <row r="161" spans="1:24" ht="13.5">
      <c r="A161" s="58"/>
      <c r="X161"/>
    </row>
    <row r="162" spans="1:24" ht="13.5">
      <c r="A162" s="58"/>
      <c r="X162"/>
    </row>
    <row r="163" spans="1:24" ht="13.5">
      <c r="A163" s="58"/>
      <c r="X163"/>
    </row>
    <row r="164" spans="1:24" ht="13.5">
      <c r="A164" s="58"/>
      <c r="X164"/>
    </row>
    <row r="165" spans="1:24" ht="13.5">
      <c r="A165" s="58"/>
      <c r="X165"/>
    </row>
    <row r="166" spans="1:24" ht="13.5">
      <c r="A166" s="58"/>
      <c r="X166"/>
    </row>
    <row r="167" spans="1:24" ht="13.5">
      <c r="A167" s="58"/>
      <c r="X167"/>
    </row>
    <row r="168" spans="1:24" ht="13.5">
      <c r="A168" s="58"/>
      <c r="X168"/>
    </row>
    <row r="169" spans="1:24" ht="13.5">
      <c r="A169" s="58"/>
      <c r="X169"/>
    </row>
    <row r="170" spans="1:24" ht="13.5">
      <c r="A170" s="58"/>
      <c r="X170"/>
    </row>
    <row r="171" spans="1:24" ht="13.5">
      <c r="A171" s="58"/>
      <c r="X171"/>
    </row>
    <row r="172" spans="1:24" ht="13.5">
      <c r="A172" s="58"/>
      <c r="X172"/>
    </row>
    <row r="173" spans="1:24" ht="13.5">
      <c r="A173" s="58"/>
      <c r="X173"/>
    </row>
    <row r="174" spans="1:24" ht="13.5">
      <c r="A174" s="58"/>
      <c r="X174"/>
    </row>
    <row r="175" spans="1:24" ht="13.5">
      <c r="A175" s="58"/>
      <c r="X175"/>
    </row>
    <row r="176" spans="1:24" ht="13.5">
      <c r="A176" s="58"/>
      <c r="X176"/>
    </row>
    <row r="177" spans="1:24" ht="13.5">
      <c r="A177" s="58"/>
      <c r="X177"/>
    </row>
    <row r="178" spans="1:24" ht="13.5">
      <c r="A178" s="58"/>
      <c r="X178"/>
    </row>
    <row r="179" spans="1:24" ht="13.5">
      <c r="A179" s="58"/>
      <c r="X179"/>
    </row>
    <row r="180" spans="1:24" ht="13.5">
      <c r="A180" s="58"/>
      <c r="X180"/>
    </row>
    <row r="181" spans="1:24" ht="13.5">
      <c r="A181" s="58"/>
      <c r="X181"/>
    </row>
    <row r="182" spans="1:24" ht="13.5">
      <c r="A182" s="58"/>
      <c r="X182"/>
    </row>
    <row r="183" spans="1:24" ht="13.5">
      <c r="A183" s="58"/>
      <c r="X183"/>
    </row>
    <row r="184" spans="1:24" ht="13.5">
      <c r="A184" s="58"/>
      <c r="X184"/>
    </row>
    <row r="185" spans="1:24" ht="13.5">
      <c r="A185" s="58"/>
      <c r="X185"/>
    </row>
    <row r="186" spans="1:24" ht="13.5">
      <c r="A186" s="58"/>
      <c r="X186"/>
    </row>
    <row r="187" spans="1:24" ht="13.5">
      <c r="A187" s="58"/>
      <c r="X187"/>
    </row>
    <row r="188" spans="1:24" ht="13.5">
      <c r="A188" s="58"/>
      <c r="X188"/>
    </row>
    <row r="189" spans="1:24" ht="13.5">
      <c r="A189" s="58"/>
      <c r="X189"/>
    </row>
    <row r="190" spans="1:24" ht="13.5">
      <c r="A190" s="58"/>
      <c r="X190"/>
    </row>
    <row r="191" spans="1:24" ht="13.5">
      <c r="A191" s="58"/>
      <c r="X191"/>
    </row>
    <row r="192" spans="1:24" ht="13.5">
      <c r="A192" s="58"/>
      <c r="X192"/>
    </row>
    <row r="193" spans="1:24" ht="13.5">
      <c r="A193" s="58"/>
      <c r="X193"/>
    </row>
    <row r="194" spans="1:24" ht="13.5">
      <c r="A194" s="58"/>
      <c r="X194"/>
    </row>
    <row r="195" spans="1:24" ht="13.5">
      <c r="A195" s="58"/>
      <c r="X195"/>
    </row>
    <row r="196" spans="1:24" ht="13.5">
      <c r="A196" s="58"/>
      <c r="X196"/>
    </row>
    <row r="197" spans="1:24" ht="13.5">
      <c r="A197" s="58"/>
      <c r="X197"/>
    </row>
    <row r="198" spans="1:24" ht="13.5">
      <c r="A198" s="58"/>
      <c r="X198"/>
    </row>
    <row r="199" spans="1:24" ht="13.5">
      <c r="A199" s="58"/>
      <c r="X199"/>
    </row>
    <row r="200" spans="1:24" ht="13.5">
      <c r="A200" s="58"/>
      <c r="X200"/>
    </row>
    <row r="201" spans="1:24" ht="13.5">
      <c r="A201" s="58"/>
      <c r="X201"/>
    </row>
    <row r="202" spans="1:24" ht="13.5">
      <c r="A202" s="58"/>
      <c r="X202"/>
    </row>
    <row r="203" spans="1:24" ht="13.5">
      <c r="A203" s="58"/>
      <c r="X203"/>
    </row>
    <row r="204" spans="1:24" ht="13.5">
      <c r="A204" s="58"/>
      <c r="X204"/>
    </row>
    <row r="205" spans="1:24" ht="13.5">
      <c r="A205" s="58"/>
      <c r="X205"/>
    </row>
    <row r="206" spans="1:24" ht="13.5">
      <c r="A206" s="58"/>
      <c r="X206"/>
    </row>
    <row r="207" spans="1:24" ht="13.5">
      <c r="A207" s="58"/>
      <c r="X207"/>
    </row>
    <row r="208" spans="1:24" ht="13.5">
      <c r="A208" s="58"/>
      <c r="X208"/>
    </row>
    <row r="209" spans="1:24" ht="13.5">
      <c r="A209" s="58"/>
      <c r="X209"/>
    </row>
    <row r="210" spans="1:24" ht="13.5">
      <c r="A210" s="58"/>
      <c r="X210"/>
    </row>
    <row r="211" spans="1:24" ht="13.5">
      <c r="A211" s="58"/>
      <c r="X211"/>
    </row>
    <row r="212" spans="1:24" ht="13.5">
      <c r="A212" s="58"/>
      <c r="X212"/>
    </row>
    <row r="213" spans="1:24" ht="13.5">
      <c r="A213" s="58"/>
      <c r="X213"/>
    </row>
    <row r="214" spans="1:24" ht="13.5">
      <c r="A214" s="58"/>
      <c r="X214"/>
    </row>
    <row r="215" spans="1:24" ht="13.5">
      <c r="A215" s="58"/>
      <c r="X215"/>
    </row>
    <row r="216" spans="1:24" ht="13.5">
      <c r="A216" s="58"/>
      <c r="X216"/>
    </row>
    <row r="217" spans="1:24" ht="13.5">
      <c r="A217" s="58"/>
      <c r="X217"/>
    </row>
    <row r="218" spans="1:24" ht="13.5">
      <c r="A218" s="58"/>
      <c r="X218"/>
    </row>
    <row r="219" spans="1:24" ht="13.5">
      <c r="A219" s="58"/>
      <c r="X219"/>
    </row>
    <row r="220" spans="1:24" ht="13.5">
      <c r="A220" s="58"/>
      <c r="X220"/>
    </row>
    <row r="221" spans="1:24" ht="13.5">
      <c r="A221" s="58"/>
      <c r="X221"/>
    </row>
    <row r="222" spans="1:24" ht="13.5">
      <c r="A222" s="58"/>
      <c r="X222"/>
    </row>
    <row r="223" spans="1:24" ht="13.5">
      <c r="A223" s="58"/>
      <c r="X223"/>
    </row>
    <row r="224" spans="1:24" ht="13.5">
      <c r="A224" s="58"/>
      <c r="X224"/>
    </row>
    <row r="225" spans="1:24" ht="13.5">
      <c r="A225" s="58"/>
      <c r="X225"/>
    </row>
    <row r="226" spans="1:24" ht="13.5">
      <c r="A226" s="58"/>
      <c r="X226"/>
    </row>
    <row r="227" spans="1:24" ht="13.5">
      <c r="A227" s="58"/>
      <c r="X227"/>
    </row>
    <row r="228" spans="1:24" ht="13.5">
      <c r="A228" s="58"/>
      <c r="X228"/>
    </row>
    <row r="229" spans="1:24" ht="13.5">
      <c r="A229" s="58"/>
      <c r="X229"/>
    </row>
    <row r="230" spans="1:24" ht="13.5">
      <c r="A230" s="58"/>
      <c r="X230"/>
    </row>
    <row r="231" spans="1:24" ht="13.5">
      <c r="A231" s="58"/>
      <c r="X231"/>
    </row>
    <row r="232" spans="1:24" ht="13.5">
      <c r="A232" s="58"/>
      <c r="X232"/>
    </row>
    <row r="233" spans="1:24" ht="13.5">
      <c r="A233" s="58"/>
      <c r="X233"/>
    </row>
    <row r="234" spans="1:24" ht="13.5">
      <c r="A234" s="58"/>
      <c r="X234"/>
    </row>
    <row r="235" spans="1:24" ht="13.5">
      <c r="A235" s="58"/>
      <c r="X235"/>
    </row>
    <row r="236" spans="1:24" ht="13.5">
      <c r="A236" s="58"/>
      <c r="X236"/>
    </row>
    <row r="237" spans="1:24" ht="13.5">
      <c r="A237" s="58"/>
      <c r="X237"/>
    </row>
    <row r="238" spans="1:24" ht="13.5">
      <c r="A238" s="58"/>
      <c r="X238"/>
    </row>
    <row r="239" spans="1:24" ht="13.5">
      <c r="A239" s="58"/>
      <c r="X239"/>
    </row>
    <row r="240" spans="1:24" ht="13.5">
      <c r="A240" s="58"/>
      <c r="X240"/>
    </row>
    <row r="241" spans="1:24" ht="13.5">
      <c r="A241" s="58"/>
      <c r="X241"/>
    </row>
    <row r="242" spans="1:24" ht="13.5">
      <c r="A242" s="58"/>
      <c r="X242"/>
    </row>
    <row r="243" spans="1:24" ht="13.5">
      <c r="A243" s="58"/>
      <c r="X243"/>
    </row>
    <row r="244" spans="1:24" ht="13.5">
      <c r="A244" s="58"/>
      <c r="X244"/>
    </row>
    <row r="245" spans="1:24" ht="13.5">
      <c r="A245" s="58"/>
      <c r="X245"/>
    </row>
    <row r="246" spans="1:24" ht="13.5">
      <c r="A246" s="58"/>
      <c r="X246"/>
    </row>
    <row r="247" spans="1:24" ht="13.5">
      <c r="A247" s="58"/>
      <c r="X247"/>
    </row>
    <row r="248" spans="1:24" ht="13.5">
      <c r="A248" s="58"/>
      <c r="X248"/>
    </row>
    <row r="249" spans="1:24" ht="13.5">
      <c r="A249" s="58"/>
      <c r="X249"/>
    </row>
    <row r="250" spans="1:24" ht="13.5">
      <c r="A250" s="58"/>
      <c r="X250"/>
    </row>
    <row r="251" spans="1:24" ht="13.5">
      <c r="A251" s="58"/>
      <c r="X251"/>
    </row>
    <row r="252" spans="1:24" ht="13.5">
      <c r="A252" s="58"/>
      <c r="X252"/>
    </row>
    <row r="253" spans="1:24" ht="13.5">
      <c r="A253" s="58"/>
      <c r="X253"/>
    </row>
    <row r="254" spans="1:24" ht="13.5">
      <c r="A254" s="58"/>
      <c r="X254"/>
    </row>
    <row r="255" spans="1:24" ht="13.5">
      <c r="A255" s="58"/>
      <c r="X255"/>
    </row>
    <row r="256" spans="1:24" ht="13.5">
      <c r="A256" s="58"/>
      <c r="X256"/>
    </row>
    <row r="257" spans="1:24" ht="13.5">
      <c r="A257" s="58"/>
      <c r="X257"/>
    </row>
    <row r="258" spans="1:24" ht="13.5">
      <c r="A258" s="58"/>
      <c r="X258"/>
    </row>
    <row r="259" spans="1:24" ht="13.5">
      <c r="A259" s="58"/>
      <c r="X259"/>
    </row>
    <row r="260" spans="1:24" ht="13.5">
      <c r="A260" s="58"/>
      <c r="X260"/>
    </row>
    <row r="261" spans="1:24" ht="13.5">
      <c r="A261" s="58"/>
      <c r="X261"/>
    </row>
    <row r="262" spans="1:24" ht="13.5">
      <c r="A262" s="58"/>
      <c r="X262"/>
    </row>
    <row r="263" spans="1:24" ht="13.5">
      <c r="A263" s="58"/>
      <c r="X263"/>
    </row>
    <row r="264" spans="1:24" ht="13.5">
      <c r="A264" s="58"/>
      <c r="X264"/>
    </row>
    <row r="265" spans="1:24" ht="13.5">
      <c r="A265" s="58"/>
      <c r="X265"/>
    </row>
    <row r="266" spans="1:24" ht="13.5">
      <c r="A266" s="58"/>
      <c r="X266"/>
    </row>
    <row r="267" spans="1:24" ht="13.5">
      <c r="A267" s="58"/>
      <c r="X267"/>
    </row>
    <row r="268" spans="1:24" ht="13.5">
      <c r="A268" s="58"/>
      <c r="X268"/>
    </row>
    <row r="269" spans="1:24" ht="13.5">
      <c r="A269" s="58"/>
      <c r="X269"/>
    </row>
    <row r="270" spans="1:24" ht="13.5">
      <c r="A270" s="58"/>
      <c r="X270"/>
    </row>
    <row r="271" spans="1:24" ht="13.5">
      <c r="A271" s="58"/>
      <c r="X271"/>
    </row>
    <row r="272" spans="1:24" ht="13.5">
      <c r="A272" s="58"/>
      <c r="X272"/>
    </row>
    <row r="273" spans="1:24" ht="13.5">
      <c r="A273" s="58"/>
      <c r="X273"/>
    </row>
    <row r="274" spans="1:24" ht="13.5">
      <c r="A274" s="58"/>
      <c r="X274"/>
    </row>
    <row r="275" spans="1:24" ht="13.5">
      <c r="A275" s="58"/>
      <c r="X275"/>
    </row>
    <row r="276" spans="1:24" ht="13.5">
      <c r="A276" s="58"/>
      <c r="X276"/>
    </row>
    <row r="277" spans="1:24" ht="13.5">
      <c r="A277" s="58"/>
      <c r="X277"/>
    </row>
    <row r="278" spans="1:24" ht="13.5">
      <c r="A278" s="58"/>
      <c r="X278"/>
    </row>
    <row r="279" spans="1:24" ht="13.5">
      <c r="A279" s="58"/>
      <c r="X279"/>
    </row>
    <row r="280" spans="1:24" ht="13.5">
      <c r="A280" s="58"/>
      <c r="X280"/>
    </row>
    <row r="281" spans="1:24" ht="13.5">
      <c r="A281" s="58"/>
      <c r="X281"/>
    </row>
    <row r="282" spans="1:24" ht="13.5">
      <c r="A282" s="58"/>
      <c r="X282"/>
    </row>
    <row r="283" spans="1:24" ht="13.5">
      <c r="A283" s="58"/>
      <c r="X283"/>
    </row>
    <row r="284" spans="1:24" ht="13.5">
      <c r="A284" s="58"/>
      <c r="X284"/>
    </row>
    <row r="285" spans="1:24" ht="13.5">
      <c r="A285" s="58"/>
      <c r="X285"/>
    </row>
    <row r="286" spans="1:24" ht="13.5">
      <c r="A286" s="58"/>
      <c r="X286"/>
    </row>
    <row r="287" spans="1:24" ht="13.5">
      <c r="A287" s="58"/>
      <c r="X287"/>
    </row>
    <row r="288" spans="1:24" ht="13.5">
      <c r="A288" s="58"/>
      <c r="X288"/>
    </row>
    <row r="289" spans="1:24" ht="13.5">
      <c r="A289" s="58"/>
      <c r="X289"/>
    </row>
    <row r="290" spans="1:24" ht="13.5">
      <c r="A290" s="58"/>
      <c r="X290"/>
    </row>
    <row r="291" spans="1:24" ht="13.5">
      <c r="A291" s="58"/>
      <c r="X291"/>
    </row>
    <row r="292" spans="1:24" ht="13.5">
      <c r="A292" s="58"/>
      <c r="X292"/>
    </row>
    <row r="293" spans="1:24" ht="13.5">
      <c r="A293" s="58"/>
      <c r="X293"/>
    </row>
    <row r="294" spans="1:24" ht="13.5">
      <c r="A294" s="58"/>
      <c r="X294"/>
    </row>
    <row r="295" spans="1:24" ht="13.5">
      <c r="A295" s="58"/>
      <c r="X295"/>
    </row>
    <row r="296" spans="1:24" ht="13.5">
      <c r="A296" s="58"/>
      <c r="X296"/>
    </row>
    <row r="297" spans="1:24" ht="13.5">
      <c r="A297" s="58"/>
      <c r="X297"/>
    </row>
    <row r="298" spans="1:24" ht="13.5">
      <c r="A298" s="58"/>
      <c r="X298"/>
    </row>
    <row r="299" spans="1:24" ht="13.5">
      <c r="A299" s="58"/>
      <c r="X299"/>
    </row>
    <row r="300" spans="1:24" ht="13.5">
      <c r="A300" s="58"/>
      <c r="X300"/>
    </row>
    <row r="301" spans="1:24" ht="13.5">
      <c r="A301" s="58"/>
      <c r="X301"/>
    </row>
    <row r="302" spans="1:24" ht="13.5">
      <c r="A302" s="58"/>
      <c r="X302"/>
    </row>
    <row r="303" spans="1:24" ht="13.5">
      <c r="A303" s="58"/>
      <c r="X303"/>
    </row>
    <row r="304" spans="1:24" ht="13.5">
      <c r="A304" s="58"/>
      <c r="X304"/>
    </row>
    <row r="305" spans="1:24" ht="13.5">
      <c r="A305" s="58"/>
      <c r="X305"/>
    </row>
    <row r="306" spans="1:24" ht="13.5">
      <c r="A306" s="58"/>
      <c r="X306"/>
    </row>
    <row r="307" spans="1:24" ht="13.5">
      <c r="A307" s="58"/>
      <c r="X307"/>
    </row>
    <row r="308" spans="1:24" ht="13.5">
      <c r="A308" s="58"/>
      <c r="X308"/>
    </row>
    <row r="309" spans="1:24" ht="13.5">
      <c r="A309" s="58"/>
      <c r="X309"/>
    </row>
    <row r="310" spans="1:24" ht="13.5">
      <c r="A310" s="58"/>
      <c r="X310"/>
    </row>
    <row r="311" spans="1:24" ht="13.5">
      <c r="A311" s="58"/>
      <c r="X311"/>
    </row>
    <row r="312" spans="1:24" ht="13.5">
      <c r="A312" s="58"/>
      <c r="X312"/>
    </row>
    <row r="313" spans="1:24" ht="13.5">
      <c r="A313" s="58"/>
      <c r="X313"/>
    </row>
    <row r="314" spans="1:24" ht="13.5">
      <c r="A314" s="58"/>
      <c r="X314"/>
    </row>
    <row r="315" spans="1:24" ht="13.5">
      <c r="A315" s="58"/>
      <c r="X315"/>
    </row>
    <row r="316" spans="1:24" ht="13.5">
      <c r="A316" s="58"/>
      <c r="X316"/>
    </row>
    <row r="317" spans="1:24" ht="13.5">
      <c r="A317" s="58"/>
      <c r="X317"/>
    </row>
    <row r="318" spans="1:24" ht="13.5">
      <c r="A318" s="58"/>
      <c r="X318"/>
    </row>
    <row r="319" spans="1:24" ht="13.5">
      <c r="A319" s="58"/>
      <c r="X319"/>
    </row>
    <row r="320" spans="1:24" ht="13.5">
      <c r="A320" s="58"/>
      <c r="X320"/>
    </row>
    <row r="321" spans="1:24" ht="13.5">
      <c r="A321" s="58"/>
      <c r="X321"/>
    </row>
    <row r="322" spans="1:24" ht="13.5">
      <c r="A322" s="58"/>
      <c r="X322"/>
    </row>
    <row r="323" spans="1:24" ht="13.5">
      <c r="A323" s="58"/>
      <c r="X323"/>
    </row>
    <row r="324" spans="1:24" ht="13.5">
      <c r="A324" s="58"/>
      <c r="X324"/>
    </row>
    <row r="325" spans="1:24" ht="13.5">
      <c r="A325" s="58"/>
      <c r="X325"/>
    </row>
    <row r="326" spans="1:24" ht="13.5">
      <c r="A326" s="58"/>
      <c r="X326"/>
    </row>
    <row r="327" spans="1:24" ht="13.5">
      <c r="A327" s="58"/>
      <c r="X327"/>
    </row>
    <row r="328" spans="1:24" ht="13.5">
      <c r="A328" s="58"/>
      <c r="X328"/>
    </row>
    <row r="329" spans="1:24" ht="13.5">
      <c r="A329" s="58"/>
      <c r="X329"/>
    </row>
    <row r="330" spans="1:24" ht="13.5">
      <c r="A330" s="58"/>
      <c r="X330"/>
    </row>
    <row r="331" spans="1:24" ht="13.5">
      <c r="A331" s="58"/>
      <c r="X331"/>
    </row>
    <row r="332" spans="1:24" ht="13.5">
      <c r="A332" s="58"/>
      <c r="X332"/>
    </row>
    <row r="333" spans="1:24" ht="13.5">
      <c r="A333" s="58"/>
      <c r="X333"/>
    </row>
    <row r="334" spans="1:24" ht="13.5">
      <c r="A334" s="58"/>
      <c r="X334"/>
    </row>
    <row r="335" spans="1:24" ht="13.5">
      <c r="A335" s="58"/>
      <c r="X335"/>
    </row>
    <row r="336" spans="1:24" ht="13.5">
      <c r="A336" s="58"/>
      <c r="X336"/>
    </row>
    <row r="337" spans="1:24" ht="13.5">
      <c r="A337" s="58"/>
      <c r="X337"/>
    </row>
    <row r="338" spans="1:24" ht="13.5">
      <c r="A338" s="58"/>
      <c r="X338"/>
    </row>
    <row r="339" spans="1:24" ht="13.5">
      <c r="A339" s="58"/>
      <c r="X339"/>
    </row>
    <row r="340" spans="1:24" ht="13.5">
      <c r="A340" s="58"/>
      <c r="X340"/>
    </row>
    <row r="341" spans="1:24" ht="13.5">
      <c r="A341" s="58"/>
      <c r="X341"/>
    </row>
    <row r="342" spans="1:24" ht="13.5">
      <c r="A342" s="58"/>
      <c r="X342"/>
    </row>
    <row r="343" spans="1:24" ht="13.5">
      <c r="A343" s="58"/>
      <c r="X343"/>
    </row>
    <row r="344" spans="1:24" ht="13.5">
      <c r="A344" s="58"/>
      <c r="X344"/>
    </row>
    <row r="345" spans="1:24" ht="13.5">
      <c r="A345" s="58"/>
      <c r="X345"/>
    </row>
    <row r="346" spans="1:24" ht="13.5">
      <c r="A346" s="58"/>
      <c r="X346"/>
    </row>
    <row r="347" spans="1:24" ht="13.5">
      <c r="A347" s="58"/>
      <c r="X347"/>
    </row>
    <row r="348" spans="1:24" ht="13.5">
      <c r="A348" s="58"/>
      <c r="X348"/>
    </row>
    <row r="349" spans="1:24" ht="13.5">
      <c r="A349" s="58"/>
      <c r="X349"/>
    </row>
    <row r="350" spans="1:24" ht="13.5">
      <c r="A350" s="58"/>
      <c r="X350"/>
    </row>
    <row r="351" spans="1:24" ht="13.5">
      <c r="A351" s="58"/>
      <c r="X351"/>
    </row>
    <row r="352" spans="1:24" ht="13.5">
      <c r="A352" s="58"/>
      <c r="X352"/>
    </row>
    <row r="353" spans="1:24" ht="13.5">
      <c r="A353" s="58"/>
      <c r="X353"/>
    </row>
    <row r="354" spans="1:24" ht="13.5">
      <c r="A354" s="58"/>
      <c r="X354"/>
    </row>
    <row r="355" spans="1:24" ht="13.5">
      <c r="A355" s="58"/>
      <c r="X355"/>
    </row>
    <row r="356" spans="1:24" ht="13.5">
      <c r="A356" s="58"/>
      <c r="X356"/>
    </row>
    <row r="357" spans="1:24" ht="13.5">
      <c r="A357" s="58"/>
      <c r="X357"/>
    </row>
    <row r="358" spans="1:24" ht="13.5">
      <c r="A358" s="58"/>
      <c r="X358"/>
    </row>
    <row r="359" spans="1:24" ht="13.5">
      <c r="A359" s="58"/>
      <c r="X359"/>
    </row>
    <row r="360" spans="1:24" ht="13.5">
      <c r="A360" s="58"/>
      <c r="X360"/>
    </row>
    <row r="361" spans="1:24" ht="13.5">
      <c r="A361" s="58"/>
      <c r="X361"/>
    </row>
    <row r="362" spans="1:24" ht="13.5">
      <c r="A362" s="58"/>
      <c r="X362"/>
    </row>
    <row r="363" spans="1:24" ht="13.5">
      <c r="A363" s="58"/>
      <c r="X363"/>
    </row>
    <row r="364" spans="1:24" ht="13.5">
      <c r="A364" s="58"/>
      <c r="X364"/>
    </row>
    <row r="365" spans="1:24" ht="13.5">
      <c r="A365" s="58"/>
      <c r="X365"/>
    </row>
    <row r="366" spans="1:24" ht="13.5">
      <c r="A366" s="58"/>
      <c r="X366"/>
    </row>
    <row r="367" spans="1:24" ht="13.5">
      <c r="A367" s="58"/>
      <c r="X367"/>
    </row>
    <row r="368" spans="1:24" ht="13.5">
      <c r="A368" s="58"/>
      <c r="X368"/>
    </row>
    <row r="369" spans="1:24" ht="13.5">
      <c r="A369" s="58"/>
      <c r="X369"/>
    </row>
    <row r="370" spans="1:24" ht="13.5">
      <c r="A370" s="58"/>
      <c r="X370"/>
    </row>
    <row r="371" spans="1:24" ht="13.5">
      <c r="A371" s="58"/>
      <c r="X371"/>
    </row>
    <row r="372" spans="1:24" ht="13.5">
      <c r="A372" s="58"/>
      <c r="X372"/>
    </row>
    <row r="373" spans="1:24" ht="13.5">
      <c r="A373" s="58"/>
      <c r="X373"/>
    </row>
    <row r="374" spans="1:24" ht="13.5">
      <c r="A374" s="58"/>
      <c r="X374"/>
    </row>
    <row r="375" spans="1:24" ht="13.5">
      <c r="A375" s="58"/>
      <c r="X375"/>
    </row>
    <row r="376" spans="1:24" ht="13.5">
      <c r="A376" s="58"/>
      <c r="X376"/>
    </row>
    <row r="377" spans="1:24" ht="13.5">
      <c r="A377" s="58"/>
      <c r="X377"/>
    </row>
    <row r="378" spans="1:24" ht="13.5">
      <c r="A378" s="58"/>
      <c r="X378"/>
    </row>
    <row r="379" spans="1:24" ht="13.5">
      <c r="A379" s="58"/>
      <c r="X379"/>
    </row>
    <row r="380" spans="1:24" ht="13.5">
      <c r="A380" s="58"/>
      <c r="X380"/>
    </row>
    <row r="381" spans="1:24" ht="13.5">
      <c r="A381" s="58"/>
      <c r="X381"/>
    </row>
    <row r="382" spans="1:24" ht="13.5">
      <c r="A382" s="58"/>
      <c r="X382"/>
    </row>
    <row r="383" spans="1:24" ht="13.5">
      <c r="A383" s="58"/>
      <c r="X383"/>
    </row>
    <row r="384" spans="1:24" ht="13.5">
      <c r="A384" s="58"/>
      <c r="X384"/>
    </row>
    <row r="385" spans="1:24" ht="13.5">
      <c r="A385" s="58"/>
      <c r="X385"/>
    </row>
    <row r="386" spans="1:24" ht="13.5">
      <c r="A386" s="58"/>
      <c r="X386"/>
    </row>
    <row r="387" spans="1:24" ht="13.5">
      <c r="A387" s="58"/>
      <c r="X387"/>
    </row>
    <row r="388" spans="1:24" ht="13.5">
      <c r="A388" s="58"/>
      <c r="X388"/>
    </row>
    <row r="389" spans="1:24" ht="13.5">
      <c r="A389" s="58"/>
      <c r="X389"/>
    </row>
    <row r="390" spans="1:24" ht="13.5">
      <c r="A390" s="58"/>
      <c r="X390"/>
    </row>
    <row r="391" spans="1:24" ht="13.5">
      <c r="A391" s="58"/>
      <c r="X391"/>
    </row>
    <row r="392" spans="1:24" ht="13.5">
      <c r="A392" s="58"/>
      <c r="X392"/>
    </row>
    <row r="393" spans="1:24" ht="13.5">
      <c r="A393" s="58"/>
      <c r="X393"/>
    </row>
    <row r="394" spans="1:24" ht="13.5">
      <c r="A394" s="58"/>
      <c r="X394"/>
    </row>
    <row r="395" spans="1:24" ht="13.5">
      <c r="A395" s="58"/>
      <c r="X395"/>
    </row>
    <row r="396" spans="1:24" ht="13.5">
      <c r="A396" s="58"/>
      <c r="X396"/>
    </row>
    <row r="397" spans="1:24" ht="13.5">
      <c r="A397" s="58"/>
      <c r="X397"/>
    </row>
    <row r="398" spans="1:24" ht="13.5">
      <c r="A398" s="58"/>
      <c r="X398"/>
    </row>
    <row r="399" spans="1:24" ht="13.5">
      <c r="A399" s="58"/>
      <c r="X399"/>
    </row>
    <row r="400" spans="1:24" ht="13.5">
      <c r="A400" s="58"/>
      <c r="X400"/>
    </row>
    <row r="401" spans="1:24" ht="13.5">
      <c r="A401" s="58"/>
      <c r="X401"/>
    </row>
    <row r="402" spans="1:24" ht="13.5">
      <c r="A402" s="58"/>
      <c r="X402"/>
    </row>
    <row r="403" spans="1:24" ht="13.5">
      <c r="A403" s="58"/>
      <c r="X403"/>
    </row>
    <row r="404" spans="1:24" ht="13.5">
      <c r="A404" s="58"/>
      <c r="X404"/>
    </row>
    <row r="405" spans="1:24" ht="13.5">
      <c r="A405" s="58"/>
      <c r="X405"/>
    </row>
    <row r="406" spans="1:24" ht="13.5">
      <c r="A406" s="58"/>
      <c r="X406"/>
    </row>
    <row r="407" spans="1:24" ht="13.5">
      <c r="A407" s="58"/>
      <c r="X407"/>
    </row>
    <row r="408" spans="1:24" ht="13.5">
      <c r="A408" s="58"/>
      <c r="X408"/>
    </row>
    <row r="409" spans="1:24" ht="13.5">
      <c r="A409" s="58"/>
      <c r="X409"/>
    </row>
    <row r="410" spans="1:24" ht="13.5">
      <c r="A410" s="58"/>
      <c r="X410"/>
    </row>
    <row r="411" spans="1:24" ht="13.5">
      <c r="A411" s="58"/>
      <c r="X411"/>
    </row>
    <row r="412" spans="1:24" ht="13.5">
      <c r="A412" s="58"/>
      <c r="X412"/>
    </row>
    <row r="413" spans="1:24" ht="13.5">
      <c r="A413" s="58"/>
      <c r="X413"/>
    </row>
    <row r="414" spans="1:24" ht="13.5">
      <c r="A414" s="58"/>
      <c r="X414"/>
    </row>
    <row r="415" spans="1:24" ht="13.5">
      <c r="A415" s="58"/>
      <c r="X415"/>
    </row>
    <row r="416" spans="1:24" ht="13.5">
      <c r="A416" s="58"/>
      <c r="X416"/>
    </row>
    <row r="417" spans="1:24" ht="13.5">
      <c r="A417" s="58"/>
      <c r="X417"/>
    </row>
    <row r="418" spans="1:24" ht="13.5">
      <c r="A418" s="58"/>
      <c r="X418"/>
    </row>
    <row r="419" spans="1:24" ht="13.5">
      <c r="A419" s="58"/>
      <c r="X419"/>
    </row>
    <row r="420" spans="1:24" ht="13.5">
      <c r="A420" s="58"/>
      <c r="X420"/>
    </row>
    <row r="421" spans="1:24" ht="13.5">
      <c r="A421" s="58"/>
      <c r="X421"/>
    </row>
    <row r="422" spans="1:24" ht="13.5">
      <c r="A422" s="58"/>
      <c r="X422"/>
    </row>
    <row r="423" spans="1:24" ht="13.5">
      <c r="A423" s="58"/>
      <c r="X423"/>
    </row>
    <row r="424" spans="1:24" ht="13.5">
      <c r="A424" s="58"/>
      <c r="X424"/>
    </row>
    <row r="425" spans="1:24" ht="13.5">
      <c r="A425" s="58"/>
      <c r="X425"/>
    </row>
    <row r="426" spans="1:24" ht="13.5">
      <c r="A426" s="58"/>
      <c r="X426"/>
    </row>
    <row r="427" spans="1:24" ht="13.5">
      <c r="A427" s="58"/>
      <c r="X427"/>
    </row>
    <row r="428" spans="1:24" ht="13.5">
      <c r="A428" s="58"/>
      <c r="X428"/>
    </row>
    <row r="429" spans="1:24" ht="13.5">
      <c r="A429" s="58"/>
      <c r="X429"/>
    </row>
    <row r="430" spans="1:24" ht="13.5">
      <c r="A430" s="58"/>
      <c r="X430"/>
    </row>
    <row r="431" spans="1:24" ht="13.5">
      <c r="A431" s="58"/>
      <c r="X431"/>
    </row>
    <row r="432" spans="1:24" ht="13.5">
      <c r="A432" s="58"/>
      <c r="X432"/>
    </row>
    <row r="433" spans="1:24" ht="13.5">
      <c r="A433" s="58"/>
      <c r="X433"/>
    </row>
    <row r="434" spans="1:24" ht="13.5">
      <c r="A434" s="58"/>
      <c r="X434"/>
    </row>
    <row r="435" spans="1:24" ht="13.5">
      <c r="A435" s="58"/>
      <c r="X435"/>
    </row>
    <row r="436" spans="1:24" ht="13.5">
      <c r="A436" s="58"/>
      <c r="X436"/>
    </row>
    <row r="437" spans="1:24" ht="13.5">
      <c r="A437" s="58"/>
      <c r="X437"/>
    </row>
    <row r="438" spans="1:24" ht="13.5">
      <c r="A438" s="58"/>
      <c r="X438"/>
    </row>
    <row r="439" spans="1:24" ht="13.5">
      <c r="A439" s="58"/>
      <c r="X439"/>
    </row>
    <row r="440" spans="1:24" ht="13.5">
      <c r="A440" s="58"/>
      <c r="X440"/>
    </row>
    <row r="441" spans="1:24" ht="13.5">
      <c r="A441" s="58"/>
      <c r="X441"/>
    </row>
    <row r="442" spans="1:24" ht="13.5">
      <c r="A442" s="58"/>
      <c r="X442"/>
    </row>
    <row r="443" spans="1:24" ht="13.5">
      <c r="A443" s="58"/>
      <c r="X443"/>
    </row>
    <row r="444" spans="1:24" ht="13.5">
      <c r="A444" s="58"/>
      <c r="X444"/>
    </row>
    <row r="445" spans="1:24" ht="13.5">
      <c r="A445" s="58"/>
      <c r="X445"/>
    </row>
    <row r="446" spans="1:24" ht="13.5">
      <c r="A446" s="58"/>
      <c r="X446"/>
    </row>
    <row r="447" spans="1:24" ht="13.5">
      <c r="A447" s="58"/>
      <c r="X447"/>
    </row>
    <row r="448" spans="1:24" ht="13.5">
      <c r="A448" s="58"/>
      <c r="X448"/>
    </row>
    <row r="449" spans="1:24" ht="13.5">
      <c r="A449" s="58"/>
      <c r="X449"/>
    </row>
    <row r="450" spans="1:24" ht="13.5">
      <c r="A450" s="58"/>
      <c r="X450"/>
    </row>
    <row r="451" spans="1:24" ht="13.5">
      <c r="A451" s="58"/>
      <c r="X451"/>
    </row>
    <row r="452" spans="1:24" ht="13.5">
      <c r="A452" s="58"/>
      <c r="X452"/>
    </row>
    <row r="453" spans="1:24" ht="13.5">
      <c r="A453" s="58"/>
      <c r="X453"/>
    </row>
    <row r="454" spans="1:24" ht="13.5">
      <c r="A454" s="58"/>
      <c r="X454"/>
    </row>
    <row r="455" spans="1:24" ht="13.5">
      <c r="A455" s="58"/>
      <c r="X455"/>
    </row>
    <row r="456" spans="1:24" ht="13.5">
      <c r="A456" s="58"/>
      <c r="X456"/>
    </row>
    <row r="457" spans="1:24" ht="13.5">
      <c r="A457" s="58"/>
      <c r="X457"/>
    </row>
    <row r="458" spans="1:24" ht="13.5">
      <c r="A458" s="58"/>
      <c r="X458"/>
    </row>
    <row r="459" spans="1:24" ht="13.5">
      <c r="A459" s="58"/>
      <c r="X459"/>
    </row>
    <row r="460" spans="1:24" ht="13.5">
      <c r="A460" s="58"/>
      <c r="X460"/>
    </row>
    <row r="461" spans="1:24" ht="13.5">
      <c r="A461" s="58"/>
      <c r="X461"/>
    </row>
    <row r="462" spans="1:24" ht="13.5">
      <c r="A462" s="58"/>
      <c r="X462"/>
    </row>
    <row r="463" spans="1:24" ht="13.5">
      <c r="A463" s="58"/>
      <c r="X463"/>
    </row>
    <row r="464" spans="1:24" ht="13.5">
      <c r="A464" s="58"/>
      <c r="X464"/>
    </row>
    <row r="465" spans="1:24" ht="13.5">
      <c r="A465" s="58"/>
      <c r="X465"/>
    </row>
    <row r="466" spans="1:24" ht="13.5">
      <c r="A466" s="58"/>
      <c r="X466"/>
    </row>
    <row r="467" spans="1:24" ht="13.5">
      <c r="A467" s="58"/>
      <c r="X467"/>
    </row>
    <row r="468" spans="1:24" ht="13.5">
      <c r="A468" s="58"/>
      <c r="X468"/>
    </row>
    <row r="469" spans="1:24" ht="13.5">
      <c r="A469" s="58"/>
      <c r="X469"/>
    </row>
    <row r="470" spans="1:24" ht="13.5">
      <c r="A470" s="58"/>
      <c r="X470"/>
    </row>
    <row r="471" spans="1:24" ht="13.5">
      <c r="A471" s="58"/>
      <c r="X471"/>
    </row>
    <row r="472" spans="1:24" ht="13.5">
      <c r="A472" s="58"/>
      <c r="X472"/>
    </row>
    <row r="473" spans="1:24" ht="13.5">
      <c r="A473" s="58"/>
      <c r="X473"/>
    </row>
    <row r="474" spans="1:24" ht="13.5">
      <c r="A474" s="58"/>
      <c r="X474"/>
    </row>
    <row r="475" spans="1:24" ht="13.5">
      <c r="A475" s="58"/>
      <c r="X475"/>
    </row>
    <row r="476" spans="1:24" ht="13.5">
      <c r="A476" s="58"/>
      <c r="X476"/>
    </row>
    <row r="477" spans="1:24" ht="13.5">
      <c r="A477" s="58"/>
      <c r="X477"/>
    </row>
    <row r="478" spans="1:24" ht="13.5">
      <c r="A478" s="58"/>
      <c r="X478"/>
    </row>
    <row r="479" spans="1:24" ht="13.5">
      <c r="A479" s="58"/>
      <c r="X479"/>
    </row>
    <row r="480" spans="1:24" ht="13.5">
      <c r="A480" s="58"/>
      <c r="X480"/>
    </row>
    <row r="481" spans="1:24" ht="13.5">
      <c r="A481" s="58"/>
      <c r="X481"/>
    </row>
    <row r="482" spans="1:24" ht="13.5">
      <c r="A482" s="58"/>
      <c r="X482"/>
    </row>
    <row r="483" spans="1:24" ht="13.5">
      <c r="A483" s="58"/>
      <c r="X483"/>
    </row>
    <row r="484" spans="1:24" ht="13.5">
      <c r="A484" s="58"/>
      <c r="X484"/>
    </row>
    <row r="485" spans="1:24" ht="13.5">
      <c r="A485" s="58"/>
      <c r="X485"/>
    </row>
    <row r="486" spans="1:24" ht="13.5">
      <c r="A486" s="58"/>
      <c r="X486"/>
    </row>
    <row r="487" spans="1:24" ht="13.5">
      <c r="A487" s="58"/>
      <c r="X487"/>
    </row>
    <row r="488" spans="1:24" ht="13.5">
      <c r="A488" s="58"/>
      <c r="X488"/>
    </row>
    <row r="489" spans="1:24" ht="13.5">
      <c r="A489" s="58"/>
      <c r="X489"/>
    </row>
    <row r="490" spans="1:24" ht="13.5">
      <c r="A490" s="58"/>
      <c r="X490"/>
    </row>
    <row r="491" spans="1:24" ht="13.5">
      <c r="A491" s="58"/>
      <c r="X491"/>
    </row>
    <row r="492" spans="1:24" ht="13.5">
      <c r="A492" s="58"/>
      <c r="X492"/>
    </row>
    <row r="493" spans="1:24" ht="13.5">
      <c r="A493" s="58"/>
      <c r="X493"/>
    </row>
    <row r="494" spans="1:24" ht="13.5">
      <c r="A494" s="58"/>
      <c r="X494"/>
    </row>
    <row r="495" spans="1:24" ht="13.5">
      <c r="A495" s="58"/>
      <c r="X495"/>
    </row>
    <row r="496" spans="1:24" ht="13.5">
      <c r="A496" s="58"/>
      <c r="X496"/>
    </row>
    <row r="497" spans="1:24" ht="13.5">
      <c r="A497" s="58"/>
      <c r="X497"/>
    </row>
    <row r="498" spans="1:24" ht="13.5">
      <c r="A498" s="58"/>
      <c r="X498"/>
    </row>
    <row r="499" spans="1:24" ht="13.5">
      <c r="A499" s="58"/>
      <c r="X499"/>
    </row>
    <row r="500" spans="1:24" ht="13.5">
      <c r="A500" s="58"/>
      <c r="X500"/>
    </row>
    <row r="501" spans="1:24" ht="13.5">
      <c r="A501" s="58"/>
      <c r="X501"/>
    </row>
    <row r="502" spans="1:24" ht="13.5">
      <c r="A502" s="58"/>
      <c r="X502"/>
    </row>
    <row r="503" spans="1:24" ht="13.5">
      <c r="A503" s="58"/>
      <c r="X503"/>
    </row>
    <row r="504" spans="1:24" ht="13.5">
      <c r="A504" s="58"/>
      <c r="X504"/>
    </row>
    <row r="505" spans="1:24" ht="13.5">
      <c r="A505" s="58"/>
      <c r="X505"/>
    </row>
    <row r="506" spans="1:24" ht="13.5">
      <c r="A506" s="58"/>
      <c r="X506"/>
    </row>
    <row r="507" spans="1:24" ht="13.5">
      <c r="A507" s="58"/>
      <c r="X507"/>
    </row>
    <row r="508" spans="1:24" ht="13.5">
      <c r="A508" s="58"/>
      <c r="X508"/>
    </row>
    <row r="509" spans="1:24" ht="13.5">
      <c r="A509" s="58"/>
      <c r="X509"/>
    </row>
    <row r="510" spans="1:24" ht="13.5">
      <c r="A510" s="58"/>
      <c r="X510"/>
    </row>
    <row r="511" spans="1:24" ht="13.5">
      <c r="A511" s="58"/>
      <c r="X511"/>
    </row>
    <row r="512" spans="1:24" ht="13.5">
      <c r="A512" s="58"/>
      <c r="X512"/>
    </row>
    <row r="513" spans="1:24" ht="13.5">
      <c r="A513" s="58"/>
      <c r="X513"/>
    </row>
    <row r="514" spans="1:24" ht="13.5">
      <c r="A514" s="58"/>
      <c r="X514"/>
    </row>
    <row r="515" spans="1:24" ht="13.5">
      <c r="A515" s="58"/>
      <c r="X515"/>
    </row>
    <row r="516" spans="1:24" ht="13.5">
      <c r="A516" s="58"/>
      <c r="X516"/>
    </row>
    <row r="517" spans="1:24" ht="13.5">
      <c r="A517" s="58"/>
      <c r="X517"/>
    </row>
    <row r="518" spans="1:24" ht="13.5">
      <c r="A518" s="58"/>
      <c r="X518"/>
    </row>
    <row r="519" spans="1:24" ht="13.5">
      <c r="A519" s="58"/>
      <c r="X519"/>
    </row>
    <row r="520" spans="1:24" ht="13.5">
      <c r="A520" s="58"/>
      <c r="X520"/>
    </row>
    <row r="521" spans="1:24" ht="13.5">
      <c r="A521" s="58"/>
      <c r="X521"/>
    </row>
    <row r="522" spans="1:24" ht="13.5">
      <c r="A522" s="58"/>
      <c r="X522"/>
    </row>
    <row r="523" spans="1:24" ht="13.5">
      <c r="A523" s="58"/>
      <c r="X523"/>
    </row>
    <row r="524" spans="1:24" ht="13.5">
      <c r="A524" s="58"/>
      <c r="X524"/>
    </row>
    <row r="525" spans="1:24" ht="13.5">
      <c r="A525" s="58"/>
      <c r="X525"/>
    </row>
    <row r="526" spans="1:24" ht="13.5">
      <c r="A526" s="58"/>
      <c r="X526"/>
    </row>
    <row r="527" spans="1:24" ht="13.5">
      <c r="A527" s="58"/>
      <c r="X527"/>
    </row>
    <row r="528" spans="1:24" ht="13.5">
      <c r="A528" s="58"/>
      <c r="X528"/>
    </row>
    <row r="529" spans="1:24" ht="13.5">
      <c r="A529" s="58"/>
      <c r="X529"/>
    </row>
    <row r="530" spans="1:24" ht="13.5">
      <c r="A530" s="58"/>
      <c r="X530"/>
    </row>
    <row r="531" spans="1:24" ht="13.5">
      <c r="A531" s="58"/>
      <c r="X531"/>
    </row>
    <row r="532" spans="1:24" ht="13.5">
      <c r="A532" s="58"/>
      <c r="X532"/>
    </row>
    <row r="533" spans="1:24" ht="13.5">
      <c r="A533" s="58"/>
      <c r="X533"/>
    </row>
    <row r="534" spans="1:24" ht="13.5">
      <c r="A534" s="58"/>
      <c r="X534"/>
    </row>
    <row r="535" spans="1:24" ht="13.5">
      <c r="A535" s="58"/>
      <c r="X535"/>
    </row>
    <row r="536" spans="1:24" ht="13.5">
      <c r="A536" s="58"/>
      <c r="X536"/>
    </row>
    <row r="537" spans="1:24" ht="13.5">
      <c r="A537" s="58"/>
      <c r="X537"/>
    </row>
    <row r="538" spans="1:24" ht="13.5">
      <c r="A538" s="58"/>
      <c r="X538"/>
    </row>
    <row r="539" spans="1:24" ht="13.5">
      <c r="A539" s="58"/>
      <c r="X539"/>
    </row>
    <row r="540" spans="1:24" ht="13.5">
      <c r="A540" s="58"/>
      <c r="X540"/>
    </row>
    <row r="541" spans="1:24" ht="13.5">
      <c r="A541" s="58"/>
      <c r="X541"/>
    </row>
    <row r="542" spans="1:24" ht="13.5">
      <c r="A542" s="58"/>
      <c r="X542"/>
    </row>
    <row r="543" spans="1:24" ht="13.5">
      <c r="A543" s="58"/>
      <c r="X543"/>
    </row>
    <row r="544" spans="1:24" ht="13.5">
      <c r="A544" s="58"/>
      <c r="X544"/>
    </row>
    <row r="545" spans="1:24" ht="13.5">
      <c r="A545" s="58"/>
      <c r="X545"/>
    </row>
    <row r="546" spans="1:24" ht="13.5">
      <c r="A546" s="58"/>
      <c r="X546"/>
    </row>
    <row r="547" spans="1:24" ht="13.5">
      <c r="A547" s="58"/>
      <c r="X547"/>
    </row>
    <row r="548" spans="1:24" ht="13.5">
      <c r="A548" s="58"/>
      <c r="X548"/>
    </row>
    <row r="549" spans="1:24" ht="13.5">
      <c r="A549" s="58"/>
      <c r="X549"/>
    </row>
    <row r="550" spans="1:24" ht="13.5">
      <c r="A550" s="58"/>
      <c r="X550"/>
    </row>
    <row r="551" spans="1:24" ht="13.5">
      <c r="A551" s="58"/>
      <c r="X551"/>
    </row>
    <row r="552" spans="1:24" ht="13.5">
      <c r="A552" s="58"/>
      <c r="X552"/>
    </row>
    <row r="553" spans="1:24" ht="13.5">
      <c r="A553" s="58"/>
      <c r="X553"/>
    </row>
    <row r="554" spans="1:24" ht="13.5">
      <c r="A554" s="58"/>
      <c r="X554"/>
    </row>
    <row r="555" spans="1:24" ht="13.5">
      <c r="A555" s="58"/>
      <c r="X555"/>
    </row>
    <row r="556" spans="1:24" ht="13.5">
      <c r="A556" s="58"/>
      <c r="X556"/>
    </row>
    <row r="557" spans="1:24" ht="13.5">
      <c r="A557" s="58"/>
      <c r="X557"/>
    </row>
    <row r="558" spans="1:24" ht="13.5">
      <c r="A558" s="58"/>
      <c r="X558"/>
    </row>
    <row r="559" spans="1:24" ht="13.5">
      <c r="A559" s="58"/>
      <c r="X559"/>
    </row>
    <row r="560" spans="1:24" ht="13.5">
      <c r="A560" s="58"/>
      <c r="X560"/>
    </row>
    <row r="561" spans="1:24" ht="13.5">
      <c r="A561" s="58"/>
      <c r="X561"/>
    </row>
    <row r="562" spans="1:24" ht="13.5">
      <c r="A562" s="58"/>
      <c r="X562"/>
    </row>
    <row r="563" spans="1:24" ht="13.5">
      <c r="A563" s="58"/>
      <c r="X563"/>
    </row>
    <row r="564" spans="1:24" ht="13.5">
      <c r="A564" s="58"/>
      <c r="X564"/>
    </row>
    <row r="565" spans="1:24" ht="13.5">
      <c r="A565" s="58"/>
      <c r="X565"/>
    </row>
    <row r="566" spans="1:24" ht="13.5">
      <c r="A566" s="58"/>
      <c r="X566"/>
    </row>
    <row r="567" spans="1:24" ht="13.5">
      <c r="A567" s="58"/>
      <c r="X567"/>
    </row>
    <row r="568" spans="1:24" ht="13.5">
      <c r="A568" s="58"/>
      <c r="X568"/>
    </row>
    <row r="569" spans="1:24" ht="13.5">
      <c r="A569" s="58"/>
      <c r="X569"/>
    </row>
    <row r="570" spans="1:24" ht="13.5">
      <c r="A570" s="58"/>
      <c r="X570"/>
    </row>
    <row r="571" spans="1:24" ht="13.5">
      <c r="A571" s="58"/>
      <c r="X571"/>
    </row>
    <row r="572" spans="1:24" ht="13.5">
      <c r="A572" s="58"/>
      <c r="X572"/>
    </row>
    <row r="573" spans="1:24" ht="13.5">
      <c r="A573" s="58"/>
      <c r="X573"/>
    </row>
    <row r="574" spans="1:24" ht="13.5">
      <c r="A574" s="58"/>
      <c r="X574"/>
    </row>
    <row r="575" spans="1:24" ht="13.5">
      <c r="A575" s="58"/>
      <c r="X575"/>
    </row>
    <row r="576" spans="1:24" ht="13.5">
      <c r="A576" s="58"/>
      <c r="X576"/>
    </row>
    <row r="577" spans="1:24" ht="13.5">
      <c r="A577" s="58"/>
      <c r="X577"/>
    </row>
    <row r="578" spans="1:24" ht="13.5">
      <c r="A578" s="58"/>
      <c r="X578"/>
    </row>
    <row r="579" spans="1:24" ht="13.5">
      <c r="A579" s="58"/>
      <c r="X579"/>
    </row>
    <row r="580" spans="1:24" ht="13.5">
      <c r="A580" s="58"/>
      <c r="X580"/>
    </row>
    <row r="581" spans="1:24" ht="13.5">
      <c r="A581" s="58"/>
      <c r="X581"/>
    </row>
    <row r="582" spans="1:24" ht="13.5">
      <c r="A582" s="58"/>
      <c r="X582"/>
    </row>
    <row r="583" spans="1:24" ht="13.5">
      <c r="A583" s="58"/>
      <c r="X583"/>
    </row>
    <row r="584" spans="1:24" ht="13.5">
      <c r="A584" s="58"/>
      <c r="X584"/>
    </row>
    <row r="585" spans="1:24" ht="13.5">
      <c r="A585" s="58"/>
      <c r="X585"/>
    </row>
    <row r="586" spans="1:24" ht="13.5">
      <c r="A586" s="58"/>
      <c r="X586"/>
    </row>
    <row r="587" spans="1:24" ht="13.5">
      <c r="A587" s="58"/>
      <c r="X587"/>
    </row>
    <row r="588" spans="1:24" ht="13.5">
      <c r="A588" s="58"/>
      <c r="X588"/>
    </row>
    <row r="589" spans="1:24" ht="13.5">
      <c r="A589" s="58"/>
      <c r="X589"/>
    </row>
    <row r="590" spans="1:24" ht="13.5">
      <c r="A590" s="58"/>
      <c r="X590"/>
    </row>
    <row r="591" spans="1:24" ht="13.5">
      <c r="A591" s="58"/>
      <c r="X591"/>
    </row>
    <row r="592" spans="1:24" ht="13.5">
      <c r="A592" s="58"/>
      <c r="X592"/>
    </row>
    <row r="593" spans="1:24" ht="13.5">
      <c r="A593" s="58"/>
      <c r="X593"/>
    </row>
    <row r="594" spans="1:24" ht="13.5">
      <c r="A594" s="58"/>
      <c r="X594"/>
    </row>
    <row r="595" spans="1:24" ht="13.5">
      <c r="A595" s="58"/>
      <c r="X595"/>
    </row>
    <row r="596" spans="1:24" ht="13.5">
      <c r="A596" s="58"/>
      <c r="X596"/>
    </row>
    <row r="597" spans="1:24" ht="13.5">
      <c r="A597" s="58"/>
      <c r="X597"/>
    </row>
    <row r="598" spans="1:24" ht="13.5">
      <c r="A598" s="58"/>
      <c r="X598"/>
    </row>
    <row r="599" spans="1:24" ht="13.5">
      <c r="A599" s="58"/>
      <c r="X599"/>
    </row>
    <row r="600" spans="1:24" ht="13.5">
      <c r="A600" s="58"/>
      <c r="X600"/>
    </row>
    <row r="601" spans="1:24" ht="13.5">
      <c r="A601" s="58"/>
      <c r="X601"/>
    </row>
    <row r="602" spans="1:24" ht="13.5">
      <c r="A602" s="58"/>
      <c r="X602"/>
    </row>
    <row r="603" spans="1:24" ht="13.5">
      <c r="A603" s="58"/>
      <c r="X603"/>
    </row>
    <row r="604" spans="1:24" ht="13.5">
      <c r="A604" s="58"/>
      <c r="X604"/>
    </row>
    <row r="605" spans="1:24" ht="13.5">
      <c r="A605" s="58"/>
      <c r="X605"/>
    </row>
    <row r="606" spans="1:24" ht="13.5">
      <c r="A606" s="58"/>
      <c r="X606"/>
    </row>
    <row r="607" spans="1:24" ht="13.5">
      <c r="A607" s="58"/>
      <c r="X607"/>
    </row>
    <row r="608" spans="1:24" ht="13.5">
      <c r="A608" s="58"/>
      <c r="X608"/>
    </row>
    <row r="609" spans="1:24" ht="13.5">
      <c r="A609" s="58"/>
      <c r="X609"/>
    </row>
    <row r="610" spans="1:24" ht="13.5">
      <c r="A610" s="58"/>
      <c r="X610"/>
    </row>
    <row r="611" spans="1:24" ht="13.5">
      <c r="A611" s="58"/>
      <c r="X611"/>
    </row>
    <row r="612" spans="1:24" ht="13.5">
      <c r="A612" s="58"/>
      <c r="X612"/>
    </row>
    <row r="613" spans="1:24" ht="13.5">
      <c r="A613" s="58"/>
      <c r="X613"/>
    </row>
    <row r="614" spans="1:24" ht="13.5">
      <c r="A614" s="58"/>
      <c r="X614"/>
    </row>
    <row r="615" spans="1:24" ht="13.5">
      <c r="A615" s="58"/>
      <c r="X615"/>
    </row>
    <row r="616" spans="1:24" ht="13.5">
      <c r="A616" s="58"/>
      <c r="X616"/>
    </row>
    <row r="617" spans="1:24" ht="13.5">
      <c r="A617" s="58"/>
      <c r="X617"/>
    </row>
    <row r="618" spans="1:24" ht="13.5">
      <c r="A618" s="58"/>
      <c r="X618"/>
    </row>
    <row r="619" spans="1:24" ht="13.5">
      <c r="A619" s="58"/>
      <c r="X619"/>
    </row>
    <row r="620" spans="1:24" ht="13.5">
      <c r="A620" s="58"/>
      <c r="X620"/>
    </row>
    <row r="621" spans="1:24" ht="13.5">
      <c r="A621" s="58"/>
      <c r="X621"/>
    </row>
    <row r="622" spans="1:24" ht="13.5">
      <c r="A622" s="58"/>
      <c r="X622"/>
    </row>
    <row r="623" spans="1:24" ht="13.5">
      <c r="A623" s="58"/>
      <c r="X623"/>
    </row>
    <row r="624" spans="1:24" ht="13.5">
      <c r="A624" s="58"/>
      <c r="X624"/>
    </row>
    <row r="625" spans="1:24" ht="13.5">
      <c r="A625" s="58"/>
      <c r="X625"/>
    </row>
    <row r="626" spans="1:24" ht="13.5">
      <c r="A626" s="58"/>
      <c r="X626"/>
    </row>
    <row r="627" spans="1:24" ht="13.5">
      <c r="A627" s="58"/>
      <c r="X627"/>
    </row>
    <row r="628" spans="1:24" ht="13.5">
      <c r="A628" s="58"/>
      <c r="X628"/>
    </row>
    <row r="629" spans="1:24" ht="13.5">
      <c r="A629" s="58"/>
      <c r="X629"/>
    </row>
    <row r="630" spans="1:24" ht="13.5">
      <c r="A630" s="58"/>
      <c r="X630"/>
    </row>
    <row r="631" spans="1:24" ht="13.5">
      <c r="A631" s="58"/>
      <c r="X631"/>
    </row>
    <row r="632" spans="1:24" ht="13.5">
      <c r="A632" s="58"/>
      <c r="X632"/>
    </row>
    <row r="633" spans="1:24" ht="13.5">
      <c r="A633" s="58"/>
      <c r="X633"/>
    </row>
    <row r="634" spans="1:24" ht="13.5">
      <c r="A634" s="58"/>
      <c r="X634"/>
    </row>
    <row r="635" spans="1:24" ht="13.5">
      <c r="A635" s="58"/>
      <c r="X635"/>
    </row>
    <row r="636" spans="1:24" ht="13.5">
      <c r="A636" s="58"/>
      <c r="X636"/>
    </row>
    <row r="637" spans="1:24" ht="13.5">
      <c r="A637" s="58"/>
      <c r="X637"/>
    </row>
    <row r="638" spans="1:24" ht="13.5">
      <c r="A638" s="58"/>
      <c r="X638"/>
    </row>
    <row r="639" spans="1:24" ht="13.5">
      <c r="A639" s="58"/>
      <c r="X639"/>
    </row>
    <row r="640" spans="1:24" ht="13.5">
      <c r="A640" s="58"/>
      <c r="X640"/>
    </row>
    <row r="641" spans="1:24" ht="13.5">
      <c r="A641" s="58"/>
      <c r="X641"/>
    </row>
    <row r="642" spans="1:24" ht="13.5">
      <c r="A642" s="58"/>
      <c r="X642"/>
    </row>
    <row r="643" spans="1:24" ht="13.5">
      <c r="A643" s="58"/>
      <c r="X643"/>
    </row>
    <row r="644" spans="1:24" ht="13.5">
      <c r="A644" s="58"/>
      <c r="X644"/>
    </row>
    <row r="645" spans="1:24" ht="13.5">
      <c r="A645" s="58"/>
      <c r="X645"/>
    </row>
    <row r="646" spans="1:24" ht="13.5">
      <c r="A646" s="58"/>
      <c r="X646"/>
    </row>
    <row r="647" spans="1:24" ht="13.5">
      <c r="A647" s="58"/>
      <c r="X647"/>
    </row>
    <row r="648" spans="1:24" ht="13.5">
      <c r="A648" s="58"/>
      <c r="X648"/>
    </row>
    <row r="649" spans="1:24" ht="13.5">
      <c r="A649" s="58"/>
      <c r="X649"/>
    </row>
    <row r="650" spans="1:24" ht="13.5">
      <c r="A650" s="58"/>
      <c r="X650"/>
    </row>
    <row r="651" spans="1:24" ht="13.5">
      <c r="A651" s="58"/>
      <c r="X651"/>
    </row>
    <row r="652" spans="1:24" ht="13.5">
      <c r="A652" s="58"/>
      <c r="X652"/>
    </row>
    <row r="653" spans="1:24" ht="13.5">
      <c r="A653" s="58"/>
      <c r="X653"/>
    </row>
    <row r="654" spans="1:24" ht="13.5">
      <c r="A654" s="58"/>
      <c r="X654"/>
    </row>
    <row r="655" spans="1:24" ht="13.5">
      <c r="A655" s="58"/>
      <c r="X655"/>
    </row>
    <row r="656" spans="1:24" ht="13.5">
      <c r="A656" s="58"/>
      <c r="X656"/>
    </row>
    <row r="657" spans="1:24" ht="13.5">
      <c r="A657" s="58"/>
      <c r="X657"/>
    </row>
    <row r="658" spans="1:24" ht="13.5">
      <c r="A658" s="58"/>
      <c r="X658"/>
    </row>
    <row r="659" spans="1:24" ht="13.5">
      <c r="A659" s="58"/>
      <c r="X659"/>
    </row>
    <row r="660" spans="1:24" ht="13.5">
      <c r="A660" s="58"/>
      <c r="X660"/>
    </row>
    <row r="661" spans="1:24" ht="13.5">
      <c r="A661" s="58"/>
      <c r="X661"/>
    </row>
    <row r="662" spans="1:24" ht="13.5">
      <c r="A662" s="58"/>
      <c r="X662"/>
    </row>
    <row r="663" spans="1:24" ht="13.5">
      <c r="A663" s="58"/>
      <c r="X663"/>
    </row>
    <row r="664" spans="1:24" ht="13.5">
      <c r="A664" s="58"/>
      <c r="X664"/>
    </row>
    <row r="665" spans="1:24" ht="13.5">
      <c r="A665" s="58"/>
      <c r="X665"/>
    </row>
    <row r="666" spans="1:24" ht="13.5">
      <c r="A666" s="58"/>
      <c r="X666"/>
    </row>
    <row r="667" spans="1:24" ht="13.5">
      <c r="A667" s="58"/>
      <c r="X667"/>
    </row>
    <row r="668" spans="1:24" ht="13.5">
      <c r="A668" s="58"/>
      <c r="X668"/>
    </row>
    <row r="669" spans="1:24" ht="13.5">
      <c r="A669" s="58"/>
      <c r="X669"/>
    </row>
    <row r="670" spans="1:24" ht="13.5">
      <c r="A670" s="58"/>
      <c r="X670"/>
    </row>
    <row r="671" spans="1:24" ht="13.5">
      <c r="A671" s="58"/>
      <c r="X671"/>
    </row>
    <row r="672" spans="1:24" ht="13.5">
      <c r="A672" s="58"/>
      <c r="X672"/>
    </row>
    <row r="673" spans="1:24" ht="13.5">
      <c r="A673" s="58"/>
      <c r="X673"/>
    </row>
    <row r="674" spans="1:24" ht="13.5">
      <c r="A674" s="58"/>
      <c r="X674"/>
    </row>
    <row r="675" spans="1:24" ht="13.5">
      <c r="A675" s="58"/>
      <c r="X675"/>
    </row>
    <row r="676" spans="1:24" ht="13.5">
      <c r="A676" s="58"/>
      <c r="X676"/>
    </row>
    <row r="677" spans="1:24" ht="13.5">
      <c r="A677" s="58"/>
      <c r="X677"/>
    </row>
    <row r="678" spans="1:24" ht="13.5">
      <c r="A678" s="58"/>
      <c r="X678"/>
    </row>
    <row r="679" spans="1:24" ht="13.5">
      <c r="A679" s="58"/>
      <c r="X679"/>
    </row>
    <row r="680" spans="1:24" ht="13.5">
      <c r="A680" s="58"/>
      <c r="X680"/>
    </row>
    <row r="681" spans="1:24" ht="13.5">
      <c r="A681" s="58"/>
      <c r="X681"/>
    </row>
    <row r="682" spans="1:24" ht="13.5">
      <c r="A682" s="58"/>
      <c r="X682"/>
    </row>
    <row r="683" spans="1:24" ht="13.5">
      <c r="A683" s="58"/>
      <c r="X683"/>
    </row>
    <row r="684" spans="1:24" ht="13.5">
      <c r="A684" s="58"/>
      <c r="X684"/>
    </row>
    <row r="685" spans="1:24" ht="13.5">
      <c r="A685" s="58"/>
      <c r="X685"/>
    </row>
    <row r="686" spans="1:24" ht="13.5">
      <c r="A686" s="58"/>
      <c r="X686"/>
    </row>
    <row r="687" spans="1:24" ht="13.5">
      <c r="A687" s="58"/>
      <c r="X687"/>
    </row>
    <row r="688" spans="1:24" ht="13.5">
      <c r="A688" s="58"/>
      <c r="X688"/>
    </row>
    <row r="689" spans="1:24" ht="13.5">
      <c r="A689" s="58"/>
      <c r="X689"/>
    </row>
    <row r="690" spans="1:24" ht="13.5">
      <c r="A690" s="58"/>
      <c r="X690"/>
    </row>
    <row r="691" spans="1:24" ht="13.5">
      <c r="A691" s="58"/>
      <c r="X691"/>
    </row>
    <row r="692" spans="1:24" ht="13.5">
      <c r="A692" s="58"/>
      <c r="X692"/>
    </row>
    <row r="693" spans="1:24" ht="13.5">
      <c r="A693" s="58"/>
      <c r="X693"/>
    </row>
    <row r="694" spans="1:24" ht="13.5">
      <c r="A694" s="58"/>
      <c r="X694"/>
    </row>
    <row r="695" spans="1:24" ht="13.5">
      <c r="A695" s="58"/>
      <c r="X695"/>
    </row>
    <row r="696" spans="1:24" ht="13.5">
      <c r="A696" s="58"/>
      <c r="X696"/>
    </row>
    <row r="697" spans="1:24" ht="13.5">
      <c r="A697" s="58"/>
      <c r="X697"/>
    </row>
    <row r="698" spans="1:24" ht="13.5">
      <c r="A698" s="58"/>
      <c r="X698"/>
    </row>
    <row r="699" spans="1:24" ht="13.5">
      <c r="A699" s="58"/>
      <c r="X699"/>
    </row>
    <row r="700" spans="1:24" ht="13.5">
      <c r="A700" s="58"/>
      <c r="X700"/>
    </row>
    <row r="701" spans="1:24" ht="13.5">
      <c r="A701" s="58"/>
      <c r="X701"/>
    </row>
    <row r="702" spans="1:24" ht="13.5">
      <c r="A702" s="58"/>
      <c r="X702"/>
    </row>
    <row r="703" spans="1:24" ht="13.5">
      <c r="A703" s="58"/>
      <c r="X703"/>
    </row>
    <row r="704" spans="1:24" ht="13.5">
      <c r="A704" s="58"/>
      <c r="X704"/>
    </row>
    <row r="705" spans="1:24" ht="13.5">
      <c r="A705" s="58"/>
      <c r="X705"/>
    </row>
    <row r="706" spans="1:24" ht="13.5">
      <c r="A706" s="58"/>
      <c r="X706"/>
    </row>
    <row r="707" spans="1:24" ht="13.5">
      <c r="A707" s="58"/>
      <c r="X707"/>
    </row>
    <row r="708" spans="1:24" ht="13.5">
      <c r="A708" s="58"/>
      <c r="X708"/>
    </row>
    <row r="709" spans="1:24" ht="13.5">
      <c r="A709" s="58"/>
      <c r="X709"/>
    </row>
    <row r="710" spans="1:24" ht="13.5">
      <c r="A710" s="58"/>
      <c r="X710"/>
    </row>
    <row r="711" spans="1:24" ht="13.5">
      <c r="A711" s="58"/>
      <c r="X711"/>
    </row>
    <row r="712" spans="1:24" ht="13.5">
      <c r="A712" s="58"/>
      <c r="X712"/>
    </row>
    <row r="713" spans="1:24" ht="13.5">
      <c r="A713" s="58"/>
      <c r="X713"/>
    </row>
    <row r="714" spans="1:24" ht="13.5">
      <c r="A714" s="58"/>
      <c r="X714"/>
    </row>
    <row r="715" spans="1:24" ht="13.5">
      <c r="A715" s="58"/>
      <c r="X715"/>
    </row>
    <row r="716" spans="1:24" ht="13.5">
      <c r="A716" s="58"/>
      <c r="X716"/>
    </row>
    <row r="717" spans="1:24" ht="13.5">
      <c r="A717" s="58"/>
      <c r="X717"/>
    </row>
    <row r="718" spans="1:24" ht="13.5">
      <c r="A718" s="58"/>
      <c r="X718"/>
    </row>
    <row r="719" spans="1:24" ht="13.5">
      <c r="A719" s="58"/>
      <c r="X719"/>
    </row>
    <row r="720" spans="1:24" ht="13.5">
      <c r="A720" s="58"/>
      <c r="X720"/>
    </row>
    <row r="721" spans="1:24" ht="13.5">
      <c r="A721" s="58"/>
      <c r="X721"/>
    </row>
    <row r="722" spans="1:24" ht="13.5">
      <c r="A722" s="58"/>
      <c r="X722"/>
    </row>
    <row r="723" spans="1:24" ht="13.5">
      <c r="A723" s="58"/>
      <c r="X723"/>
    </row>
    <row r="724" spans="1:24" ht="13.5">
      <c r="A724" s="58"/>
      <c r="X724"/>
    </row>
    <row r="725" spans="1:24" ht="13.5">
      <c r="A725" s="58"/>
      <c r="X725"/>
    </row>
    <row r="726" spans="1:24" ht="13.5">
      <c r="A726" s="58"/>
      <c r="X726"/>
    </row>
    <row r="727" spans="1:24" ht="13.5">
      <c r="A727" s="58"/>
      <c r="X727"/>
    </row>
    <row r="728" spans="1:24" ht="13.5">
      <c r="A728" s="58"/>
      <c r="X728"/>
    </row>
    <row r="729" spans="1:24" ht="13.5">
      <c r="A729" s="58"/>
      <c r="X729"/>
    </row>
    <row r="730" spans="1:24" ht="13.5">
      <c r="A730" s="58"/>
      <c r="X730"/>
    </row>
    <row r="731" spans="1:24" ht="13.5">
      <c r="A731" s="58"/>
      <c r="X731"/>
    </row>
    <row r="732" spans="1:24" ht="13.5">
      <c r="A732" s="58"/>
      <c r="X732"/>
    </row>
    <row r="733" spans="1:24" ht="13.5">
      <c r="A733" s="58"/>
      <c r="X733"/>
    </row>
    <row r="734" spans="1:24" ht="13.5">
      <c r="A734" s="58"/>
      <c r="X734"/>
    </row>
    <row r="735" spans="1:24" ht="13.5">
      <c r="A735" s="58"/>
      <c r="X735"/>
    </row>
    <row r="736" spans="1:24" ht="13.5">
      <c r="A736" s="58"/>
      <c r="X736"/>
    </row>
    <row r="737" spans="1:24" ht="13.5">
      <c r="A737" s="58"/>
      <c r="X737"/>
    </row>
    <row r="738" spans="1:24" ht="13.5">
      <c r="A738" s="58"/>
      <c r="X738"/>
    </row>
    <row r="739" spans="1:24" ht="13.5">
      <c r="A739" s="58"/>
      <c r="X739"/>
    </row>
    <row r="740" spans="1:24" ht="13.5">
      <c r="A740" s="58"/>
      <c r="X740"/>
    </row>
    <row r="741" spans="1:24" ht="13.5">
      <c r="A741" s="58"/>
      <c r="X741"/>
    </row>
    <row r="742" spans="1:24" ht="13.5">
      <c r="A742" s="58"/>
      <c r="X742"/>
    </row>
    <row r="743" spans="1:24" ht="13.5">
      <c r="A743" s="58"/>
      <c r="X743"/>
    </row>
    <row r="744" spans="1:24" ht="13.5">
      <c r="A744" s="58"/>
      <c r="X744"/>
    </row>
    <row r="745" spans="1:24" ht="13.5">
      <c r="A745" s="58"/>
      <c r="X745"/>
    </row>
    <row r="746" spans="1:24" ht="13.5">
      <c r="A746" s="58"/>
      <c r="X746"/>
    </row>
    <row r="747" spans="1:24" ht="13.5">
      <c r="A747" s="58"/>
      <c r="X747"/>
    </row>
    <row r="748" spans="1:24" ht="13.5">
      <c r="A748" s="58"/>
      <c r="X748"/>
    </row>
    <row r="749" spans="1:24" ht="13.5">
      <c r="A749" s="58"/>
      <c r="X749"/>
    </row>
    <row r="750" spans="1:24" ht="13.5">
      <c r="A750" s="58"/>
      <c r="X750"/>
    </row>
    <row r="751" spans="1:24" ht="13.5">
      <c r="A751" s="58"/>
      <c r="X751"/>
    </row>
    <row r="752" spans="1:24" ht="13.5">
      <c r="A752" s="58"/>
      <c r="X752"/>
    </row>
    <row r="753" spans="1:24" ht="13.5">
      <c r="A753" s="58"/>
      <c r="X753"/>
    </row>
    <row r="754" spans="1:24" ht="13.5">
      <c r="A754" s="58"/>
      <c r="X754"/>
    </row>
    <row r="755" spans="1:24" ht="13.5">
      <c r="A755" s="58"/>
      <c r="X755"/>
    </row>
    <row r="756" spans="1:24" ht="13.5">
      <c r="A756" s="58"/>
      <c r="X756"/>
    </row>
    <row r="757" spans="1:24" ht="13.5">
      <c r="A757" s="58"/>
      <c r="X757"/>
    </row>
    <row r="758" spans="1:24" ht="13.5">
      <c r="A758" s="58"/>
      <c r="X758"/>
    </row>
    <row r="759" spans="1:24" ht="13.5">
      <c r="A759" s="58"/>
      <c r="X759"/>
    </row>
    <row r="760" spans="1:24" ht="13.5">
      <c r="A760" s="58"/>
      <c r="X760"/>
    </row>
    <row r="761" spans="1:24" ht="13.5">
      <c r="A761" s="58"/>
      <c r="X761"/>
    </row>
    <row r="762" spans="1:24" ht="13.5">
      <c r="A762" s="58"/>
      <c r="X762"/>
    </row>
    <row r="763" spans="1:24" ht="13.5">
      <c r="A763" s="58"/>
      <c r="X763"/>
    </row>
    <row r="764" spans="1:24" ht="13.5">
      <c r="A764" s="58"/>
      <c r="X764"/>
    </row>
    <row r="765" spans="1:24" ht="13.5">
      <c r="A765" s="58"/>
      <c r="X765"/>
    </row>
    <row r="766" spans="1:24" ht="13.5">
      <c r="A766" s="58"/>
      <c r="X766"/>
    </row>
    <row r="767" spans="1:24" ht="13.5">
      <c r="A767" s="58"/>
      <c r="X767"/>
    </row>
    <row r="768" spans="1:24" ht="13.5">
      <c r="A768" s="58"/>
      <c r="X768"/>
    </row>
    <row r="769" spans="1:24" ht="13.5">
      <c r="A769" s="58"/>
      <c r="X769"/>
    </row>
    <row r="770" spans="1:24" ht="13.5">
      <c r="A770" s="58"/>
      <c r="X770"/>
    </row>
    <row r="771" spans="1:24" ht="13.5">
      <c r="A771" s="58"/>
      <c r="X771"/>
    </row>
    <row r="772" spans="1:24" ht="13.5">
      <c r="A772" s="58"/>
      <c r="X772"/>
    </row>
    <row r="773" spans="1:24" ht="13.5">
      <c r="A773" s="58"/>
      <c r="X773"/>
    </row>
    <row r="774" spans="1:24" ht="13.5">
      <c r="A774" s="58"/>
      <c r="X774"/>
    </row>
    <row r="775" spans="1:24" ht="13.5">
      <c r="A775" s="58"/>
      <c r="X775"/>
    </row>
    <row r="776" spans="1:24" ht="13.5">
      <c r="A776" s="58"/>
      <c r="X776"/>
    </row>
    <row r="777" spans="1:24" ht="13.5">
      <c r="A777" s="58"/>
      <c r="X777"/>
    </row>
    <row r="778" spans="1:24" ht="13.5">
      <c r="A778" s="58"/>
      <c r="X778"/>
    </row>
    <row r="779" spans="1:24" ht="13.5">
      <c r="A779" s="58"/>
      <c r="X779"/>
    </row>
    <row r="780" spans="1:24" ht="13.5">
      <c r="A780" s="58"/>
      <c r="X780"/>
    </row>
    <row r="781" spans="1:24" ht="13.5">
      <c r="A781" s="58"/>
      <c r="X781"/>
    </row>
    <row r="782" spans="1:24" ht="13.5">
      <c r="A782" s="58"/>
      <c r="X782"/>
    </row>
    <row r="783" spans="1:24" ht="13.5">
      <c r="A783" s="58"/>
      <c r="X783"/>
    </row>
    <row r="784" spans="1:24" ht="13.5">
      <c r="A784" s="58"/>
      <c r="X784"/>
    </row>
    <row r="785" spans="1:24" ht="13.5">
      <c r="A785" s="58"/>
      <c r="X785"/>
    </row>
    <row r="786" spans="1:24" ht="13.5">
      <c r="A786" s="58"/>
      <c r="X786"/>
    </row>
    <row r="787" spans="1:24" ht="13.5">
      <c r="A787" s="58"/>
      <c r="X787"/>
    </row>
    <row r="788" spans="1:24" ht="13.5">
      <c r="A788" s="58"/>
      <c r="X788"/>
    </row>
    <row r="789" spans="1:24" ht="13.5">
      <c r="A789" s="58"/>
      <c r="X789"/>
    </row>
    <row r="790" spans="1:24" ht="13.5">
      <c r="A790" s="58"/>
      <c r="X790"/>
    </row>
    <row r="791" spans="1:24" ht="13.5">
      <c r="A791" s="58"/>
      <c r="X791"/>
    </row>
    <row r="792" spans="1:24" ht="13.5">
      <c r="A792" s="58"/>
      <c r="X792"/>
    </row>
    <row r="793" spans="1:24" ht="13.5">
      <c r="A793" s="58"/>
      <c r="X793"/>
    </row>
    <row r="794" spans="1:24" ht="13.5">
      <c r="A794" s="58"/>
      <c r="X794"/>
    </row>
    <row r="795" spans="1:24" ht="13.5">
      <c r="A795" s="58"/>
      <c r="X795"/>
    </row>
    <row r="796" spans="1:24" ht="13.5">
      <c r="A796" s="58"/>
      <c r="X796"/>
    </row>
    <row r="797" spans="1:24" ht="13.5">
      <c r="A797" s="58"/>
      <c r="X797"/>
    </row>
    <row r="798" spans="1:24" ht="13.5">
      <c r="A798" s="58"/>
      <c r="X798"/>
    </row>
    <row r="799" spans="1:24" ht="13.5">
      <c r="A799" s="58"/>
      <c r="X799"/>
    </row>
    <row r="800" spans="1:24" ht="13.5">
      <c r="A800" s="58"/>
      <c r="X800"/>
    </row>
    <row r="801" spans="1:24" ht="13.5">
      <c r="A801" s="58"/>
      <c r="X801"/>
    </row>
    <row r="802" spans="1:24" ht="13.5">
      <c r="A802" s="58"/>
      <c r="X802"/>
    </row>
    <row r="803" spans="1:24" ht="13.5">
      <c r="A803" s="58"/>
      <c r="X803"/>
    </row>
    <row r="804" spans="1:24" ht="13.5">
      <c r="A804" s="58"/>
      <c r="X804"/>
    </row>
    <row r="805" spans="1:24" ht="13.5">
      <c r="A805" s="58"/>
      <c r="X805"/>
    </row>
    <row r="806" spans="1:24" ht="13.5">
      <c r="A806" s="58"/>
      <c r="X806"/>
    </row>
    <row r="807" spans="1:24" ht="13.5">
      <c r="A807" s="58"/>
      <c r="X807"/>
    </row>
    <row r="808" spans="1:24" ht="13.5">
      <c r="A808" s="58"/>
      <c r="X808"/>
    </row>
    <row r="809" spans="1:24" ht="13.5">
      <c r="A809" s="58"/>
      <c r="X809"/>
    </row>
    <row r="810" spans="1:24" ht="13.5">
      <c r="A810" s="58"/>
      <c r="X810"/>
    </row>
    <row r="811" spans="1:24" ht="13.5">
      <c r="A811" s="58"/>
      <c r="X811"/>
    </row>
    <row r="812" spans="1:24" ht="13.5">
      <c r="A812" s="58"/>
      <c r="X812"/>
    </row>
    <row r="813" spans="1:24" ht="13.5">
      <c r="A813" s="58"/>
      <c r="X813"/>
    </row>
    <row r="814" spans="1:24" ht="13.5">
      <c r="A814" s="58"/>
      <c r="X814"/>
    </row>
    <row r="815" spans="1:24" ht="13.5">
      <c r="A815" s="58"/>
      <c r="X815"/>
    </row>
    <row r="816" spans="1:24" ht="13.5">
      <c r="A816" s="58"/>
      <c r="X816"/>
    </row>
    <row r="817" spans="1:24" ht="13.5">
      <c r="A817" s="58"/>
      <c r="X817"/>
    </row>
    <row r="818" spans="1:24" ht="13.5">
      <c r="A818" s="58"/>
      <c r="X818"/>
    </row>
    <row r="819" spans="1:24" ht="13.5">
      <c r="A819" s="58"/>
      <c r="X819"/>
    </row>
    <row r="820" spans="1:24" ht="13.5">
      <c r="A820" s="58"/>
      <c r="X820"/>
    </row>
    <row r="821" spans="1:24" ht="13.5">
      <c r="A821" s="58"/>
      <c r="X821"/>
    </row>
    <row r="822" spans="1:24" ht="13.5">
      <c r="A822" s="58"/>
      <c r="X822"/>
    </row>
    <row r="823" spans="1:24" ht="13.5">
      <c r="A823" s="58"/>
      <c r="X823"/>
    </row>
    <row r="824" spans="1:24" ht="13.5">
      <c r="A824" s="58"/>
      <c r="X824"/>
    </row>
    <row r="825" spans="1:24" ht="13.5">
      <c r="A825" s="58"/>
      <c r="X825"/>
    </row>
    <row r="826" spans="1:24" ht="13.5">
      <c r="A826" s="58"/>
      <c r="X826"/>
    </row>
    <row r="827" spans="1:24" ht="13.5">
      <c r="A827" s="58"/>
      <c r="X827"/>
    </row>
    <row r="828" spans="1:24" ht="13.5">
      <c r="A828" s="58"/>
      <c r="X828"/>
    </row>
    <row r="829" spans="1:24" ht="13.5">
      <c r="A829" s="58"/>
      <c r="X829"/>
    </row>
    <row r="830" spans="1:24" ht="13.5">
      <c r="A830" s="58"/>
      <c r="X830"/>
    </row>
    <row r="831" spans="1:24" ht="13.5">
      <c r="A831" s="58"/>
      <c r="X831"/>
    </row>
    <row r="832" spans="1:24" ht="13.5">
      <c r="A832" s="58"/>
      <c r="X832"/>
    </row>
    <row r="833" spans="1:24" ht="13.5">
      <c r="A833" s="58"/>
      <c r="X833"/>
    </row>
    <row r="834" spans="1:24" ht="13.5">
      <c r="A834" s="58"/>
      <c r="X834"/>
    </row>
    <row r="835" spans="1:24" ht="13.5">
      <c r="A835" s="58"/>
      <c r="X835"/>
    </row>
    <row r="836" spans="1:24" ht="13.5">
      <c r="A836" s="58"/>
      <c r="X836"/>
    </row>
    <row r="837" spans="1:24" ht="13.5">
      <c r="A837" s="58"/>
      <c r="X837"/>
    </row>
    <row r="838" spans="1:24" ht="13.5">
      <c r="A838" s="58"/>
      <c r="X838"/>
    </row>
    <row r="839" spans="1:24" ht="13.5">
      <c r="A839" s="58"/>
      <c r="X839"/>
    </row>
    <row r="840" spans="1:24" ht="13.5">
      <c r="A840" s="58"/>
      <c r="X840"/>
    </row>
    <row r="841" spans="1:24" ht="13.5">
      <c r="A841" s="58"/>
      <c r="X841"/>
    </row>
    <row r="842" spans="1:24" ht="13.5">
      <c r="A842" s="58"/>
      <c r="X842"/>
    </row>
    <row r="843" spans="1:24" ht="13.5">
      <c r="A843" s="58"/>
      <c r="X843"/>
    </row>
    <row r="844" spans="1:24" ht="13.5">
      <c r="A844" s="58"/>
      <c r="X844"/>
    </row>
    <row r="845" spans="1:24" ht="13.5">
      <c r="A845" s="58"/>
      <c r="X845"/>
    </row>
    <row r="846" spans="1:24" ht="13.5">
      <c r="A846" s="58"/>
      <c r="X846"/>
    </row>
    <row r="847" spans="1:24" ht="13.5">
      <c r="A847" s="58"/>
      <c r="X847"/>
    </row>
    <row r="848" spans="1:24" ht="13.5">
      <c r="A848" s="58"/>
      <c r="X848"/>
    </row>
    <row r="849" spans="1:24" ht="13.5">
      <c r="A849" s="58"/>
      <c r="X849"/>
    </row>
    <row r="850" spans="1:24" ht="13.5">
      <c r="A850" s="58"/>
      <c r="X850"/>
    </row>
    <row r="851" spans="1:24" ht="13.5">
      <c r="A851" s="58"/>
      <c r="X851"/>
    </row>
    <row r="852" spans="1:24" ht="13.5">
      <c r="A852" s="58"/>
      <c r="X852"/>
    </row>
    <row r="853" spans="1:24" ht="13.5">
      <c r="A853" s="58"/>
      <c r="X853"/>
    </row>
    <row r="854" spans="1:24" ht="13.5">
      <c r="A854" s="58"/>
      <c r="X854"/>
    </row>
    <row r="855" spans="1:24" ht="13.5">
      <c r="A855" s="58"/>
      <c r="X855"/>
    </row>
    <row r="856" spans="1:24" ht="13.5">
      <c r="A856" s="58"/>
      <c r="X856"/>
    </row>
    <row r="857" spans="1:24" ht="13.5">
      <c r="A857" s="58"/>
      <c r="X857"/>
    </row>
    <row r="858" spans="1:24" ht="13.5">
      <c r="A858" s="58"/>
      <c r="X858"/>
    </row>
    <row r="859" spans="1:24" ht="13.5">
      <c r="A859" s="58"/>
      <c r="X859"/>
    </row>
    <row r="860" spans="1:24" ht="13.5">
      <c r="A860" s="58"/>
      <c r="X860"/>
    </row>
    <row r="861" spans="1:24" ht="13.5">
      <c r="A861" s="58"/>
      <c r="X861"/>
    </row>
    <row r="862" spans="1:24" ht="13.5">
      <c r="A862" s="58"/>
      <c r="X862"/>
    </row>
    <row r="863" spans="1:24" ht="13.5">
      <c r="A863" s="58"/>
      <c r="X863"/>
    </row>
    <row r="864" spans="1:24" ht="13.5">
      <c r="A864" s="58"/>
      <c r="X864"/>
    </row>
    <row r="865" spans="1:24" ht="13.5">
      <c r="A865" s="58"/>
      <c r="X865"/>
    </row>
    <row r="866" spans="1:24" ht="13.5">
      <c r="A866" s="58"/>
      <c r="X866"/>
    </row>
    <row r="867" spans="1:24" ht="13.5">
      <c r="A867" s="58"/>
      <c r="X867"/>
    </row>
    <row r="868" spans="1:24" ht="13.5">
      <c r="A868" s="58"/>
      <c r="X868"/>
    </row>
    <row r="869" spans="1:24" ht="13.5">
      <c r="A869" s="58"/>
      <c r="X869"/>
    </row>
    <row r="870" spans="1:24" ht="13.5">
      <c r="A870" s="58"/>
      <c r="X870"/>
    </row>
    <row r="871" spans="1:24" ht="13.5">
      <c r="A871" s="58"/>
      <c r="X871"/>
    </row>
    <row r="872" spans="1:24" ht="13.5">
      <c r="A872" s="58"/>
      <c r="X872"/>
    </row>
    <row r="873" spans="1:24" ht="13.5">
      <c r="A873" s="58"/>
      <c r="X873"/>
    </row>
    <row r="874" spans="1:24" ht="13.5">
      <c r="A874" s="58"/>
      <c r="X874"/>
    </row>
    <row r="875" spans="1:24" ht="13.5">
      <c r="A875" s="58"/>
      <c r="X875"/>
    </row>
    <row r="876" spans="1:24" ht="13.5">
      <c r="A876" s="58"/>
      <c r="X876"/>
    </row>
    <row r="877" spans="1:24" ht="13.5">
      <c r="A877" s="58"/>
      <c r="X877"/>
    </row>
    <row r="878" spans="1:24" ht="13.5">
      <c r="A878" s="58"/>
      <c r="X878"/>
    </row>
    <row r="879" spans="1:24" ht="13.5">
      <c r="A879" s="58"/>
      <c r="X879"/>
    </row>
    <row r="880" spans="1:24" ht="13.5">
      <c r="A880" s="58"/>
      <c r="X880"/>
    </row>
    <row r="881" spans="1:24" ht="13.5">
      <c r="A881" s="58"/>
      <c r="X881"/>
    </row>
    <row r="882" spans="1:24" ht="13.5">
      <c r="A882" s="58"/>
      <c r="X882"/>
    </row>
    <row r="883" spans="1:24" ht="13.5">
      <c r="A883" s="58"/>
      <c r="X883"/>
    </row>
    <row r="884" spans="1:24" ht="13.5">
      <c r="A884" s="58"/>
      <c r="X884"/>
    </row>
    <row r="885" spans="1:24" ht="13.5">
      <c r="A885" s="58"/>
      <c r="X885"/>
    </row>
    <row r="886" spans="1:24" ht="13.5">
      <c r="A886" s="58"/>
      <c r="X886"/>
    </row>
    <row r="887" spans="1:24" ht="13.5">
      <c r="A887" s="58"/>
      <c r="X887"/>
    </row>
    <row r="888" spans="1:24" ht="13.5">
      <c r="A888" s="58"/>
      <c r="X888"/>
    </row>
    <row r="889" spans="1:24" ht="13.5">
      <c r="A889" s="58"/>
      <c r="X889"/>
    </row>
    <row r="890" spans="1:24" ht="13.5">
      <c r="A890" s="58"/>
      <c r="X890"/>
    </row>
    <row r="891" spans="1:24" ht="13.5">
      <c r="A891" s="58"/>
      <c r="X891"/>
    </row>
    <row r="892" spans="1:24" ht="13.5">
      <c r="A892" s="58"/>
      <c r="X892"/>
    </row>
    <row r="893" spans="1:24" ht="13.5">
      <c r="A893" s="58"/>
      <c r="X893"/>
    </row>
    <row r="894" spans="1:24" ht="13.5">
      <c r="A894" s="58"/>
      <c r="X894"/>
    </row>
    <row r="895" spans="1:24" ht="13.5">
      <c r="A895" s="58"/>
      <c r="X895"/>
    </row>
    <row r="896" spans="1:24" ht="13.5">
      <c r="A896" s="58"/>
      <c r="X896"/>
    </row>
    <row r="897" spans="1:24" ht="13.5">
      <c r="A897" s="58"/>
      <c r="X897"/>
    </row>
    <row r="898" spans="1:24" ht="13.5">
      <c r="A898" s="58"/>
      <c r="X898"/>
    </row>
    <row r="899" spans="1:24" ht="13.5">
      <c r="A899" s="58"/>
      <c r="X899"/>
    </row>
    <row r="900" spans="1:24" ht="13.5">
      <c r="A900" s="58"/>
      <c r="X900"/>
    </row>
    <row r="901" spans="1:24" ht="13.5">
      <c r="A901" s="58"/>
      <c r="X901"/>
    </row>
    <row r="902" spans="1:24" ht="13.5">
      <c r="A902" s="58"/>
      <c r="X902"/>
    </row>
    <row r="903" spans="1:24" ht="13.5">
      <c r="A903" s="58"/>
      <c r="X903"/>
    </row>
    <row r="904" spans="1:24" ht="13.5">
      <c r="A904" s="58"/>
      <c r="X904"/>
    </row>
    <row r="905" spans="1:24" ht="13.5">
      <c r="A905" s="58"/>
      <c r="X905"/>
    </row>
    <row r="906" spans="1:24" ht="13.5">
      <c r="A906" s="58"/>
      <c r="X906"/>
    </row>
    <row r="907" spans="1:24" ht="13.5">
      <c r="A907" s="58"/>
      <c r="X907"/>
    </row>
    <row r="908" spans="1:24" ht="13.5">
      <c r="A908" s="58"/>
      <c r="X908"/>
    </row>
    <row r="909" spans="1:24" ht="13.5">
      <c r="A909" s="58"/>
      <c r="X909"/>
    </row>
    <row r="910" spans="1:24" ht="13.5">
      <c r="A910" s="58"/>
      <c r="X910"/>
    </row>
    <row r="911" spans="1:24" ht="13.5">
      <c r="A911" s="58"/>
      <c r="X911"/>
    </row>
    <row r="912" spans="1:24" ht="13.5">
      <c r="A912" s="58"/>
      <c r="X912"/>
    </row>
    <row r="913" spans="1:24" ht="13.5">
      <c r="A913" s="58"/>
      <c r="X913"/>
    </row>
    <row r="914" spans="1:24" ht="13.5">
      <c r="A914" s="58"/>
      <c r="X914"/>
    </row>
    <row r="915" spans="1:24" ht="13.5">
      <c r="A915" s="58"/>
      <c r="X915"/>
    </row>
    <row r="916" spans="1:24" ht="13.5">
      <c r="A916" s="58"/>
      <c r="X916"/>
    </row>
    <row r="917" spans="1:24" ht="13.5">
      <c r="A917" s="58"/>
      <c r="X917"/>
    </row>
    <row r="918" spans="1:24" ht="13.5">
      <c r="A918" s="58"/>
      <c r="X918"/>
    </row>
    <row r="919" spans="1:24" ht="13.5">
      <c r="A919" s="58"/>
      <c r="X919"/>
    </row>
    <row r="920" spans="1:24" ht="13.5">
      <c r="A920" s="58"/>
      <c r="X920"/>
    </row>
    <row r="921" spans="1:24" ht="13.5">
      <c r="A921" s="58"/>
      <c r="X921"/>
    </row>
    <row r="922" spans="1:24" ht="13.5">
      <c r="A922" s="58"/>
      <c r="X922"/>
    </row>
    <row r="923" spans="1:24" ht="13.5">
      <c r="A923" s="58"/>
      <c r="X923"/>
    </row>
    <row r="924" spans="1:24" ht="13.5">
      <c r="A924" s="58"/>
      <c r="X924"/>
    </row>
    <row r="925" spans="1:24" ht="13.5">
      <c r="A925" s="58"/>
      <c r="X925"/>
    </row>
    <row r="926" spans="1:24" ht="13.5">
      <c r="A926" s="58"/>
      <c r="X926"/>
    </row>
    <row r="927" spans="1:24" ht="13.5">
      <c r="A927" s="58"/>
      <c r="X927"/>
    </row>
    <row r="928" spans="1:24" ht="13.5">
      <c r="A928" s="58"/>
      <c r="X928"/>
    </row>
    <row r="929" spans="1:24" ht="13.5">
      <c r="A929" s="58"/>
      <c r="X929"/>
    </row>
    <row r="930" spans="1:24" ht="13.5">
      <c r="A930" s="58"/>
      <c r="X930"/>
    </row>
    <row r="931" spans="1:24" ht="13.5">
      <c r="A931" s="58"/>
      <c r="X931"/>
    </row>
    <row r="932" spans="1:24" ht="13.5">
      <c r="A932" s="58"/>
      <c r="X932"/>
    </row>
    <row r="933" spans="1:24" ht="13.5">
      <c r="A933" s="58"/>
      <c r="X933"/>
    </row>
    <row r="934" spans="1:24" ht="13.5">
      <c r="A934" s="58"/>
      <c r="X934"/>
    </row>
    <row r="935" spans="1:24" ht="13.5">
      <c r="A935" s="58"/>
      <c r="X935"/>
    </row>
    <row r="936" spans="1:24" ht="13.5">
      <c r="A936" s="58"/>
      <c r="X936"/>
    </row>
    <row r="937" spans="1:24" ht="13.5">
      <c r="A937" s="58"/>
      <c r="X937"/>
    </row>
    <row r="938" spans="1:24" ht="13.5">
      <c r="A938" s="58"/>
      <c r="X938"/>
    </row>
    <row r="939" spans="1:24" ht="13.5">
      <c r="A939" s="58"/>
      <c r="X939"/>
    </row>
    <row r="940" spans="1:24" ht="13.5">
      <c r="A940" s="58"/>
      <c r="X940"/>
    </row>
    <row r="941" spans="1:24" ht="13.5">
      <c r="A941" s="58"/>
      <c r="X941"/>
    </row>
    <row r="942" spans="1:24" ht="13.5">
      <c r="A942" s="58"/>
      <c r="X942"/>
    </row>
    <row r="943" spans="1:24" ht="13.5">
      <c r="A943" s="58"/>
      <c r="X943"/>
    </row>
    <row r="944" spans="1:24" ht="13.5">
      <c r="A944" s="58"/>
      <c r="X944"/>
    </row>
    <row r="945" spans="1:24" ht="13.5">
      <c r="A945" s="58"/>
      <c r="X945"/>
    </row>
    <row r="946" spans="1:24" ht="13.5">
      <c r="A946" s="58"/>
      <c r="X946"/>
    </row>
    <row r="947" spans="1:24" ht="13.5">
      <c r="A947" s="58"/>
      <c r="X947"/>
    </row>
    <row r="948" spans="1:24" ht="13.5">
      <c r="A948" s="58"/>
      <c r="X948"/>
    </row>
    <row r="949" spans="1:24" ht="13.5">
      <c r="A949" s="58"/>
      <c r="X949"/>
    </row>
    <row r="950" spans="1:24" ht="13.5">
      <c r="A950" s="58"/>
      <c r="X950"/>
    </row>
    <row r="951" spans="1:24" ht="13.5">
      <c r="A951" s="58"/>
      <c r="X951"/>
    </row>
    <row r="952" spans="1:24" ht="13.5">
      <c r="A952" s="58"/>
      <c r="X952"/>
    </row>
    <row r="953" spans="1:24" ht="13.5">
      <c r="A953" s="58"/>
      <c r="X953"/>
    </row>
    <row r="954" spans="1:24" ht="13.5">
      <c r="A954" s="58"/>
      <c r="X954"/>
    </row>
    <row r="955" spans="1:24" ht="13.5">
      <c r="A955" s="58"/>
      <c r="X955"/>
    </row>
    <row r="956" spans="1:24" ht="13.5">
      <c r="A956" s="58"/>
      <c r="X956"/>
    </row>
    <row r="957" spans="1:24" ht="13.5">
      <c r="A957" s="58"/>
      <c r="X957"/>
    </row>
    <row r="958" spans="1:24" ht="13.5">
      <c r="A958" s="58"/>
      <c r="X958"/>
    </row>
    <row r="959" spans="1:24" ht="13.5">
      <c r="A959" s="58"/>
      <c r="X959"/>
    </row>
    <row r="960" spans="1:24" ht="13.5">
      <c r="A960" s="58"/>
      <c r="X960"/>
    </row>
    <row r="961" spans="1:24" ht="13.5">
      <c r="A961" s="58"/>
      <c r="X961"/>
    </row>
    <row r="962" spans="1:24" ht="13.5">
      <c r="A962" s="58"/>
      <c r="X962"/>
    </row>
    <row r="963" spans="1:24" ht="13.5">
      <c r="A963" s="58"/>
      <c r="X963"/>
    </row>
    <row r="964" spans="1:24" ht="13.5">
      <c r="A964" s="58"/>
      <c r="X964"/>
    </row>
    <row r="965" spans="1:24" ht="13.5">
      <c r="A965" s="58"/>
      <c r="X965"/>
    </row>
    <row r="966" spans="1:24" ht="13.5">
      <c r="A966" s="58"/>
      <c r="X966"/>
    </row>
    <row r="967" spans="1:24" ht="13.5">
      <c r="A967" s="58"/>
      <c r="X967"/>
    </row>
    <row r="968" spans="1:24" ht="13.5">
      <c r="A968" s="58"/>
      <c r="X968"/>
    </row>
    <row r="969" spans="1:24" ht="13.5">
      <c r="A969" s="58"/>
      <c r="X969"/>
    </row>
    <row r="970" spans="1:24" ht="13.5">
      <c r="A970" s="58"/>
      <c r="X970"/>
    </row>
    <row r="971" spans="1:24" ht="13.5">
      <c r="A971" s="58"/>
      <c r="X971"/>
    </row>
    <row r="972" spans="1:24" ht="13.5">
      <c r="A972" s="58"/>
      <c r="X972"/>
    </row>
    <row r="973" spans="1:24" ht="13.5">
      <c r="A973" s="58"/>
      <c r="X973"/>
    </row>
    <row r="974" spans="1:24" ht="13.5">
      <c r="A974" s="58"/>
      <c r="X974"/>
    </row>
    <row r="975" spans="1:24" ht="13.5">
      <c r="A975" s="58"/>
      <c r="X975"/>
    </row>
    <row r="976" spans="1:24" ht="13.5">
      <c r="A976" s="58"/>
      <c r="X976"/>
    </row>
    <row r="977" spans="1:24" ht="13.5">
      <c r="A977" s="58"/>
      <c r="X977"/>
    </row>
    <row r="978" spans="1:24" ht="13.5">
      <c r="A978" s="58"/>
      <c r="X978"/>
    </row>
    <row r="979" spans="1:24" ht="13.5">
      <c r="A979" s="58"/>
      <c r="X979"/>
    </row>
    <row r="980" spans="1:24" ht="13.5">
      <c r="A980" s="58"/>
      <c r="X980"/>
    </row>
    <row r="981" spans="1:24" ht="13.5">
      <c r="A981" s="58"/>
      <c r="X981"/>
    </row>
    <row r="982" spans="1:24" ht="13.5">
      <c r="A982" s="58"/>
      <c r="X982"/>
    </row>
    <row r="983" spans="1:24" ht="13.5">
      <c r="A983" s="58"/>
      <c r="X983"/>
    </row>
    <row r="984" spans="1:24" ht="13.5">
      <c r="A984" s="58"/>
      <c r="X984"/>
    </row>
    <row r="985" spans="1:24" ht="13.5">
      <c r="A985" s="58"/>
      <c r="X985"/>
    </row>
    <row r="986" spans="1:24" ht="13.5">
      <c r="A986" s="58"/>
      <c r="X986"/>
    </row>
    <row r="987" spans="1:24" ht="13.5">
      <c r="A987" s="58"/>
      <c r="X987"/>
    </row>
    <row r="988" spans="1:24" ht="13.5">
      <c r="A988" s="58"/>
      <c r="X988"/>
    </row>
    <row r="989" spans="1:24" ht="13.5">
      <c r="A989" s="58"/>
      <c r="X989"/>
    </row>
    <row r="990" spans="1:24" ht="13.5">
      <c r="A990" s="58"/>
      <c r="X990"/>
    </row>
    <row r="991" spans="1:24" ht="13.5">
      <c r="A991" s="58"/>
      <c r="X991"/>
    </row>
    <row r="992" spans="1:24" ht="13.5">
      <c r="A992" s="58"/>
      <c r="X992"/>
    </row>
    <row r="993" spans="1:24" ht="13.5">
      <c r="A993" s="58"/>
      <c r="X993"/>
    </row>
    <row r="994" spans="1:24" ht="13.5">
      <c r="A994" s="58"/>
      <c r="X994"/>
    </row>
    <row r="995" spans="1:24" ht="13.5">
      <c r="A995" s="58"/>
      <c r="X995"/>
    </row>
    <row r="996" spans="1:24" ht="13.5">
      <c r="A996" s="58"/>
      <c r="X996"/>
    </row>
    <row r="997" spans="1:24" ht="13.5">
      <c r="A997" s="58"/>
      <c r="X997"/>
    </row>
    <row r="998" spans="1:24" ht="13.5">
      <c r="A998" s="58"/>
      <c r="X998"/>
    </row>
    <row r="999" spans="1:24" ht="13.5">
      <c r="A999" s="58"/>
      <c r="X999"/>
    </row>
    <row r="1000" spans="1:24" ht="13.5">
      <c r="A1000" s="58"/>
      <c r="X1000"/>
    </row>
    <row r="1001" spans="1:24" ht="13.5">
      <c r="A1001" s="58"/>
      <c r="X1001"/>
    </row>
    <row r="1002" spans="1:24" ht="13.5">
      <c r="A1002" s="58"/>
      <c r="X1002"/>
    </row>
    <row r="1003" spans="1:24" ht="13.5">
      <c r="A1003" s="58"/>
      <c r="X1003"/>
    </row>
    <row r="1004" spans="1:24" ht="13.5">
      <c r="A1004" s="58"/>
      <c r="X1004"/>
    </row>
    <row r="1005" spans="1:24" ht="13.5">
      <c r="A1005" s="58"/>
      <c r="X1005"/>
    </row>
    <row r="1006" spans="1:24" ht="13.5">
      <c r="A1006" s="58"/>
      <c r="X1006"/>
    </row>
    <row r="1007" spans="1:24" ht="13.5">
      <c r="A1007" s="58"/>
      <c r="X1007"/>
    </row>
    <row r="1008" spans="1:24" ht="13.5">
      <c r="A1008" s="58"/>
      <c r="X1008"/>
    </row>
    <row r="1009" spans="1:24" ht="13.5">
      <c r="A1009" s="58"/>
      <c r="X1009"/>
    </row>
    <row r="1010" spans="1:24" ht="13.5">
      <c r="A1010" s="58"/>
      <c r="X1010"/>
    </row>
    <row r="1011" spans="1:24" ht="13.5">
      <c r="A1011" s="58"/>
      <c r="X1011"/>
    </row>
    <row r="1012" spans="1:24" ht="13.5">
      <c r="A1012" s="58"/>
      <c r="X1012"/>
    </row>
    <row r="1013" spans="1:24" ht="13.5">
      <c r="A1013" s="58"/>
      <c r="X1013"/>
    </row>
    <row r="1014" spans="1:24" ht="13.5">
      <c r="A1014" s="58"/>
      <c r="X1014"/>
    </row>
    <row r="1015" spans="1:24" ht="13.5">
      <c r="A1015" s="58"/>
      <c r="X1015"/>
    </row>
    <row r="1016" spans="1:24" ht="13.5">
      <c r="A1016" s="58"/>
      <c r="X1016"/>
    </row>
    <row r="1017" spans="1:24" ht="13.5">
      <c r="A1017" s="58"/>
      <c r="X1017"/>
    </row>
    <row r="1018" spans="1:24" ht="13.5">
      <c r="A1018" s="58"/>
      <c r="X1018"/>
    </row>
    <row r="1019" spans="1:24" ht="13.5">
      <c r="A1019" s="58"/>
      <c r="X1019"/>
    </row>
    <row r="1020" spans="1:24" ht="13.5">
      <c r="A1020" s="58"/>
      <c r="X1020"/>
    </row>
    <row r="1021" spans="1:24" ht="13.5">
      <c r="A1021" s="58"/>
      <c r="X1021"/>
    </row>
    <row r="1022" spans="1:24" ht="13.5">
      <c r="A1022" s="58"/>
      <c r="X1022"/>
    </row>
    <row r="1023" spans="1:24" ht="13.5">
      <c r="A1023" s="58"/>
      <c r="X1023"/>
    </row>
    <row r="1024" spans="1:24" ht="13.5">
      <c r="A1024" s="58"/>
      <c r="X1024"/>
    </row>
    <row r="1025" spans="1:24" ht="13.5">
      <c r="A1025" s="58"/>
      <c r="X1025"/>
    </row>
    <row r="1026" spans="1:24" ht="13.5">
      <c r="A1026" s="58"/>
      <c r="X1026"/>
    </row>
    <row r="1027" spans="1:24" ht="13.5">
      <c r="A1027" s="58"/>
      <c r="X1027"/>
    </row>
    <row r="1028" spans="1:24" ht="13.5">
      <c r="A1028" s="58"/>
      <c r="X1028"/>
    </row>
    <row r="1029" spans="1:24" ht="13.5">
      <c r="A1029" s="58"/>
      <c r="X1029"/>
    </row>
    <row r="1030" spans="1:24" ht="13.5">
      <c r="A1030" s="58"/>
      <c r="X1030"/>
    </row>
    <row r="1031" spans="1:24" ht="13.5">
      <c r="A1031" s="58"/>
      <c r="X1031"/>
    </row>
    <row r="1032" spans="1:24" ht="13.5">
      <c r="A1032" s="58"/>
      <c r="X1032"/>
    </row>
    <row r="1033" spans="1:24" ht="13.5">
      <c r="A1033" s="58"/>
      <c r="X1033"/>
    </row>
    <row r="1034" spans="1:24" ht="13.5">
      <c r="A1034" s="58"/>
      <c r="X1034"/>
    </row>
    <row r="1035" spans="1:24" ht="13.5">
      <c r="A1035" s="58"/>
      <c r="X1035"/>
    </row>
    <row r="1036" spans="1:24" ht="13.5">
      <c r="A1036" s="58"/>
      <c r="X1036"/>
    </row>
    <row r="1037" spans="1:24" ht="13.5">
      <c r="A1037" s="58"/>
      <c r="X1037"/>
    </row>
    <row r="1038" spans="1:24" ht="13.5">
      <c r="A1038" s="58"/>
      <c r="X1038"/>
    </row>
    <row r="1039" spans="1:24" ht="13.5">
      <c r="A1039" s="58"/>
      <c r="X1039"/>
    </row>
    <row r="1040" spans="1:24" ht="13.5">
      <c r="A1040" s="58"/>
      <c r="X1040"/>
    </row>
    <row r="1041" spans="1:24" ht="13.5">
      <c r="A1041" s="58"/>
      <c r="X1041"/>
    </row>
    <row r="1042" spans="1:24" ht="13.5">
      <c r="A1042" s="58"/>
      <c r="X1042"/>
    </row>
    <row r="1043" spans="1:24" ht="13.5">
      <c r="A1043" s="58"/>
      <c r="X1043"/>
    </row>
    <row r="1044" spans="1:24" ht="13.5">
      <c r="A1044" s="58"/>
      <c r="X1044"/>
    </row>
    <row r="1045" spans="1:24" ht="13.5">
      <c r="A1045" s="58"/>
      <c r="X1045"/>
    </row>
    <row r="1046" spans="1:24" ht="13.5">
      <c r="A1046" s="58"/>
      <c r="X1046"/>
    </row>
    <row r="1047" spans="1:24" ht="13.5">
      <c r="A1047" s="58"/>
      <c r="X1047"/>
    </row>
    <row r="1048" spans="1:24" ht="13.5">
      <c r="A1048" s="58"/>
      <c r="X1048"/>
    </row>
    <row r="1049" spans="1:24" ht="13.5">
      <c r="A1049" s="58"/>
      <c r="X1049"/>
    </row>
    <row r="1050" spans="1:24" ht="13.5">
      <c r="A1050" s="58"/>
      <c r="X1050"/>
    </row>
    <row r="1051" spans="1:24" ht="13.5">
      <c r="A1051" s="58"/>
      <c r="X1051"/>
    </row>
    <row r="1052" spans="1:24" ht="13.5">
      <c r="A1052" s="58"/>
      <c r="X1052"/>
    </row>
    <row r="1053" spans="1:24" ht="13.5">
      <c r="A1053" s="58"/>
      <c r="X1053"/>
    </row>
    <row r="1054" spans="1:24" ht="13.5">
      <c r="A1054" s="58"/>
      <c r="X1054"/>
    </row>
    <row r="1055" spans="1:24" ht="13.5">
      <c r="A1055" s="58"/>
      <c r="X1055"/>
    </row>
    <row r="1056" spans="1:24" ht="13.5">
      <c r="A1056" s="58"/>
      <c r="X1056"/>
    </row>
    <row r="1057" spans="1:24" ht="13.5">
      <c r="A1057" s="58"/>
      <c r="X1057"/>
    </row>
    <row r="1058" spans="1:24" ht="13.5">
      <c r="A1058" s="58"/>
      <c r="X1058"/>
    </row>
    <row r="1059" spans="1:24" ht="13.5">
      <c r="A1059" s="58"/>
      <c r="X1059"/>
    </row>
    <row r="1060" spans="1:24" ht="13.5">
      <c r="A1060" s="58"/>
      <c r="X1060"/>
    </row>
    <row r="1061" spans="1:24" ht="13.5">
      <c r="A1061" s="58"/>
      <c r="X1061"/>
    </row>
    <row r="1062" spans="1:24" ht="13.5">
      <c r="A1062" s="58"/>
      <c r="X1062"/>
    </row>
    <row r="1063" spans="1:24" ht="13.5">
      <c r="A1063" s="58"/>
      <c r="X1063"/>
    </row>
    <row r="1064" spans="1:24" ht="13.5">
      <c r="A1064" s="58"/>
      <c r="X1064"/>
    </row>
    <row r="1065" spans="1:24" ht="13.5">
      <c r="A1065" s="58"/>
      <c r="X1065"/>
    </row>
    <row r="1066" spans="1:24" ht="13.5">
      <c r="A1066" s="58"/>
      <c r="X1066"/>
    </row>
    <row r="1067" spans="1:24" ht="13.5">
      <c r="A1067" s="58"/>
      <c r="X1067"/>
    </row>
    <row r="1068" spans="1:24" ht="13.5">
      <c r="A1068" s="58"/>
      <c r="X1068"/>
    </row>
    <row r="1069" spans="1:24" ht="13.5">
      <c r="A1069" s="58"/>
      <c r="X1069"/>
    </row>
    <row r="1070" spans="1:24" ht="13.5">
      <c r="A1070" s="58"/>
      <c r="X1070"/>
    </row>
    <row r="1071" spans="1:24" ht="13.5">
      <c r="A1071" s="58"/>
      <c r="X1071"/>
    </row>
    <row r="1072" spans="1:24" ht="13.5">
      <c r="A1072" s="58"/>
      <c r="X1072"/>
    </row>
    <row r="1073" spans="1:24" ht="13.5">
      <c r="A1073" s="58"/>
      <c r="X1073"/>
    </row>
    <row r="1074" spans="1:24" ht="13.5">
      <c r="A1074" s="58"/>
      <c r="X1074"/>
    </row>
    <row r="1075" spans="1:24" ht="13.5">
      <c r="A1075" s="58"/>
      <c r="X1075"/>
    </row>
    <row r="1076" spans="1:24" ht="13.5">
      <c r="A1076" s="58"/>
      <c r="X1076"/>
    </row>
    <row r="1077" spans="1:24" ht="13.5">
      <c r="A1077" s="58"/>
      <c r="X1077"/>
    </row>
    <row r="1078" spans="1:24" ht="13.5">
      <c r="A1078" s="58"/>
      <c r="X1078"/>
    </row>
    <row r="1079" spans="1:24" ht="13.5">
      <c r="A1079" s="58"/>
      <c r="X1079"/>
    </row>
    <row r="1080" spans="1:24" ht="13.5">
      <c r="A1080" s="58"/>
      <c r="X1080"/>
    </row>
    <row r="1081" spans="1:24" ht="13.5">
      <c r="A1081" s="58"/>
      <c r="X1081"/>
    </row>
    <row r="1082" spans="1:24" ht="13.5">
      <c r="A1082" s="58"/>
      <c r="X1082"/>
    </row>
    <row r="1083" spans="1:24" ht="13.5">
      <c r="A1083" s="58"/>
      <c r="X1083"/>
    </row>
    <row r="1084" spans="1:24" ht="13.5">
      <c r="A1084" s="58"/>
      <c r="X1084"/>
    </row>
    <row r="1085" spans="1:24" ht="13.5">
      <c r="A1085" s="58"/>
      <c r="X1085"/>
    </row>
    <row r="1086" spans="1:24" ht="13.5">
      <c r="A1086" s="58"/>
      <c r="X1086"/>
    </row>
    <row r="1087" spans="1:24" ht="13.5">
      <c r="A1087" s="58"/>
      <c r="X1087"/>
    </row>
    <row r="1088" spans="1:24" ht="13.5">
      <c r="A1088" s="58"/>
      <c r="X1088"/>
    </row>
    <row r="1089" spans="1:24" ht="13.5">
      <c r="A1089" s="58"/>
      <c r="X1089"/>
    </row>
    <row r="1090" spans="1:24" ht="13.5">
      <c r="A1090" s="58"/>
      <c r="X1090"/>
    </row>
    <row r="1091" spans="1:24" ht="13.5">
      <c r="A1091" s="58"/>
      <c r="X1091"/>
    </row>
    <row r="1092" spans="1:24" ht="13.5">
      <c r="A1092" s="58"/>
      <c r="X1092"/>
    </row>
    <row r="1093" spans="1:24" ht="13.5">
      <c r="A1093" s="58"/>
      <c r="X1093"/>
    </row>
    <row r="1094" spans="1:24" ht="13.5">
      <c r="A1094" s="58"/>
      <c r="X1094"/>
    </row>
    <row r="1095" spans="1:24" ht="13.5">
      <c r="A1095" s="58"/>
      <c r="X1095"/>
    </row>
    <row r="1096" spans="1:24" ht="13.5">
      <c r="A1096" s="58"/>
      <c r="X1096"/>
    </row>
    <row r="1097" spans="1:24" ht="13.5">
      <c r="A1097" s="58"/>
      <c r="X1097"/>
    </row>
    <row r="1098" spans="1:24" ht="13.5">
      <c r="A1098" s="58"/>
      <c r="X1098"/>
    </row>
    <row r="1099" spans="1:24" ht="13.5">
      <c r="A1099" s="58"/>
      <c r="X1099"/>
    </row>
    <row r="1100" spans="1:24" ht="13.5">
      <c r="A1100" s="58"/>
      <c r="X1100"/>
    </row>
    <row r="1101" spans="1:24" ht="13.5">
      <c r="A1101" s="58"/>
      <c r="X1101"/>
    </row>
    <row r="1102" spans="1:24" ht="13.5">
      <c r="A1102" s="58"/>
      <c r="X1102"/>
    </row>
    <row r="1103" spans="1:24" ht="13.5">
      <c r="A1103" s="58"/>
      <c r="X1103"/>
    </row>
    <row r="1104" spans="1:24" ht="13.5">
      <c r="A1104" s="58"/>
      <c r="X1104"/>
    </row>
    <row r="1105" spans="1:24" ht="13.5">
      <c r="A1105" s="58"/>
      <c r="X1105"/>
    </row>
    <row r="1106" spans="1:24" ht="13.5">
      <c r="A1106" s="58"/>
      <c r="X1106"/>
    </row>
    <row r="1107" spans="1:24" ht="13.5">
      <c r="A1107" s="58"/>
      <c r="X1107"/>
    </row>
    <row r="1108" spans="1:24" ht="13.5">
      <c r="A1108" s="58"/>
      <c r="X1108"/>
    </row>
    <row r="1109" spans="1:24" ht="13.5">
      <c r="A1109" s="58"/>
      <c r="X1109"/>
    </row>
    <row r="1110" spans="1:24" ht="13.5">
      <c r="A1110" s="58"/>
      <c r="X1110"/>
    </row>
    <row r="1111" spans="1:24" ht="13.5">
      <c r="A1111" s="58"/>
      <c r="X1111"/>
    </row>
    <row r="1112" spans="1:24" ht="13.5">
      <c r="A1112" s="58"/>
      <c r="X1112"/>
    </row>
    <row r="1113" spans="1:24" ht="13.5">
      <c r="A1113" s="58"/>
      <c r="X1113"/>
    </row>
    <row r="1114" spans="1:24" ht="13.5">
      <c r="A1114" s="58"/>
      <c r="X1114"/>
    </row>
    <row r="1115" spans="1:24" ht="13.5">
      <c r="A1115" s="58"/>
      <c r="X1115"/>
    </row>
    <row r="1116" spans="1:24" ht="13.5">
      <c r="A1116" s="58"/>
      <c r="X1116"/>
    </row>
    <row r="1117" spans="1:24" ht="13.5">
      <c r="A1117" s="58"/>
      <c r="X1117"/>
    </row>
    <row r="1118" spans="1:24" ht="13.5">
      <c r="A1118" s="58"/>
      <c r="X1118"/>
    </row>
    <row r="1119" spans="1:24" ht="13.5">
      <c r="A1119" s="58"/>
      <c r="X1119"/>
    </row>
    <row r="1120" spans="1:24" ht="13.5">
      <c r="A1120" s="58"/>
      <c r="X1120"/>
    </row>
    <row r="1121" spans="1:24" ht="13.5">
      <c r="A1121" s="58"/>
      <c r="X1121"/>
    </row>
    <row r="1122" spans="1:24" ht="13.5">
      <c r="A1122" s="58"/>
      <c r="X1122"/>
    </row>
    <row r="1123" spans="1:24" ht="13.5">
      <c r="A1123" s="58"/>
      <c r="X1123"/>
    </row>
    <row r="1124" spans="1:24" ht="13.5">
      <c r="A1124" s="58"/>
      <c r="X1124"/>
    </row>
    <row r="1125" spans="1:24" ht="13.5">
      <c r="A1125" s="58"/>
      <c r="X1125"/>
    </row>
    <row r="1126" spans="1:24" ht="13.5">
      <c r="A1126" s="58"/>
      <c r="X1126"/>
    </row>
    <row r="1127" spans="1:24" ht="13.5">
      <c r="A1127" s="58"/>
      <c r="X1127"/>
    </row>
    <row r="1128" spans="1:24" ht="13.5">
      <c r="A1128" s="58"/>
      <c r="X1128"/>
    </row>
    <row r="1129" spans="1:24" ht="13.5">
      <c r="A1129" s="58"/>
      <c r="X1129"/>
    </row>
    <row r="1130" spans="1:24" ht="13.5">
      <c r="A1130" s="58"/>
      <c r="X1130"/>
    </row>
    <row r="1131" spans="1:24" ht="13.5">
      <c r="A1131" s="58"/>
      <c r="X1131"/>
    </row>
    <row r="1132" spans="1:24" ht="13.5">
      <c r="A1132" s="58"/>
      <c r="X1132"/>
    </row>
    <row r="1133" spans="1:24" ht="13.5">
      <c r="A1133" s="58"/>
      <c r="X1133"/>
    </row>
    <row r="1134" spans="1:24" ht="13.5">
      <c r="A1134" s="58"/>
      <c r="X1134"/>
    </row>
    <row r="1135" spans="1:24" ht="13.5">
      <c r="A1135" s="58"/>
      <c r="X1135"/>
    </row>
    <row r="1136" spans="1:24" ht="13.5">
      <c r="A1136" s="58"/>
      <c r="X1136"/>
    </row>
    <row r="1137" spans="1:24" ht="13.5">
      <c r="A1137" s="58"/>
      <c r="X1137"/>
    </row>
    <row r="1138" spans="1:24" ht="13.5">
      <c r="A1138" s="58"/>
      <c r="X1138"/>
    </row>
    <row r="1139" spans="1:24" ht="13.5">
      <c r="A1139" s="58"/>
      <c r="X1139"/>
    </row>
    <row r="1140" spans="1:24" ht="13.5">
      <c r="A1140" s="58"/>
      <c r="X1140"/>
    </row>
    <row r="1141" spans="1:24" ht="13.5">
      <c r="A1141" s="58"/>
      <c r="X1141"/>
    </row>
    <row r="1142" spans="1:24" ht="13.5">
      <c r="A1142" s="58"/>
      <c r="X1142"/>
    </row>
    <row r="1143" spans="1:24" ht="13.5">
      <c r="A1143" s="58"/>
      <c r="X1143"/>
    </row>
    <row r="1144" spans="1:24" ht="13.5">
      <c r="A1144" s="58"/>
      <c r="X1144"/>
    </row>
    <row r="1145" spans="1:24" ht="13.5">
      <c r="A1145" s="58"/>
      <c r="X1145"/>
    </row>
    <row r="1146" spans="1:24" ht="13.5">
      <c r="A1146" s="58"/>
      <c r="X1146"/>
    </row>
    <row r="1147" spans="1:24" ht="13.5">
      <c r="A1147" s="58"/>
      <c r="X1147"/>
    </row>
    <row r="1148" spans="1:24" ht="13.5">
      <c r="A1148" s="58"/>
      <c r="X1148"/>
    </row>
    <row r="1149" spans="1:24" ht="13.5">
      <c r="A1149" s="58"/>
      <c r="X1149"/>
    </row>
    <row r="1150" spans="1:24" ht="13.5">
      <c r="A1150" s="58"/>
      <c r="X1150"/>
    </row>
    <row r="1151" spans="1:24" ht="13.5">
      <c r="A1151" s="58"/>
      <c r="X1151"/>
    </row>
    <row r="1152" spans="1:24" ht="13.5">
      <c r="A1152" s="58"/>
      <c r="X1152"/>
    </row>
    <row r="1153" spans="1:24" ht="13.5">
      <c r="A1153" s="58"/>
      <c r="X1153"/>
    </row>
    <row r="1154" spans="1:24" ht="13.5">
      <c r="A1154" s="58"/>
      <c r="X1154"/>
    </row>
    <row r="1155" spans="1:24" ht="13.5">
      <c r="A1155" s="58"/>
      <c r="X1155"/>
    </row>
    <row r="1156" spans="1:24" ht="13.5">
      <c r="A1156" s="58"/>
      <c r="X1156"/>
    </row>
    <row r="1157" spans="1:24" ht="13.5">
      <c r="A1157" s="58"/>
      <c r="X1157"/>
    </row>
    <row r="1158" spans="1:24" ht="13.5">
      <c r="A1158" s="58"/>
      <c r="X1158"/>
    </row>
    <row r="1159" spans="1:24" ht="13.5">
      <c r="A1159" s="58"/>
      <c r="X1159"/>
    </row>
    <row r="1160" spans="1:24" ht="13.5">
      <c r="A1160" s="58"/>
      <c r="X1160"/>
    </row>
    <row r="1161" spans="1:24" ht="13.5">
      <c r="A1161" s="58"/>
      <c r="X1161"/>
    </row>
    <row r="1162" spans="1:24" ht="13.5">
      <c r="A1162" s="58"/>
      <c r="X1162"/>
    </row>
    <row r="1163" spans="1:24" ht="13.5">
      <c r="A1163" s="58"/>
      <c r="X1163"/>
    </row>
    <row r="1164" spans="1:24" ht="13.5">
      <c r="A1164" s="58"/>
      <c r="X1164"/>
    </row>
    <row r="1165" spans="1:24" ht="13.5">
      <c r="A1165" s="58"/>
      <c r="X1165"/>
    </row>
    <row r="1166" spans="1:24" ht="13.5">
      <c r="A1166" s="58"/>
      <c r="X1166"/>
    </row>
    <row r="1167" spans="1:24" ht="13.5">
      <c r="A1167" s="58"/>
      <c r="X1167"/>
    </row>
    <row r="1168" spans="1:24" ht="13.5">
      <c r="A1168" s="58"/>
      <c r="X1168"/>
    </row>
    <row r="1169" spans="1:24" ht="13.5">
      <c r="A1169" s="58"/>
      <c r="X1169"/>
    </row>
    <row r="1170" spans="1:24" ht="13.5">
      <c r="A1170" s="58"/>
      <c r="X1170"/>
    </row>
    <row r="1171" spans="1:24" ht="13.5">
      <c r="A1171" s="58"/>
      <c r="X1171"/>
    </row>
    <row r="1172" spans="1:24" ht="13.5">
      <c r="A1172" s="58"/>
      <c r="X1172"/>
    </row>
    <row r="1173" spans="1:24" ht="13.5">
      <c r="A1173" s="58"/>
      <c r="X1173"/>
    </row>
    <row r="1174" spans="1:24" ht="13.5">
      <c r="A1174" s="58"/>
      <c r="X1174"/>
    </row>
    <row r="1175" spans="1:24" ht="13.5">
      <c r="A1175" s="58"/>
      <c r="X1175"/>
    </row>
    <row r="1176" spans="1:24" ht="13.5">
      <c r="A1176" s="58"/>
      <c r="X1176"/>
    </row>
    <row r="1177" spans="1:24" ht="13.5">
      <c r="A1177" s="58"/>
      <c r="X1177"/>
    </row>
    <row r="1178" spans="1:24" ht="13.5">
      <c r="A1178" s="58"/>
      <c r="X1178"/>
    </row>
    <row r="1179" spans="1:24" ht="13.5">
      <c r="A1179" s="58"/>
      <c r="X1179"/>
    </row>
    <row r="1180" spans="1:24" ht="13.5">
      <c r="A1180" s="58"/>
      <c r="X1180"/>
    </row>
    <row r="1181" spans="1:24" ht="13.5">
      <c r="A1181" s="58"/>
      <c r="X1181"/>
    </row>
    <row r="1182" spans="1:24" ht="13.5">
      <c r="A1182" s="58"/>
      <c r="X1182"/>
    </row>
    <row r="1183" spans="1:24" ht="13.5">
      <c r="A1183" s="58"/>
      <c r="X1183"/>
    </row>
    <row r="1184" spans="1:24" ht="13.5">
      <c r="A1184" s="58"/>
      <c r="X1184"/>
    </row>
    <row r="1185" spans="1:24" ht="13.5">
      <c r="A1185" s="58"/>
      <c r="X1185"/>
    </row>
    <row r="1186" spans="1:24" ht="13.5">
      <c r="A1186" s="58"/>
      <c r="X1186"/>
    </row>
    <row r="1187" spans="1:24" ht="13.5">
      <c r="A1187" s="58"/>
      <c r="X1187"/>
    </row>
    <row r="1188" spans="1:24" ht="13.5">
      <c r="A1188" s="58"/>
      <c r="X1188"/>
    </row>
    <row r="1189" spans="1:24" ht="13.5">
      <c r="A1189" s="58"/>
      <c r="X1189"/>
    </row>
    <row r="1190" spans="1:24" ht="13.5">
      <c r="A1190" s="58"/>
      <c r="X1190"/>
    </row>
    <row r="1191" spans="1:24" ht="13.5">
      <c r="A1191" s="58"/>
      <c r="X1191"/>
    </row>
    <row r="1192" spans="1:24" ht="13.5">
      <c r="A1192" s="58"/>
      <c r="X1192"/>
    </row>
    <row r="1193" spans="1:24" ht="13.5">
      <c r="A1193" s="58"/>
      <c r="X1193"/>
    </row>
    <row r="1194" spans="1:24" ht="13.5">
      <c r="A1194" s="58"/>
      <c r="X1194"/>
    </row>
    <row r="1195" spans="1:24" ht="13.5">
      <c r="A1195" s="58"/>
      <c r="X1195"/>
    </row>
    <row r="1196" spans="1:24" ht="13.5">
      <c r="A1196" s="58"/>
      <c r="X1196"/>
    </row>
    <row r="1197" spans="1:24" ht="13.5">
      <c r="A1197" s="58"/>
      <c r="X1197"/>
    </row>
    <row r="1198" spans="1:24" ht="13.5">
      <c r="A1198" s="58"/>
      <c r="X1198"/>
    </row>
    <row r="1199" spans="1:24" ht="13.5">
      <c r="A1199" s="58"/>
      <c r="X1199"/>
    </row>
    <row r="1200" spans="1:24" ht="13.5">
      <c r="A1200" s="58"/>
      <c r="X1200"/>
    </row>
    <row r="1201" spans="1:24" ht="13.5">
      <c r="A1201" s="58"/>
      <c r="X1201"/>
    </row>
    <row r="1202" spans="1:24" ht="13.5">
      <c r="A1202" s="58"/>
      <c r="X1202"/>
    </row>
    <row r="1203" spans="1:24" ht="13.5">
      <c r="A1203" s="58"/>
      <c r="X1203"/>
    </row>
    <row r="1204" spans="1:24" ht="13.5">
      <c r="A1204" s="58"/>
      <c r="X1204"/>
    </row>
    <row r="1205" spans="1:24" ht="13.5">
      <c r="A1205" s="58"/>
      <c r="X1205"/>
    </row>
    <row r="1206" spans="1:24" ht="13.5">
      <c r="A1206" s="58"/>
      <c r="X1206"/>
    </row>
    <row r="1207" spans="1:24" ht="13.5">
      <c r="A1207" s="58"/>
      <c r="X1207"/>
    </row>
    <row r="1208" spans="1:24" ht="13.5">
      <c r="A1208" s="58"/>
      <c r="X1208"/>
    </row>
    <row r="1209" spans="1:24" ht="13.5">
      <c r="A1209" s="58"/>
      <c r="X1209"/>
    </row>
    <row r="1210" spans="1:24" ht="13.5">
      <c r="A1210" s="58"/>
      <c r="X1210"/>
    </row>
    <row r="1211" spans="1:24" ht="13.5">
      <c r="A1211" s="58"/>
      <c r="X1211"/>
    </row>
    <row r="1212" spans="1:24" ht="13.5">
      <c r="A1212" s="58"/>
      <c r="X1212"/>
    </row>
    <row r="1213" spans="1:24" ht="13.5">
      <c r="A1213" s="58"/>
      <c r="X1213"/>
    </row>
    <row r="1214" spans="1:24" ht="13.5">
      <c r="A1214" s="58"/>
      <c r="X1214"/>
    </row>
    <row r="1215" spans="1:24" ht="13.5">
      <c r="A1215" s="58"/>
      <c r="X1215"/>
    </row>
    <row r="1216" spans="1:24" ht="13.5">
      <c r="A1216" s="58"/>
      <c r="X1216"/>
    </row>
    <row r="1217" spans="1:24" ht="13.5">
      <c r="A1217" s="58"/>
      <c r="X1217"/>
    </row>
    <row r="1218" spans="1:24" ht="13.5">
      <c r="A1218" s="58"/>
      <c r="X1218"/>
    </row>
    <row r="1219" spans="1:24" ht="13.5">
      <c r="A1219" s="58"/>
      <c r="X1219"/>
    </row>
    <row r="1220" spans="1:24" ht="13.5">
      <c r="A1220" s="58"/>
      <c r="X1220"/>
    </row>
    <row r="1221" spans="1:24" ht="13.5">
      <c r="A1221" s="58"/>
      <c r="X1221"/>
    </row>
    <row r="1222" spans="1:24" ht="13.5">
      <c r="A1222" s="58"/>
      <c r="X1222"/>
    </row>
    <row r="1223" spans="1:24" ht="13.5">
      <c r="A1223" s="58"/>
      <c r="X1223"/>
    </row>
    <row r="1224" spans="1:24" ht="13.5">
      <c r="A1224" s="58"/>
      <c r="X1224"/>
    </row>
    <row r="1225" spans="1:24" ht="13.5">
      <c r="A1225" s="58"/>
      <c r="X1225"/>
    </row>
    <row r="1226" spans="1:24" ht="13.5">
      <c r="A1226" s="58"/>
      <c r="X1226"/>
    </row>
    <row r="1227" ht="13.5">
      <c r="A1227" s="58"/>
    </row>
    <row r="1228" ht="13.5">
      <c r="A1228" s="58"/>
    </row>
    <row r="1229" ht="13.5">
      <c r="A1229" s="58"/>
    </row>
    <row r="1230" ht="13.5">
      <c r="A1230" s="58"/>
    </row>
    <row r="1231" ht="13.5">
      <c r="A1231" s="58"/>
    </row>
    <row r="1232" ht="13.5">
      <c r="A1232" s="58"/>
    </row>
    <row r="1233" ht="13.5">
      <c r="A1233" s="58"/>
    </row>
    <row r="1234" ht="13.5">
      <c r="A1234" s="58"/>
    </row>
    <row r="1235" ht="13.5">
      <c r="A1235" s="58"/>
    </row>
    <row r="1236" ht="13.5">
      <c r="A1236" s="58"/>
    </row>
    <row r="1237" ht="13.5">
      <c r="A1237" s="58"/>
    </row>
    <row r="1238" ht="13.5">
      <c r="A1238" s="58"/>
    </row>
    <row r="1239" ht="13.5">
      <c r="A1239" s="58"/>
    </row>
    <row r="1240" ht="13.5">
      <c r="A1240" s="58"/>
    </row>
    <row r="1241" ht="13.5">
      <c r="A1241" s="58"/>
    </row>
    <row r="1242" ht="13.5">
      <c r="A1242" s="58"/>
    </row>
    <row r="1243" ht="13.5">
      <c r="A1243" s="58"/>
    </row>
    <row r="1244" ht="13.5">
      <c r="A1244" s="58"/>
    </row>
    <row r="1245" ht="13.5">
      <c r="A1245" s="58"/>
    </row>
    <row r="1246" ht="13.5">
      <c r="A1246" s="58"/>
    </row>
    <row r="1247" ht="13.5">
      <c r="A1247" s="58"/>
    </row>
    <row r="1248" ht="13.5">
      <c r="A1248" s="58"/>
    </row>
    <row r="1249" ht="13.5">
      <c r="A1249" s="58"/>
    </row>
    <row r="1250" ht="13.5">
      <c r="A1250" s="58"/>
    </row>
    <row r="1251" ht="13.5">
      <c r="A1251" s="58"/>
    </row>
    <row r="1252" ht="13.5">
      <c r="A1252" s="58"/>
    </row>
    <row r="1253" ht="13.5">
      <c r="A1253" s="58"/>
    </row>
    <row r="1254" ht="13.5">
      <c r="A1254" s="58"/>
    </row>
    <row r="1255" ht="13.5">
      <c r="A1255" s="58"/>
    </row>
    <row r="1256" ht="13.5">
      <c r="A1256" s="58"/>
    </row>
    <row r="1257" ht="13.5">
      <c r="A1257" s="58"/>
    </row>
    <row r="1258" ht="13.5">
      <c r="A1258" s="58"/>
    </row>
    <row r="1259" ht="13.5">
      <c r="A1259" s="58"/>
    </row>
    <row r="1260" ht="13.5">
      <c r="A1260" s="58"/>
    </row>
    <row r="1261" ht="13.5">
      <c r="A1261" s="58"/>
    </row>
    <row r="1262" ht="13.5">
      <c r="A1262" s="58"/>
    </row>
    <row r="1263" ht="13.5">
      <c r="A1263" s="58"/>
    </row>
    <row r="1264" ht="13.5">
      <c r="A1264" s="58"/>
    </row>
    <row r="1265" ht="13.5">
      <c r="A1265" s="58"/>
    </row>
    <row r="1266" ht="13.5">
      <c r="A1266" s="58"/>
    </row>
    <row r="1267" ht="13.5">
      <c r="A1267" s="58"/>
    </row>
    <row r="1268" ht="13.5">
      <c r="A1268" s="58"/>
    </row>
    <row r="1269" ht="13.5">
      <c r="A1269" s="58"/>
    </row>
    <row r="1270" ht="13.5">
      <c r="A1270" s="58"/>
    </row>
    <row r="1271" ht="13.5">
      <c r="A1271" s="58"/>
    </row>
    <row r="1272" ht="13.5">
      <c r="A1272" s="58"/>
    </row>
    <row r="1273" ht="13.5">
      <c r="A1273" s="58"/>
    </row>
    <row r="1274" ht="13.5">
      <c r="A1274" s="58"/>
    </row>
    <row r="1275" ht="13.5">
      <c r="A1275" s="58"/>
    </row>
    <row r="1276" ht="13.5">
      <c r="A1276" s="58"/>
    </row>
    <row r="1277" ht="13.5">
      <c r="A1277" s="58"/>
    </row>
    <row r="1278" ht="13.5">
      <c r="A1278" s="58"/>
    </row>
    <row r="1279" ht="13.5">
      <c r="A1279" s="58"/>
    </row>
    <row r="1280" ht="13.5">
      <c r="A1280" s="58"/>
    </row>
    <row r="1281" ht="13.5">
      <c r="A1281" s="58"/>
    </row>
    <row r="1282" ht="13.5">
      <c r="A1282" s="58"/>
    </row>
    <row r="1283" ht="13.5">
      <c r="A1283" s="58"/>
    </row>
    <row r="1284" ht="13.5">
      <c r="A1284" s="58"/>
    </row>
    <row r="1285" ht="13.5">
      <c r="A1285" s="58"/>
    </row>
    <row r="1286" ht="13.5">
      <c r="A1286" s="58"/>
    </row>
    <row r="1287" ht="13.5">
      <c r="A1287" s="58"/>
    </row>
    <row r="1288" ht="13.5">
      <c r="A1288" s="58"/>
    </row>
    <row r="1289" ht="13.5">
      <c r="A1289" s="58"/>
    </row>
    <row r="1290" ht="13.5">
      <c r="A1290" s="58"/>
    </row>
    <row r="1291" ht="13.5">
      <c r="A1291" s="58"/>
    </row>
    <row r="1292" ht="13.5">
      <c r="A1292" s="58"/>
    </row>
    <row r="1293" ht="13.5">
      <c r="A1293" s="58"/>
    </row>
    <row r="1294" ht="13.5">
      <c r="A1294" s="58"/>
    </row>
    <row r="1295" ht="13.5">
      <c r="A1295" s="58"/>
    </row>
    <row r="1296" ht="13.5">
      <c r="A1296" s="58"/>
    </row>
    <row r="1297" ht="13.5">
      <c r="A1297" s="58"/>
    </row>
    <row r="1298" ht="13.5">
      <c r="A1298" s="58"/>
    </row>
    <row r="1299" ht="13.5">
      <c r="A1299" s="58"/>
    </row>
    <row r="1300" ht="13.5">
      <c r="A1300" s="58"/>
    </row>
    <row r="1301" ht="13.5">
      <c r="A1301" s="58"/>
    </row>
    <row r="1302" ht="13.5">
      <c r="A1302" s="58"/>
    </row>
    <row r="1303" ht="13.5">
      <c r="A1303" s="58"/>
    </row>
    <row r="1304" ht="13.5">
      <c r="A1304" s="58"/>
    </row>
    <row r="1305" ht="13.5">
      <c r="A1305" s="58"/>
    </row>
    <row r="1306" ht="13.5">
      <c r="A1306" s="58"/>
    </row>
    <row r="1307" ht="13.5">
      <c r="A1307" s="58"/>
    </row>
    <row r="1308" ht="13.5">
      <c r="A1308" s="58"/>
    </row>
    <row r="1309" ht="13.5">
      <c r="A1309" s="58"/>
    </row>
    <row r="1310" ht="13.5">
      <c r="A1310" s="58"/>
    </row>
    <row r="1311" ht="13.5">
      <c r="A1311" s="58"/>
    </row>
    <row r="1312" ht="13.5">
      <c r="A1312" s="58"/>
    </row>
    <row r="1313" ht="13.5">
      <c r="A1313" s="58"/>
    </row>
    <row r="1314" ht="13.5">
      <c r="A1314" s="58"/>
    </row>
    <row r="1315" ht="13.5">
      <c r="A1315" s="58"/>
    </row>
    <row r="1316" ht="13.5">
      <c r="A1316" s="58"/>
    </row>
    <row r="1317" ht="13.5">
      <c r="A1317" s="58"/>
    </row>
    <row r="1318" ht="13.5">
      <c r="A1318" s="58"/>
    </row>
    <row r="1319" ht="13.5">
      <c r="A1319" s="58"/>
    </row>
    <row r="1320" ht="13.5">
      <c r="A1320" s="58"/>
    </row>
    <row r="1321" ht="13.5">
      <c r="A1321" s="58"/>
    </row>
    <row r="1322" ht="13.5">
      <c r="A1322" s="58"/>
    </row>
    <row r="1323" ht="13.5">
      <c r="A1323" s="58"/>
    </row>
    <row r="1324" ht="13.5">
      <c r="A1324" s="58"/>
    </row>
    <row r="1325" ht="13.5">
      <c r="A1325" s="58"/>
    </row>
    <row r="1326" ht="13.5">
      <c r="A1326" s="58"/>
    </row>
    <row r="1327" ht="13.5">
      <c r="A1327" s="58"/>
    </row>
    <row r="1328" ht="13.5">
      <c r="A1328" s="58"/>
    </row>
    <row r="1329" ht="13.5">
      <c r="A1329" s="58"/>
    </row>
    <row r="1330" ht="13.5">
      <c r="A1330" s="58"/>
    </row>
    <row r="1331" ht="13.5">
      <c r="A1331" s="58"/>
    </row>
    <row r="1332" ht="13.5">
      <c r="A1332" s="58"/>
    </row>
    <row r="1333" ht="13.5">
      <c r="A1333" s="58"/>
    </row>
    <row r="1334" ht="13.5">
      <c r="A1334" s="58"/>
    </row>
    <row r="1335" ht="13.5">
      <c r="A1335" s="58"/>
    </row>
    <row r="1336" ht="13.5">
      <c r="A1336" s="58"/>
    </row>
    <row r="1337" ht="13.5">
      <c r="A1337" s="58"/>
    </row>
    <row r="1338" ht="13.5">
      <c r="A1338" s="58"/>
    </row>
    <row r="1339" ht="13.5">
      <c r="A1339" s="58"/>
    </row>
    <row r="1340" ht="13.5">
      <c r="A1340" s="58"/>
    </row>
    <row r="1341" ht="13.5">
      <c r="A1341" s="58"/>
    </row>
    <row r="1342" ht="13.5">
      <c r="A1342" s="58"/>
    </row>
    <row r="1343" ht="13.5">
      <c r="A1343" s="58"/>
    </row>
    <row r="1344" ht="13.5">
      <c r="A1344" s="58"/>
    </row>
    <row r="1345" ht="13.5">
      <c r="A1345" s="58"/>
    </row>
    <row r="1346" ht="13.5">
      <c r="A1346" s="58"/>
    </row>
    <row r="1347" ht="13.5">
      <c r="A1347" s="58"/>
    </row>
    <row r="1348" ht="13.5">
      <c r="A1348" s="58"/>
    </row>
    <row r="1349" ht="13.5">
      <c r="A1349" s="58"/>
    </row>
    <row r="1350" ht="13.5">
      <c r="A1350" s="58"/>
    </row>
    <row r="1351" ht="13.5">
      <c r="A1351" s="58"/>
    </row>
    <row r="1352" ht="13.5">
      <c r="A1352" s="58"/>
    </row>
    <row r="1353" ht="13.5">
      <c r="A1353" s="58"/>
    </row>
    <row r="1354" ht="13.5">
      <c r="A1354" s="58"/>
    </row>
    <row r="1355" ht="13.5">
      <c r="A1355" s="58"/>
    </row>
    <row r="1356" ht="13.5">
      <c r="A1356" s="58"/>
    </row>
    <row r="1357" ht="13.5">
      <c r="A1357" s="58"/>
    </row>
    <row r="1358" ht="13.5">
      <c r="A1358" s="58"/>
    </row>
    <row r="1359" ht="13.5">
      <c r="A1359" s="58"/>
    </row>
    <row r="1360" ht="13.5">
      <c r="A1360" s="58"/>
    </row>
    <row r="1361" ht="13.5">
      <c r="A1361" s="58"/>
    </row>
    <row r="1362" ht="13.5">
      <c r="A1362" s="58"/>
    </row>
    <row r="1363" ht="13.5">
      <c r="A1363" s="58"/>
    </row>
    <row r="1364" ht="13.5">
      <c r="A1364" s="58"/>
    </row>
    <row r="1365" ht="13.5">
      <c r="A1365" s="58"/>
    </row>
    <row r="1366" ht="13.5">
      <c r="A1366" s="58"/>
    </row>
    <row r="1367" ht="13.5">
      <c r="A1367" s="58"/>
    </row>
    <row r="1368" ht="13.5">
      <c r="A1368" s="58"/>
    </row>
    <row r="1369" ht="13.5">
      <c r="A1369" s="58"/>
    </row>
    <row r="1370" ht="13.5">
      <c r="A1370" s="58"/>
    </row>
    <row r="1371" ht="13.5">
      <c r="A1371" s="58"/>
    </row>
    <row r="1372" ht="13.5">
      <c r="A1372" s="58"/>
    </row>
    <row r="1373" ht="13.5">
      <c r="A1373" s="58"/>
    </row>
    <row r="1374" ht="13.5">
      <c r="A1374" s="58"/>
    </row>
    <row r="1375" ht="13.5">
      <c r="A1375" s="58"/>
    </row>
    <row r="1376" ht="13.5">
      <c r="A1376" s="58"/>
    </row>
    <row r="1377" ht="13.5">
      <c r="A1377" s="58"/>
    </row>
    <row r="1378" ht="13.5">
      <c r="A1378" s="58"/>
    </row>
    <row r="1379" ht="13.5">
      <c r="A1379" s="58"/>
    </row>
    <row r="1380" ht="13.5">
      <c r="A1380" s="58"/>
    </row>
    <row r="1381" ht="13.5">
      <c r="A1381" s="58"/>
    </row>
    <row r="1382" ht="13.5">
      <c r="A1382" s="58"/>
    </row>
    <row r="1383" ht="13.5">
      <c r="A1383" s="58"/>
    </row>
    <row r="1384" ht="13.5">
      <c r="A1384" s="58"/>
    </row>
    <row r="1385" ht="13.5">
      <c r="A1385" s="58"/>
    </row>
    <row r="1386" ht="13.5">
      <c r="A1386" s="58"/>
    </row>
    <row r="1387" ht="13.5">
      <c r="A1387" s="58"/>
    </row>
    <row r="1388" ht="13.5">
      <c r="A1388" s="58"/>
    </row>
    <row r="1389" ht="13.5">
      <c r="A1389" s="58"/>
    </row>
    <row r="1390" ht="13.5">
      <c r="A1390" s="58"/>
    </row>
    <row r="1391" ht="13.5">
      <c r="A1391" s="58"/>
    </row>
    <row r="1392" ht="13.5">
      <c r="A1392" s="58"/>
    </row>
    <row r="1393" ht="13.5">
      <c r="A1393" s="58"/>
    </row>
    <row r="1394" ht="13.5">
      <c r="A1394" s="58"/>
    </row>
    <row r="1395" ht="13.5">
      <c r="A1395" s="58"/>
    </row>
    <row r="1396" ht="13.5">
      <c r="A1396" s="58"/>
    </row>
    <row r="1397" ht="13.5">
      <c r="A1397" s="58"/>
    </row>
    <row r="1398" ht="13.5">
      <c r="A1398" s="58"/>
    </row>
    <row r="1399" ht="13.5">
      <c r="A1399" s="58"/>
    </row>
    <row r="1400" ht="13.5">
      <c r="A1400" s="58"/>
    </row>
    <row r="1401" ht="13.5">
      <c r="A1401" s="58"/>
    </row>
    <row r="1402" ht="13.5">
      <c r="A1402" s="58"/>
    </row>
    <row r="1403" ht="13.5">
      <c r="A1403" s="58"/>
    </row>
    <row r="1404" ht="13.5">
      <c r="A1404" s="58"/>
    </row>
    <row r="1405" ht="13.5">
      <c r="A1405" s="58"/>
    </row>
    <row r="1406" ht="13.5">
      <c r="A1406" s="58"/>
    </row>
    <row r="1407" ht="13.5">
      <c r="A1407" s="58"/>
    </row>
    <row r="1408" ht="13.5">
      <c r="A1408" s="58"/>
    </row>
    <row r="1409" ht="13.5">
      <c r="A1409" s="58"/>
    </row>
    <row r="1410" ht="13.5">
      <c r="A1410" s="58"/>
    </row>
    <row r="1411" ht="13.5">
      <c r="A1411" s="58"/>
    </row>
    <row r="1412" ht="13.5">
      <c r="A1412" s="58"/>
    </row>
    <row r="1413" ht="13.5">
      <c r="A1413" s="58"/>
    </row>
    <row r="1414" ht="13.5">
      <c r="A1414" s="58"/>
    </row>
    <row r="1415" ht="13.5">
      <c r="A1415" s="58"/>
    </row>
    <row r="1416" ht="13.5">
      <c r="A1416" s="58"/>
    </row>
    <row r="1417" ht="13.5">
      <c r="A1417" s="58"/>
    </row>
    <row r="1418" ht="13.5">
      <c r="A1418" s="58"/>
    </row>
    <row r="1419" ht="13.5">
      <c r="A1419" s="58"/>
    </row>
    <row r="1420" ht="13.5">
      <c r="A1420" s="58"/>
    </row>
    <row r="1421" ht="13.5">
      <c r="A1421" s="58"/>
    </row>
    <row r="1422" ht="13.5">
      <c r="A1422" s="58"/>
    </row>
    <row r="1423" ht="13.5">
      <c r="A1423" s="58"/>
    </row>
    <row r="1424" ht="13.5">
      <c r="A1424" s="58"/>
    </row>
    <row r="1425" ht="13.5">
      <c r="A1425" s="58"/>
    </row>
    <row r="1426" ht="13.5">
      <c r="A1426" s="58"/>
    </row>
    <row r="1427" ht="13.5">
      <c r="A1427" s="58"/>
    </row>
    <row r="1428" ht="13.5">
      <c r="A1428" s="58"/>
    </row>
    <row r="1429" ht="13.5">
      <c r="A1429" s="58"/>
    </row>
    <row r="1430" ht="13.5">
      <c r="A1430" s="58"/>
    </row>
    <row r="1431" ht="13.5">
      <c r="A1431" s="58"/>
    </row>
    <row r="1432" ht="13.5">
      <c r="A1432" s="58"/>
    </row>
    <row r="1433" ht="13.5">
      <c r="A1433" s="58"/>
    </row>
    <row r="1434" ht="13.5">
      <c r="A1434" s="58"/>
    </row>
    <row r="1435" ht="13.5">
      <c r="A1435" s="58"/>
    </row>
    <row r="1436" ht="13.5">
      <c r="A1436" s="58"/>
    </row>
    <row r="1437" ht="13.5">
      <c r="A1437" s="58"/>
    </row>
    <row r="1438" ht="13.5">
      <c r="A1438" s="58"/>
    </row>
    <row r="1439" ht="13.5">
      <c r="A1439" s="58"/>
    </row>
    <row r="1440" ht="13.5">
      <c r="A1440" s="58"/>
    </row>
    <row r="1441" ht="13.5">
      <c r="A1441" s="58"/>
    </row>
    <row r="1442" ht="13.5">
      <c r="A1442" s="58"/>
    </row>
    <row r="1443" ht="13.5">
      <c r="A1443" s="58"/>
    </row>
    <row r="1444" ht="13.5">
      <c r="A1444" s="58"/>
    </row>
    <row r="1445" ht="13.5">
      <c r="A1445" s="58"/>
    </row>
    <row r="1446" ht="13.5">
      <c r="A1446" s="58"/>
    </row>
    <row r="1447" ht="13.5">
      <c r="A1447" s="58"/>
    </row>
    <row r="1448" ht="13.5">
      <c r="A1448" s="58"/>
    </row>
    <row r="1449" ht="13.5">
      <c r="A1449" s="58"/>
    </row>
    <row r="1450" ht="13.5">
      <c r="A1450" s="58"/>
    </row>
    <row r="1451" ht="13.5">
      <c r="A1451" s="58"/>
    </row>
    <row r="1452" ht="13.5">
      <c r="A1452" s="58"/>
    </row>
    <row r="1453" ht="13.5">
      <c r="A1453" s="58"/>
    </row>
    <row r="1454" ht="13.5">
      <c r="A1454" s="58"/>
    </row>
    <row r="1455" ht="13.5">
      <c r="A1455" s="58"/>
    </row>
    <row r="1456" ht="13.5">
      <c r="A1456" s="58"/>
    </row>
    <row r="1457" ht="13.5">
      <c r="A1457" s="58"/>
    </row>
    <row r="1458" ht="13.5">
      <c r="A1458" s="58"/>
    </row>
    <row r="1459" ht="13.5">
      <c r="A1459" s="58"/>
    </row>
    <row r="1460" ht="13.5">
      <c r="A1460" s="58"/>
    </row>
    <row r="1461" ht="13.5">
      <c r="A1461" s="58"/>
    </row>
    <row r="1462" ht="13.5">
      <c r="A1462" s="58"/>
    </row>
    <row r="1463" ht="13.5">
      <c r="A1463" s="58"/>
    </row>
    <row r="1464" ht="13.5">
      <c r="A1464" s="58"/>
    </row>
    <row r="1465" ht="13.5">
      <c r="A1465" s="58"/>
    </row>
    <row r="1466" ht="13.5">
      <c r="A1466" s="58"/>
    </row>
    <row r="1467" ht="13.5">
      <c r="A1467" s="58"/>
    </row>
    <row r="1468" ht="13.5">
      <c r="A1468" s="58"/>
    </row>
    <row r="1469" ht="13.5">
      <c r="A1469" s="58"/>
    </row>
    <row r="1470" ht="13.5">
      <c r="A1470" s="58"/>
    </row>
    <row r="1471" ht="13.5">
      <c r="A1471" s="58"/>
    </row>
    <row r="1472" ht="13.5">
      <c r="A1472" s="58"/>
    </row>
    <row r="1473" ht="13.5">
      <c r="A1473" s="58"/>
    </row>
    <row r="1474" ht="13.5">
      <c r="A1474" s="58"/>
    </row>
    <row r="1475" ht="13.5">
      <c r="A1475" s="58"/>
    </row>
    <row r="1476" ht="13.5">
      <c r="A1476" s="58"/>
    </row>
    <row r="1477" ht="13.5">
      <c r="A1477" s="58"/>
    </row>
    <row r="1478" ht="13.5">
      <c r="A1478" s="58"/>
    </row>
    <row r="1479" ht="13.5">
      <c r="A1479" s="58"/>
    </row>
    <row r="1480" ht="13.5">
      <c r="A1480" s="58"/>
    </row>
    <row r="1481" ht="13.5">
      <c r="A1481" s="58"/>
    </row>
    <row r="1482" ht="13.5">
      <c r="A1482" s="58"/>
    </row>
    <row r="1483" ht="13.5">
      <c r="A1483" s="58"/>
    </row>
    <row r="1484" ht="13.5">
      <c r="A1484" s="58"/>
    </row>
    <row r="1485" ht="13.5">
      <c r="A1485" s="58"/>
    </row>
    <row r="1486" ht="13.5">
      <c r="A1486" s="58"/>
    </row>
    <row r="1487" ht="13.5">
      <c r="A1487" s="58"/>
    </row>
    <row r="1488" ht="13.5">
      <c r="A1488" s="58"/>
    </row>
    <row r="1489" ht="13.5">
      <c r="A1489" s="58"/>
    </row>
    <row r="1490" ht="13.5">
      <c r="A1490" s="58"/>
    </row>
    <row r="1491" ht="13.5">
      <c r="A1491" s="58"/>
    </row>
    <row r="1492" ht="13.5">
      <c r="A1492" s="58"/>
    </row>
    <row r="1493" ht="13.5">
      <c r="A1493" s="58"/>
    </row>
    <row r="1494" ht="13.5">
      <c r="A1494" s="58"/>
    </row>
    <row r="1495" ht="13.5">
      <c r="A1495" s="58"/>
    </row>
    <row r="1496" ht="13.5">
      <c r="A1496" s="58"/>
    </row>
    <row r="1497" ht="13.5">
      <c r="A1497" s="58"/>
    </row>
    <row r="1498" ht="13.5">
      <c r="A1498" s="58"/>
    </row>
    <row r="1499" ht="13.5">
      <c r="A1499" s="58"/>
    </row>
    <row r="1500" ht="13.5">
      <c r="A1500" s="58"/>
    </row>
    <row r="1501" ht="13.5">
      <c r="A1501" s="58"/>
    </row>
    <row r="1502" ht="13.5">
      <c r="A1502" s="58"/>
    </row>
    <row r="1503" ht="13.5">
      <c r="A1503" s="58"/>
    </row>
    <row r="1504" ht="13.5">
      <c r="A1504" s="58"/>
    </row>
    <row r="1505" ht="13.5">
      <c r="A1505" s="58"/>
    </row>
    <row r="1506" ht="13.5">
      <c r="A1506" s="58"/>
    </row>
    <row r="1507" ht="13.5">
      <c r="A1507" s="58"/>
    </row>
    <row r="1508" ht="13.5">
      <c r="A1508" s="58"/>
    </row>
    <row r="1509" ht="13.5">
      <c r="A1509" s="58"/>
    </row>
    <row r="1510" ht="13.5">
      <c r="A1510" s="58"/>
    </row>
    <row r="1511" ht="13.5">
      <c r="A1511" s="58"/>
    </row>
    <row r="1512" ht="13.5">
      <c r="A1512" s="58"/>
    </row>
    <row r="1513" ht="13.5">
      <c r="A1513" s="58"/>
    </row>
    <row r="1514" ht="13.5">
      <c r="A1514" s="58"/>
    </row>
    <row r="1515" ht="13.5">
      <c r="A1515" s="58"/>
    </row>
    <row r="1516" ht="13.5">
      <c r="A1516" s="58"/>
    </row>
    <row r="1517" ht="13.5">
      <c r="A1517" s="58"/>
    </row>
    <row r="1518" ht="13.5">
      <c r="A1518" s="58"/>
    </row>
    <row r="1519" ht="13.5">
      <c r="A1519" s="58"/>
    </row>
    <row r="1520" ht="13.5">
      <c r="A1520" s="58"/>
    </row>
    <row r="1521" ht="13.5">
      <c r="A1521" s="58"/>
    </row>
    <row r="1522" ht="13.5">
      <c r="A1522" s="58"/>
    </row>
    <row r="1523" ht="13.5">
      <c r="A1523" s="58"/>
    </row>
    <row r="1524" ht="13.5">
      <c r="A1524" s="58"/>
    </row>
    <row r="1525" ht="13.5">
      <c r="A1525" s="58"/>
    </row>
    <row r="1526" ht="13.5">
      <c r="A1526" s="58"/>
    </row>
    <row r="1527" ht="13.5">
      <c r="A1527" s="58"/>
    </row>
    <row r="1528" ht="13.5">
      <c r="A1528" s="58"/>
    </row>
    <row r="1529" ht="13.5">
      <c r="A1529" s="58"/>
    </row>
    <row r="1530" ht="13.5">
      <c r="A1530" s="58"/>
    </row>
    <row r="1531" ht="13.5">
      <c r="A1531" s="58"/>
    </row>
    <row r="1532" ht="13.5">
      <c r="A1532" s="58"/>
    </row>
    <row r="1533" ht="13.5">
      <c r="A1533" s="58"/>
    </row>
    <row r="1534" ht="13.5">
      <c r="A1534" s="58"/>
    </row>
    <row r="1535" ht="13.5">
      <c r="A1535" s="58"/>
    </row>
    <row r="1536" ht="13.5">
      <c r="A1536" s="58"/>
    </row>
    <row r="1537" ht="13.5">
      <c r="A1537" s="58"/>
    </row>
    <row r="1538" ht="13.5">
      <c r="A1538" s="58"/>
    </row>
    <row r="1539" ht="13.5">
      <c r="A1539" s="58"/>
    </row>
    <row r="1540" ht="13.5">
      <c r="A1540" s="58"/>
    </row>
    <row r="1541" ht="13.5">
      <c r="A1541" s="58"/>
    </row>
    <row r="1542" ht="13.5">
      <c r="A1542" s="58"/>
    </row>
    <row r="1543" ht="13.5">
      <c r="A1543" s="58"/>
    </row>
    <row r="1544" ht="13.5">
      <c r="A1544" s="58"/>
    </row>
    <row r="1545" ht="13.5">
      <c r="A1545" s="58"/>
    </row>
    <row r="1546" ht="13.5">
      <c r="A1546" s="58"/>
    </row>
    <row r="1547" ht="13.5">
      <c r="A1547" s="58"/>
    </row>
    <row r="1548" ht="13.5">
      <c r="A1548" s="58"/>
    </row>
    <row r="1549" ht="13.5">
      <c r="A1549" s="58"/>
    </row>
    <row r="1550" ht="13.5">
      <c r="A1550" s="58"/>
    </row>
    <row r="1551" ht="13.5">
      <c r="A1551" s="58"/>
    </row>
    <row r="1552" ht="13.5">
      <c r="A1552" s="58"/>
    </row>
    <row r="1553" ht="13.5">
      <c r="A1553" s="58"/>
    </row>
    <row r="1554" ht="13.5">
      <c r="A1554" s="58"/>
    </row>
    <row r="1555" ht="13.5">
      <c r="A1555" s="58"/>
    </row>
    <row r="1556" ht="13.5">
      <c r="A1556" s="58"/>
    </row>
    <row r="1557" ht="13.5">
      <c r="A1557" s="58"/>
    </row>
    <row r="1558" ht="13.5">
      <c r="A1558" s="58"/>
    </row>
    <row r="1559" ht="13.5">
      <c r="A1559" s="58"/>
    </row>
    <row r="1560" ht="13.5">
      <c r="A1560" s="58"/>
    </row>
    <row r="1561" ht="13.5">
      <c r="A1561" s="58"/>
    </row>
    <row r="1562" ht="13.5">
      <c r="A1562" s="58"/>
    </row>
    <row r="1563" ht="13.5">
      <c r="A1563" s="58"/>
    </row>
    <row r="1564" ht="13.5">
      <c r="A1564" s="58"/>
    </row>
    <row r="1565" ht="13.5">
      <c r="A1565" s="58"/>
    </row>
    <row r="1566" ht="13.5">
      <c r="A1566" s="58"/>
    </row>
    <row r="1567" ht="13.5">
      <c r="A1567" s="58"/>
    </row>
    <row r="1568" ht="13.5">
      <c r="A1568" s="58"/>
    </row>
    <row r="1569" ht="13.5">
      <c r="A1569" s="58"/>
    </row>
    <row r="1570" ht="13.5">
      <c r="A1570" s="58"/>
    </row>
    <row r="1571" ht="13.5">
      <c r="A1571" s="58"/>
    </row>
    <row r="1572" ht="13.5">
      <c r="A1572" s="58"/>
    </row>
    <row r="1573" ht="13.5">
      <c r="A1573" s="58"/>
    </row>
    <row r="1574" ht="13.5">
      <c r="A1574" s="58"/>
    </row>
    <row r="1575" ht="13.5">
      <c r="A1575" s="58"/>
    </row>
    <row r="1576" ht="13.5">
      <c r="A1576" s="58"/>
    </row>
    <row r="1577" ht="13.5">
      <c r="A1577" s="58"/>
    </row>
    <row r="1578" ht="13.5">
      <c r="A1578" s="58"/>
    </row>
    <row r="1579" ht="13.5">
      <c r="A1579" s="58"/>
    </row>
    <row r="1580" ht="13.5">
      <c r="A1580" s="58"/>
    </row>
    <row r="1581" ht="13.5">
      <c r="A1581" s="58"/>
    </row>
    <row r="1582" ht="13.5">
      <c r="A1582" s="58"/>
    </row>
    <row r="1583" ht="13.5">
      <c r="A1583" s="58"/>
    </row>
    <row r="1584" ht="13.5">
      <c r="A1584" s="58"/>
    </row>
    <row r="1585" ht="13.5">
      <c r="A1585" s="58"/>
    </row>
    <row r="1586" ht="13.5">
      <c r="A1586" s="58"/>
    </row>
    <row r="1587" ht="13.5">
      <c r="A1587" s="58"/>
    </row>
    <row r="1588" ht="13.5">
      <c r="A1588" s="58"/>
    </row>
    <row r="1589" ht="13.5">
      <c r="A1589" s="58"/>
    </row>
    <row r="1590" ht="13.5">
      <c r="A1590" s="58"/>
    </row>
    <row r="1591" ht="13.5">
      <c r="A1591" s="58"/>
    </row>
    <row r="1592" ht="13.5">
      <c r="A1592" s="58"/>
    </row>
    <row r="1593" ht="13.5">
      <c r="A1593" s="58"/>
    </row>
    <row r="1594" ht="13.5">
      <c r="A1594" s="58"/>
    </row>
    <row r="1595" ht="13.5">
      <c r="A1595" s="58"/>
    </row>
    <row r="1596" ht="13.5">
      <c r="A1596" s="58"/>
    </row>
    <row r="1597" ht="13.5">
      <c r="A1597" s="58"/>
    </row>
    <row r="1598" ht="13.5">
      <c r="A1598" s="58"/>
    </row>
    <row r="1599" ht="13.5">
      <c r="A1599" s="58"/>
    </row>
    <row r="1600" ht="13.5">
      <c r="A1600" s="58"/>
    </row>
    <row r="1601" ht="13.5">
      <c r="A1601" s="58"/>
    </row>
    <row r="1602" ht="13.5">
      <c r="A1602" s="58"/>
    </row>
    <row r="1603" ht="13.5">
      <c r="A1603" s="58"/>
    </row>
    <row r="1604" ht="13.5">
      <c r="A1604" s="58"/>
    </row>
    <row r="1605" ht="13.5">
      <c r="A1605" s="58"/>
    </row>
    <row r="1606" ht="13.5">
      <c r="A1606" s="58"/>
    </row>
    <row r="1607" ht="13.5">
      <c r="A1607" s="58"/>
    </row>
    <row r="1608" ht="13.5">
      <c r="A1608" s="58"/>
    </row>
    <row r="1609" ht="13.5">
      <c r="A1609" s="58"/>
    </row>
    <row r="1610" ht="13.5">
      <c r="A1610" s="58"/>
    </row>
    <row r="1611" ht="13.5">
      <c r="A1611" s="58"/>
    </row>
    <row r="1612" ht="13.5">
      <c r="A1612" s="58"/>
    </row>
    <row r="1613" ht="13.5">
      <c r="A1613" s="58"/>
    </row>
    <row r="1614" ht="13.5">
      <c r="A1614" s="58"/>
    </row>
    <row r="1615" ht="13.5">
      <c r="A1615" s="58"/>
    </row>
    <row r="1616" ht="13.5">
      <c r="A1616" s="58"/>
    </row>
    <row r="1617" ht="13.5">
      <c r="A1617" s="58"/>
    </row>
    <row r="1618" ht="13.5">
      <c r="A1618" s="58"/>
    </row>
    <row r="1619" ht="13.5">
      <c r="A1619" s="58"/>
    </row>
    <row r="1620" ht="13.5">
      <c r="A1620" s="58"/>
    </row>
    <row r="1621" ht="13.5">
      <c r="A1621" s="58"/>
    </row>
    <row r="1622" ht="13.5">
      <c r="A1622" s="58"/>
    </row>
    <row r="1623" ht="13.5">
      <c r="A1623" s="58"/>
    </row>
    <row r="1624" ht="13.5">
      <c r="A1624" s="58"/>
    </row>
    <row r="1625" ht="13.5">
      <c r="A1625" s="58"/>
    </row>
    <row r="1626" ht="13.5">
      <c r="A1626" s="58"/>
    </row>
    <row r="1627" ht="13.5">
      <c r="A1627" s="58"/>
    </row>
    <row r="1628" ht="13.5">
      <c r="A1628" s="58"/>
    </row>
    <row r="1629" ht="13.5">
      <c r="A1629" s="58"/>
    </row>
    <row r="1630" ht="13.5">
      <c r="A1630" s="58"/>
    </row>
    <row r="1631" ht="13.5">
      <c r="A1631" s="58"/>
    </row>
    <row r="1632" ht="13.5">
      <c r="A1632" s="58"/>
    </row>
    <row r="1633" ht="13.5">
      <c r="A1633" s="58"/>
    </row>
    <row r="1634" ht="13.5">
      <c r="A1634" s="58"/>
    </row>
    <row r="1635" ht="13.5">
      <c r="A1635" s="58"/>
    </row>
    <row r="1636" ht="13.5">
      <c r="A1636" s="58"/>
    </row>
    <row r="1637" ht="13.5">
      <c r="A1637" s="58"/>
    </row>
    <row r="1638" ht="13.5">
      <c r="A1638" s="58"/>
    </row>
    <row r="1639" ht="13.5">
      <c r="A1639" s="58"/>
    </row>
    <row r="1640" ht="13.5">
      <c r="A1640" s="58"/>
    </row>
    <row r="1641" ht="13.5">
      <c r="A1641" s="58"/>
    </row>
    <row r="1642" ht="13.5">
      <c r="A1642" s="58"/>
    </row>
    <row r="1643" ht="13.5">
      <c r="A1643" s="58"/>
    </row>
    <row r="1644" ht="13.5">
      <c r="A1644" s="58"/>
    </row>
    <row r="1645" ht="13.5">
      <c r="A1645" s="58"/>
    </row>
    <row r="1646" ht="13.5">
      <c r="A1646" s="58"/>
    </row>
    <row r="1647" ht="13.5">
      <c r="A1647" s="58"/>
    </row>
    <row r="1648" ht="13.5">
      <c r="A1648" s="58"/>
    </row>
    <row r="1649" ht="13.5">
      <c r="A1649" s="58"/>
    </row>
    <row r="1650" ht="13.5">
      <c r="A1650" s="58"/>
    </row>
    <row r="1651" ht="13.5">
      <c r="A1651" s="58"/>
    </row>
    <row r="1652" ht="13.5">
      <c r="A1652" s="58"/>
    </row>
    <row r="1653" ht="13.5">
      <c r="A1653" s="58"/>
    </row>
    <row r="1654" ht="13.5">
      <c r="A1654" s="58"/>
    </row>
    <row r="1655" ht="13.5">
      <c r="A1655" s="58"/>
    </row>
    <row r="1656" ht="13.5">
      <c r="A1656" s="58"/>
    </row>
    <row r="1657" ht="13.5">
      <c r="A1657" s="58"/>
    </row>
    <row r="1658" ht="13.5">
      <c r="A1658" s="58"/>
    </row>
    <row r="1659" ht="13.5">
      <c r="A1659" s="58"/>
    </row>
    <row r="1660" ht="13.5">
      <c r="A1660" s="58"/>
    </row>
    <row r="1661" ht="13.5">
      <c r="A1661" s="58"/>
    </row>
    <row r="1662" ht="13.5">
      <c r="A1662" s="58"/>
    </row>
    <row r="1663" ht="13.5">
      <c r="A1663" s="58"/>
    </row>
    <row r="1664" ht="13.5">
      <c r="A1664" s="58"/>
    </row>
    <row r="1665" ht="13.5">
      <c r="A1665" s="58"/>
    </row>
    <row r="1666" ht="13.5">
      <c r="A1666" s="58"/>
    </row>
    <row r="1667" ht="13.5">
      <c r="A1667" s="58"/>
    </row>
    <row r="1668" ht="13.5">
      <c r="A1668" s="58"/>
    </row>
    <row r="1669" ht="13.5">
      <c r="A1669" s="58"/>
    </row>
    <row r="1670" ht="13.5">
      <c r="A1670" s="58"/>
    </row>
    <row r="1671" ht="13.5">
      <c r="A1671" s="58"/>
    </row>
    <row r="1672" ht="13.5">
      <c r="A1672" s="58"/>
    </row>
    <row r="1673" ht="13.5">
      <c r="A1673" s="58"/>
    </row>
    <row r="1674" ht="13.5">
      <c r="A1674" s="58"/>
    </row>
    <row r="1675" ht="13.5">
      <c r="A1675" s="58"/>
    </row>
    <row r="1676" ht="13.5">
      <c r="A1676" s="58"/>
    </row>
    <row r="1677" ht="13.5">
      <c r="A1677" s="58"/>
    </row>
    <row r="1678" ht="13.5">
      <c r="A1678" s="58"/>
    </row>
    <row r="1679" ht="13.5">
      <c r="A1679" s="58"/>
    </row>
    <row r="1680" ht="13.5">
      <c r="A1680" s="58"/>
    </row>
    <row r="1681" ht="13.5">
      <c r="A1681" s="58"/>
    </row>
    <row r="1682" ht="13.5">
      <c r="A1682" s="58"/>
    </row>
    <row r="1683" ht="13.5">
      <c r="A1683" s="58"/>
    </row>
    <row r="1684" ht="13.5">
      <c r="A1684" s="58"/>
    </row>
    <row r="1685" ht="13.5">
      <c r="A1685" s="58"/>
    </row>
    <row r="1686" ht="13.5">
      <c r="A1686" s="58"/>
    </row>
    <row r="1687" ht="13.5">
      <c r="A1687" s="58"/>
    </row>
    <row r="1688" ht="13.5">
      <c r="A1688" s="58"/>
    </row>
    <row r="1689" ht="13.5">
      <c r="A1689" s="58"/>
    </row>
    <row r="1690" ht="13.5">
      <c r="A1690" s="58"/>
    </row>
    <row r="1691" ht="13.5">
      <c r="A1691" s="58"/>
    </row>
    <row r="1692" ht="13.5">
      <c r="A1692" s="58"/>
    </row>
    <row r="1693" ht="13.5">
      <c r="A1693" s="58"/>
    </row>
    <row r="1694" ht="13.5">
      <c r="A1694" s="58"/>
    </row>
    <row r="1695" ht="13.5">
      <c r="A1695" s="58"/>
    </row>
    <row r="1696" ht="13.5">
      <c r="A1696" s="58"/>
    </row>
    <row r="1697" ht="13.5">
      <c r="A1697" s="58"/>
    </row>
    <row r="1698" ht="13.5">
      <c r="A1698" s="58"/>
    </row>
    <row r="1699" ht="13.5">
      <c r="A1699" s="58"/>
    </row>
    <row r="1700" ht="13.5">
      <c r="A1700" s="58"/>
    </row>
    <row r="1701" ht="13.5">
      <c r="A1701" s="58"/>
    </row>
    <row r="1702" ht="13.5">
      <c r="A1702" s="58"/>
    </row>
    <row r="1703" ht="13.5">
      <c r="A1703" s="58"/>
    </row>
    <row r="1704" ht="13.5">
      <c r="A1704" s="58"/>
    </row>
    <row r="1705" ht="13.5">
      <c r="A1705" s="58"/>
    </row>
    <row r="1706" ht="13.5">
      <c r="A1706" s="58"/>
    </row>
    <row r="1707" ht="13.5">
      <c r="A1707" s="58"/>
    </row>
    <row r="1708" ht="13.5">
      <c r="A1708" s="58"/>
    </row>
    <row r="1709" ht="13.5">
      <c r="A1709" s="58"/>
    </row>
    <row r="1710" ht="13.5">
      <c r="A1710" s="58"/>
    </row>
    <row r="1711" ht="13.5">
      <c r="A1711" s="58"/>
    </row>
    <row r="1712" ht="13.5">
      <c r="A1712" s="58"/>
    </row>
    <row r="1713" ht="13.5">
      <c r="A1713" s="58"/>
    </row>
    <row r="1714" ht="13.5">
      <c r="A1714" s="58"/>
    </row>
    <row r="1715" ht="13.5">
      <c r="A1715" s="58"/>
    </row>
    <row r="1716" ht="13.5">
      <c r="A1716" s="58"/>
    </row>
    <row r="1717" ht="13.5">
      <c r="A1717" s="58"/>
    </row>
    <row r="1718" ht="13.5">
      <c r="A1718" s="58"/>
    </row>
    <row r="1719" ht="13.5">
      <c r="A1719" s="58"/>
    </row>
    <row r="1720" ht="13.5">
      <c r="A1720" s="58"/>
    </row>
    <row r="1721" ht="13.5">
      <c r="A1721" s="58"/>
    </row>
    <row r="1722" ht="13.5">
      <c r="A1722" s="58"/>
    </row>
    <row r="1723" ht="13.5">
      <c r="A1723" s="58"/>
    </row>
    <row r="1724" ht="13.5">
      <c r="A1724" s="58"/>
    </row>
    <row r="1725" ht="13.5">
      <c r="A1725" s="58"/>
    </row>
    <row r="1726" ht="13.5">
      <c r="A1726" s="58"/>
    </row>
    <row r="1727" ht="13.5">
      <c r="A1727" s="58"/>
    </row>
    <row r="1728" ht="13.5">
      <c r="A1728" s="58"/>
    </row>
    <row r="1729" ht="13.5">
      <c r="A1729" s="58"/>
    </row>
    <row r="1730" ht="13.5">
      <c r="A1730" s="58"/>
    </row>
    <row r="1731" ht="13.5">
      <c r="A1731" s="58"/>
    </row>
    <row r="1732" ht="13.5">
      <c r="A1732" s="58"/>
    </row>
    <row r="1733" ht="13.5">
      <c r="A1733" s="58"/>
    </row>
    <row r="1734" ht="13.5">
      <c r="A1734" s="58"/>
    </row>
  </sheetData>
  <sheetProtection/>
  <mergeCells count="4">
    <mergeCell ref="L2:N2"/>
    <mergeCell ref="O2:Q2"/>
    <mergeCell ref="F2:H2"/>
    <mergeCell ref="I2:J2"/>
  </mergeCells>
  <printOptions/>
  <pageMargins left="0.3937007874015748" right="0.3937007874015748" top="0.984251968503937" bottom="0.984251968503937" header="0.5118110236220472" footer="0.5118110236220472"/>
  <pageSetup horizontalDpi="600" verticalDpi="600" orientation="landscape" paperSize="9" scale="4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2012-12-06T08:11:01Z</cp:lastPrinted>
  <dcterms:created xsi:type="dcterms:W3CDTF">2009-11-26T04:48:59Z</dcterms:created>
  <dcterms:modified xsi:type="dcterms:W3CDTF">2012-12-07T08:42:33Z</dcterms:modified>
  <cp:category/>
  <cp:version/>
  <cp:contentType/>
  <cp:contentStatus/>
</cp:coreProperties>
</file>