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H29病床機能報告\00_作業\20170928_報告様式更新\"/>
    </mc:Choice>
  </mc:AlternateContent>
  <workbookProtection workbookPassword="B972" lockStructure="1"/>
  <bookViews>
    <workbookView xWindow="10155" yWindow="120" windowWidth="14355" windowHeight="11745" tabRatio="802" activeTab="1"/>
  </bookViews>
  <sheets>
    <sheet name="はじめに" sheetId="9" r:id="rId1"/>
    <sheet name="病院施設票H29" sheetId="12" r:id="rId2"/>
    <sheet name="テキスト手動保存用" sheetId="5" r:id="rId3"/>
  </sheets>
  <definedNames>
    <definedName name="_xlnm.Print_Area" localSheetId="0">はじめに!$A$1:$N$61</definedName>
    <definedName name="_xlnm.Print_Area" localSheetId="1">病院施設票H29!$A$1:$BH$273</definedName>
  </definedNames>
  <calcPr calcId="152511" refMode="R1C1"/>
</workbook>
</file>

<file path=xl/calcChain.xml><?xml version="1.0" encoding="utf-8"?>
<calcChain xmlns="http://schemas.openxmlformats.org/spreadsheetml/2006/main">
  <c r="BK271" i="12" l="1"/>
  <c r="BJ271" i="12"/>
  <c r="BK268" i="12"/>
  <c r="BJ268" i="12"/>
  <c r="BK265" i="12"/>
  <c r="BJ265" i="12"/>
  <c r="BK260" i="12"/>
  <c r="BJ260" i="12"/>
  <c r="BK254" i="12"/>
  <c r="BJ254" i="12"/>
  <c r="BK251" i="12"/>
  <c r="BJ251" i="12"/>
  <c r="BK248" i="12"/>
  <c r="BJ248" i="12"/>
  <c r="BK245" i="12"/>
  <c r="BJ245" i="12"/>
  <c r="BK242" i="12"/>
  <c r="BJ242" i="12"/>
  <c r="BK239" i="12"/>
  <c r="BJ239" i="12"/>
  <c r="BK236" i="12"/>
  <c r="BJ236" i="12"/>
  <c r="BK233" i="12"/>
  <c r="BJ233" i="12"/>
  <c r="BK230" i="12"/>
  <c r="BJ230" i="12"/>
  <c r="BK227" i="12"/>
  <c r="BJ227" i="12"/>
  <c r="BK224" i="12"/>
  <c r="BJ224" i="12"/>
  <c r="BK221" i="12"/>
  <c r="BJ221" i="12"/>
  <c r="BK218" i="12"/>
  <c r="BJ218" i="12"/>
  <c r="BK215" i="12"/>
  <c r="BJ215" i="12"/>
  <c r="BK212" i="12"/>
  <c r="BJ212" i="12"/>
  <c r="BK209" i="12"/>
  <c r="BJ209" i="12"/>
  <c r="BK206" i="12"/>
  <c r="BJ206" i="12"/>
  <c r="BK201" i="12"/>
  <c r="BJ201" i="12"/>
  <c r="BK198" i="12"/>
  <c r="BJ198" i="12"/>
  <c r="BK195" i="12"/>
  <c r="BJ195" i="12"/>
  <c r="BK192" i="12"/>
  <c r="BJ192" i="12"/>
  <c r="BK189" i="12"/>
  <c r="BJ189" i="12"/>
  <c r="BK181" i="12"/>
  <c r="BJ181" i="12"/>
  <c r="BK178" i="12"/>
  <c r="BJ178" i="12"/>
  <c r="BK175" i="12"/>
  <c r="BJ175" i="12"/>
  <c r="BK168" i="12"/>
  <c r="BJ168" i="12"/>
  <c r="BK165" i="12"/>
  <c r="BJ165" i="12"/>
  <c r="BK162" i="12"/>
  <c r="BJ162" i="12"/>
  <c r="BK157" i="12"/>
  <c r="BJ157" i="12"/>
  <c r="BK154" i="12"/>
  <c r="BJ154" i="12"/>
  <c r="BK151" i="12"/>
  <c r="BJ151" i="12"/>
  <c r="BK143" i="12"/>
  <c r="BJ143" i="12"/>
  <c r="BK140" i="12"/>
  <c r="BJ140" i="12"/>
  <c r="BK137" i="12"/>
  <c r="BJ137" i="12"/>
  <c r="BK130" i="12"/>
  <c r="BJ130" i="12"/>
  <c r="BK127" i="12"/>
  <c r="BJ127" i="12"/>
  <c r="BK122" i="12"/>
  <c r="BJ122" i="12"/>
  <c r="BK116" i="12"/>
  <c r="BJ116" i="12"/>
  <c r="BK113" i="12"/>
  <c r="BJ113" i="12" s="1"/>
  <c r="BK110" i="12"/>
  <c r="BJ110" i="12" s="1"/>
  <c r="BK107" i="12"/>
  <c r="BJ107" i="12" s="1"/>
  <c r="BK104" i="12"/>
  <c r="BJ104" i="12"/>
  <c r="BK97" i="12"/>
  <c r="BJ97" i="12" s="1"/>
  <c r="BK94" i="12"/>
  <c r="BJ94" i="12" s="1"/>
  <c r="BK91" i="12"/>
  <c r="BJ91" i="12" s="1"/>
  <c r="BK88" i="12"/>
  <c r="BJ88" i="12"/>
  <c r="BK85" i="12"/>
  <c r="BJ85" i="12" s="1"/>
  <c r="BK78" i="12"/>
  <c r="BJ78" i="12" s="1"/>
  <c r="BK75" i="12"/>
  <c r="BJ75" i="12" s="1"/>
  <c r="BK72" i="12"/>
  <c r="BJ72" i="12" s="1"/>
  <c r="BK69" i="12"/>
  <c r="BJ69" i="12"/>
  <c r="BK66" i="12"/>
  <c r="BJ66" i="12" s="1"/>
  <c r="BK42" i="12"/>
  <c r="BJ42" i="12" s="1"/>
  <c r="BK39" i="12"/>
  <c r="BJ39" i="12"/>
  <c r="BK36" i="12"/>
  <c r="BJ36" i="12" s="1"/>
  <c r="BK33" i="12"/>
  <c r="BJ33" i="12" s="1"/>
  <c r="BK30" i="12"/>
  <c r="BJ30" i="12" s="1"/>
  <c r="BK27" i="12"/>
  <c r="BJ27" i="12" s="1"/>
  <c r="BK24" i="12"/>
  <c r="BJ24" i="12" s="1"/>
  <c r="BK13" i="12"/>
  <c r="BJ13" i="12"/>
  <c r="BK3" i="12"/>
  <c r="BJ3" i="12"/>
  <c r="L1" i="5" l="1"/>
  <c r="Q1" i="5"/>
  <c r="R1" i="5"/>
  <c r="S1" i="5"/>
  <c r="T1" i="5"/>
  <c r="U1" i="5"/>
  <c r="V1" i="5"/>
  <c r="W1" i="5"/>
  <c r="X1" i="5"/>
  <c r="Y1" i="5"/>
  <c r="Z1" i="5"/>
  <c r="AA1" i="5"/>
  <c r="AB1" i="5"/>
  <c r="AC1" i="5"/>
  <c r="AD1" i="5"/>
  <c r="AE1" i="5"/>
  <c r="AF1" i="5"/>
  <c r="AG1" i="5"/>
  <c r="AH1" i="5"/>
  <c r="AI1" i="5"/>
  <c r="AJ1" i="5"/>
  <c r="AK1" i="5"/>
  <c r="AL1" i="5"/>
  <c r="AM1" i="5"/>
  <c r="AN1" i="5"/>
  <c r="AO1" i="5"/>
  <c r="AP1" i="5"/>
  <c r="AQ1" i="5"/>
  <c r="AR1" i="5"/>
  <c r="AS1" i="5"/>
  <c r="AT1" i="5"/>
  <c r="AU1" i="5"/>
  <c r="AV1" i="5"/>
  <c r="AW1" i="5"/>
  <c r="AX1" i="5"/>
  <c r="AY1" i="5"/>
  <c r="AZ1" i="5"/>
  <c r="BA1" i="5"/>
  <c r="BB1" i="5"/>
  <c r="BC1" i="5"/>
  <c r="BD1" i="5"/>
  <c r="BE1" i="5"/>
  <c r="BF1" i="5"/>
  <c r="BG1" i="5"/>
  <c r="BH1" i="5"/>
  <c r="BI1" i="5"/>
  <c r="BJ1" i="5"/>
  <c r="BK1" i="5"/>
  <c r="BL1" i="5"/>
  <c r="BM1" i="5"/>
  <c r="BN1" i="5"/>
  <c r="BO1" i="5"/>
  <c r="BP1" i="5"/>
  <c r="BQ1" i="5"/>
  <c r="BR1" i="5"/>
  <c r="BS1" i="5"/>
  <c r="BT1" i="5"/>
  <c r="BU1" i="5"/>
  <c r="BV1" i="5"/>
  <c r="BW1" i="5"/>
  <c r="BX1" i="5"/>
  <c r="BY1" i="5"/>
  <c r="BZ1" i="5"/>
  <c r="CA1" i="5"/>
  <c r="CB1" i="5"/>
  <c r="CC1" i="5"/>
  <c r="CD1" i="5"/>
  <c r="CE1" i="5"/>
  <c r="CF1" i="5"/>
  <c r="CG1" i="5"/>
  <c r="CH1" i="5"/>
  <c r="CI1" i="5"/>
  <c r="CJ1" i="5"/>
  <c r="CK1" i="5"/>
  <c r="CL1" i="5"/>
  <c r="CM1" i="5"/>
  <c r="CN1" i="5"/>
  <c r="CO1" i="5"/>
  <c r="CP1" i="5"/>
  <c r="CQ1" i="5"/>
  <c r="CR1" i="5"/>
  <c r="CS1" i="5"/>
  <c r="CT1" i="5"/>
  <c r="CU1" i="5"/>
  <c r="CV1" i="5"/>
  <c r="CW1" i="5"/>
  <c r="CX1" i="5"/>
  <c r="CY1" i="5"/>
  <c r="CZ1" i="5"/>
  <c r="DA1" i="5"/>
  <c r="DB1" i="5"/>
  <c r="DC1" i="5"/>
  <c r="DD1" i="5"/>
  <c r="DE1" i="5"/>
  <c r="DF1" i="5"/>
  <c r="DG1" i="5"/>
  <c r="DH1" i="5"/>
  <c r="DI1" i="5"/>
  <c r="DJ1" i="5"/>
  <c r="DK1" i="5"/>
  <c r="DL1" i="5"/>
  <c r="DM1" i="5"/>
  <c r="DN1" i="5"/>
  <c r="DO1" i="5"/>
  <c r="DP1" i="5"/>
  <c r="DQ1" i="5"/>
  <c r="DR1" i="5"/>
  <c r="DS1" i="5"/>
  <c r="DT1" i="5"/>
  <c r="DU1" i="5"/>
  <c r="DV1" i="5"/>
  <c r="DW1" i="5"/>
  <c r="DX1" i="5"/>
  <c r="DY1" i="5"/>
  <c r="DZ1" i="5"/>
  <c r="EA1" i="5"/>
  <c r="EB1" i="5"/>
  <c r="EC1" i="5"/>
  <c r="ED1" i="5"/>
  <c r="EE1" i="5"/>
  <c r="EF1" i="5"/>
  <c r="EG1" i="5"/>
  <c r="EH1" i="5"/>
  <c r="EI1" i="5"/>
  <c r="EJ1" i="5"/>
  <c r="EK1" i="5"/>
  <c r="EL1" i="5"/>
  <c r="EM1" i="5"/>
  <c r="EN1" i="5"/>
  <c r="EO1" i="5"/>
  <c r="EP1" i="5"/>
  <c r="EQ1" i="5"/>
  <c r="ER1" i="5"/>
  <c r="ES1" i="5"/>
  <c r="ET1" i="5"/>
  <c r="EU1" i="5"/>
  <c r="EV1" i="5"/>
  <c r="EW1" i="5"/>
  <c r="EX1" i="5"/>
  <c r="EY1" i="5"/>
  <c r="EZ1" i="5"/>
  <c r="AV162" i="12"/>
  <c r="AV151" i="12"/>
  <c r="BJ1" i="12" l="1"/>
  <c r="C275" i="12"/>
  <c r="C276" i="12" l="1"/>
</calcChain>
</file>

<file path=xl/sharedStrings.xml><?xml version="1.0" encoding="utf-8"?>
<sst xmlns="http://schemas.openxmlformats.org/spreadsheetml/2006/main" count="374" uniqueCount="222">
  <si>
    <r>
      <t xml:space="preserve">常　勤
</t>
    </r>
    <r>
      <rPr>
        <sz val="7"/>
        <color indexed="9"/>
        <rFont val="HGSｺﾞｼｯｸM"/>
        <family val="3"/>
        <charset val="128"/>
      </rPr>
      <t>従事者の実人数</t>
    </r>
    <r>
      <rPr>
        <sz val="6"/>
        <color indexed="9"/>
        <rFont val="HGSｺﾞｼｯｸM"/>
        <family val="3"/>
        <charset val="128"/>
      </rPr>
      <t xml:space="preserve">
</t>
    </r>
    <rPh sb="0" eb="1">
      <t>ツネ</t>
    </rPh>
    <rPh sb="2" eb="3">
      <t>ツトム</t>
    </rPh>
    <rPh sb="4" eb="7">
      <t>ジュウジシャ</t>
    </rPh>
    <rPh sb="8" eb="9">
      <t>ジツ</t>
    </rPh>
    <rPh sb="9" eb="11">
      <t>ニンズウ</t>
    </rPh>
    <phoneticPr fontId="2"/>
  </si>
  <si>
    <r>
      <t xml:space="preserve">非常勤
</t>
    </r>
    <r>
      <rPr>
        <sz val="7"/>
        <color indexed="9"/>
        <rFont val="HGSｺﾞｼｯｸM"/>
        <family val="3"/>
        <charset val="128"/>
      </rPr>
      <t xml:space="preserve">従事者の常勤換算
</t>
    </r>
    <r>
      <rPr>
        <sz val="6"/>
        <color indexed="9"/>
        <rFont val="HGPｺﾞｼｯｸM"/>
        <family val="3"/>
        <charset val="128"/>
      </rPr>
      <t>（小数点第２位四捨五入）</t>
    </r>
    <rPh sb="0" eb="3">
      <t>ヒジョウキン</t>
    </rPh>
    <rPh sb="4" eb="7">
      <t>ジュウジシャ</t>
    </rPh>
    <rPh sb="8" eb="10">
      <t>ジョウキン</t>
    </rPh>
    <rPh sb="10" eb="12">
      <t>カンサン</t>
    </rPh>
    <rPh sb="14" eb="17">
      <t>ショウスウテン</t>
    </rPh>
    <rPh sb="17" eb="18">
      <t>ダイ</t>
    </rPh>
    <rPh sb="19" eb="20">
      <t>イ</t>
    </rPh>
    <rPh sb="20" eb="24">
      <t>シシャゴニュウ</t>
    </rPh>
    <phoneticPr fontId="2"/>
  </si>
  <si>
    <t>人</t>
    <rPh sb="0" eb="1">
      <t>ヒト</t>
    </rPh>
    <phoneticPr fontId="2"/>
  </si>
  <si>
    <t>　１．有り　２．無し</t>
    <rPh sb="3" eb="4">
      <t>アリ</t>
    </rPh>
    <rPh sb="8" eb="9">
      <t>ナシ</t>
    </rPh>
    <phoneticPr fontId="2"/>
  </si>
  <si>
    <t>台</t>
    <rPh sb="0" eb="1">
      <t>ダイ</t>
    </rPh>
    <phoneticPr fontId="2"/>
  </si>
  <si>
    <t>　64列以上</t>
    <rPh sb="3" eb="4">
      <t>レツ</t>
    </rPh>
    <rPh sb="4" eb="6">
      <t>イジョウ</t>
    </rPh>
    <phoneticPr fontId="2"/>
  </si>
  <si>
    <t>　16列以上64列未満</t>
    <rPh sb="3" eb="4">
      <t>レツ</t>
    </rPh>
    <rPh sb="4" eb="6">
      <t>イジョウ</t>
    </rPh>
    <rPh sb="8" eb="9">
      <t>レツ</t>
    </rPh>
    <rPh sb="9" eb="11">
      <t>ミマン</t>
    </rPh>
    <phoneticPr fontId="2"/>
  </si>
  <si>
    <t>　16列未満</t>
    <rPh sb="3" eb="4">
      <t>レツ</t>
    </rPh>
    <rPh sb="4" eb="6">
      <t>ミマン</t>
    </rPh>
    <phoneticPr fontId="2"/>
  </si>
  <si>
    <t>③ その他の医療機器</t>
    <rPh sb="4" eb="5">
      <t>ホカ</t>
    </rPh>
    <rPh sb="6" eb="8">
      <t>イリョウ</t>
    </rPh>
    <rPh sb="8" eb="10">
      <t>キキ</t>
    </rPh>
    <phoneticPr fontId="2"/>
  </si>
  <si>
    <t>　３テスラ以上</t>
    <rPh sb="5" eb="7">
      <t>イジョウ</t>
    </rPh>
    <phoneticPr fontId="2"/>
  </si>
  <si>
    <t>　1.5テスラ以上３テスラ未満</t>
    <rPh sb="7" eb="9">
      <t>イジョウ</t>
    </rPh>
    <rPh sb="13" eb="15">
      <t>ミマン</t>
    </rPh>
    <phoneticPr fontId="2"/>
  </si>
  <si>
    <t>　1.5テスラ未満</t>
    <rPh sb="7" eb="9">
      <t>ミマン</t>
    </rPh>
    <phoneticPr fontId="2"/>
  </si>
  <si>
    <t>　強度変調放射線治療器</t>
    <rPh sb="1" eb="3">
      <t>キョウド</t>
    </rPh>
    <rPh sb="3" eb="5">
      <t>ヘンチョウ</t>
    </rPh>
    <rPh sb="5" eb="8">
      <t>ホウシャセン</t>
    </rPh>
    <rPh sb="8" eb="10">
      <t>チリョウ</t>
    </rPh>
    <rPh sb="10" eb="11">
      <t>キ</t>
    </rPh>
    <phoneticPr fontId="2"/>
  </si>
  <si>
    <t>　遠隔操作式密封小線源治療装置</t>
    <rPh sb="1" eb="3">
      <t>エンカク</t>
    </rPh>
    <rPh sb="3" eb="5">
      <t>ソウサ</t>
    </rPh>
    <rPh sb="5" eb="6">
      <t>シキ</t>
    </rPh>
    <rPh sb="6" eb="8">
      <t>ミップウ</t>
    </rPh>
    <rPh sb="8" eb="9">
      <t>チイ</t>
    </rPh>
    <rPh sb="9" eb="10">
      <t>セン</t>
    </rPh>
    <rPh sb="10" eb="11">
      <t>ミナモト</t>
    </rPh>
    <rPh sb="11" eb="13">
      <t>チリョウ</t>
    </rPh>
    <rPh sb="13" eb="15">
      <t>ソウチ</t>
    </rPh>
    <phoneticPr fontId="2"/>
  </si>
  <si>
    <t>　血管連続撮影装置※</t>
    <rPh sb="1" eb="3">
      <t>ケッカン</t>
    </rPh>
    <rPh sb="3" eb="5">
      <t>レンゾク</t>
    </rPh>
    <rPh sb="5" eb="7">
      <t>サツエイ</t>
    </rPh>
    <rPh sb="7" eb="9">
      <t>ソウチ</t>
    </rPh>
    <phoneticPr fontId="2"/>
  </si>
  <si>
    <t>※ デジタル・サブトラクション・アンギオグラフィー法を行う装置。</t>
    <rPh sb="25" eb="26">
      <t>ホウ</t>
    </rPh>
    <rPh sb="27" eb="28">
      <t>オコナ</t>
    </rPh>
    <rPh sb="29" eb="31">
      <t>ソウチ</t>
    </rPh>
    <phoneticPr fontId="2"/>
  </si>
  <si>
    <t>① 退院調整部門の有無</t>
    <rPh sb="2" eb="4">
      <t>タイイン</t>
    </rPh>
    <rPh sb="4" eb="6">
      <t>チョウセイ</t>
    </rPh>
    <rPh sb="6" eb="8">
      <t>ブモン</t>
    </rPh>
    <rPh sb="9" eb="11">
      <t>ウム</t>
    </rPh>
    <phoneticPr fontId="2"/>
  </si>
  <si>
    <t>件</t>
    <rPh sb="0" eb="1">
      <t>ケン</t>
    </rPh>
    <phoneticPr fontId="2"/>
  </si>
  <si>
    <t>① 施設全体の職員数</t>
    <rPh sb="2" eb="4">
      <t>シセツ</t>
    </rPh>
    <rPh sb="4" eb="6">
      <t>ゼンタイ</t>
    </rPh>
    <rPh sb="7" eb="10">
      <t>ショクインスウ</t>
    </rPh>
    <phoneticPr fontId="2"/>
  </si>
  <si>
    <r>
      <t xml:space="preserve">専　従
</t>
    </r>
    <r>
      <rPr>
        <sz val="7"/>
        <color indexed="9"/>
        <rFont val="HGSｺﾞｼｯｸM"/>
        <family val="3"/>
        <charset val="128"/>
      </rPr>
      <t>従事者の実人数</t>
    </r>
    <r>
      <rPr>
        <sz val="6"/>
        <color indexed="9"/>
        <rFont val="HGSｺﾞｼｯｸM"/>
        <family val="3"/>
        <charset val="128"/>
      </rPr>
      <t xml:space="preserve">
</t>
    </r>
    <rPh sb="0" eb="1">
      <t>アツシ</t>
    </rPh>
    <rPh sb="2" eb="3">
      <t>ジュウ</t>
    </rPh>
    <rPh sb="4" eb="7">
      <t>ジュウジシャ</t>
    </rPh>
    <rPh sb="8" eb="9">
      <t>ジツ</t>
    </rPh>
    <rPh sb="9" eb="11">
      <t>ニンズウ</t>
    </rPh>
    <phoneticPr fontId="2"/>
  </si>
  <si>
    <r>
      <t xml:space="preserve">専　任
</t>
    </r>
    <r>
      <rPr>
        <sz val="7"/>
        <color indexed="9"/>
        <rFont val="HGSｺﾞｼｯｸM"/>
        <family val="3"/>
        <charset val="128"/>
      </rPr>
      <t xml:space="preserve">従事者の常勤換算
</t>
    </r>
    <r>
      <rPr>
        <sz val="6"/>
        <color indexed="9"/>
        <rFont val="HGPｺﾞｼｯｸM"/>
        <family val="3"/>
        <charset val="128"/>
      </rPr>
      <t>（小数点第２位四捨五入）</t>
    </r>
    <rPh sb="0" eb="1">
      <t>マコト</t>
    </rPh>
    <rPh sb="2" eb="3">
      <t>ニン</t>
    </rPh>
    <rPh sb="4" eb="7">
      <t>ジュウジシャ</t>
    </rPh>
    <rPh sb="8" eb="10">
      <t>ジョウキン</t>
    </rPh>
    <rPh sb="10" eb="12">
      <t>カンサン</t>
    </rPh>
    <rPh sb="14" eb="17">
      <t>ショウスウテン</t>
    </rPh>
    <rPh sb="17" eb="18">
      <t>ダイ</t>
    </rPh>
    <rPh sb="19" eb="20">
      <t>イ</t>
    </rPh>
    <rPh sb="20" eb="24">
      <t>シシャゴニュウ</t>
    </rPh>
    <phoneticPr fontId="2"/>
  </si>
  <si>
    <r>
      <t xml:space="preserve">専　従
</t>
    </r>
    <r>
      <rPr>
        <sz val="7"/>
        <color indexed="9"/>
        <rFont val="HGSｺﾞｼｯｸM"/>
        <family val="3"/>
        <charset val="128"/>
      </rPr>
      <t>従事者の実人数</t>
    </r>
    <r>
      <rPr>
        <sz val="6"/>
        <color indexed="9"/>
        <rFont val="HGSｺﾞｼｯｸM"/>
        <family val="3"/>
        <charset val="128"/>
      </rPr>
      <t xml:space="preserve">
</t>
    </r>
    <rPh sb="0" eb="1">
      <t>マコト</t>
    </rPh>
    <rPh sb="2" eb="3">
      <t>ジュウ</t>
    </rPh>
    <rPh sb="4" eb="7">
      <t>ジュウジシャ</t>
    </rPh>
    <rPh sb="8" eb="9">
      <t>ジツ</t>
    </rPh>
    <rPh sb="9" eb="11">
      <t>ニンズウ</t>
    </rPh>
    <phoneticPr fontId="2"/>
  </si>
  <si>
    <t>　１．ＤＰＣ病院Ⅰ群　　　　　２．ＤＰＣ病院Ⅱ群</t>
    <rPh sb="6" eb="8">
      <t>ビョウイン</t>
    </rPh>
    <rPh sb="9" eb="10">
      <t>グン</t>
    </rPh>
    <phoneticPr fontId="2"/>
  </si>
  <si>
    <t>　３．ＤＰＣ病院Ⅲ群　　　　　４．ＤＰＣ病院ではない</t>
    <rPh sb="20" eb="22">
      <t>ビョウイン</t>
    </rPh>
    <phoneticPr fontId="2"/>
  </si>
  <si>
    <t>直近１年間に在宅療養を担当した患者について</t>
  </si>
  <si>
    <t>② 病棟部門の職員数</t>
    <rPh sb="2" eb="4">
      <t>ビョウトウ</t>
    </rPh>
    <rPh sb="4" eb="6">
      <t>ブモン</t>
    </rPh>
    <rPh sb="7" eb="10">
      <t>ショクインスウ</t>
    </rPh>
    <phoneticPr fontId="2"/>
  </si>
  <si>
    <t>※複数の部門で業務を行い、各部門での勤務が通常の勤務時間の８割未満となる場合には、外来部門の職員として取り扱うものとします。複数部門における勤務時間数により職員数を按分していただく必要はありません。また、ある部門における職員数が「０人」となってしまっても構いません。</t>
    <rPh sb="4" eb="6">
      <t>ブモン</t>
    </rPh>
    <rPh sb="13" eb="14">
      <t>カク</t>
    </rPh>
    <rPh sb="14" eb="16">
      <t>ブモン</t>
    </rPh>
    <rPh sb="62" eb="64">
      <t>フクスウ</t>
    </rPh>
    <rPh sb="64" eb="66">
      <t>ブモン</t>
    </rPh>
    <rPh sb="70" eb="72">
      <t>キンム</t>
    </rPh>
    <rPh sb="72" eb="75">
      <t>ジカンスウ</t>
    </rPh>
    <rPh sb="78" eb="81">
      <t>ショクインスウ</t>
    </rPh>
    <rPh sb="82" eb="84">
      <t>アンブン</t>
    </rPh>
    <rPh sb="90" eb="92">
      <t>ヒツヨウ</t>
    </rPh>
    <rPh sb="104" eb="106">
      <t>ブモン</t>
    </rPh>
    <rPh sb="110" eb="113">
      <t>ショクインスウ</t>
    </rPh>
    <rPh sb="116" eb="117">
      <t>ニン</t>
    </rPh>
    <rPh sb="127" eb="128">
      <t>カマ</t>
    </rPh>
    <phoneticPr fontId="2"/>
  </si>
  <si>
    <t>　その他のＣＴ（上記の多列検出器ＣＴ以外のＣＴ）</t>
    <rPh sb="3" eb="4">
      <t>ホカ</t>
    </rPh>
    <rPh sb="8" eb="10">
      <t>ジョウキ</t>
    </rPh>
    <rPh sb="11" eb="12">
      <t>タ</t>
    </rPh>
    <rPh sb="12" eb="13">
      <t>レツ</t>
    </rPh>
    <rPh sb="13" eb="16">
      <t>ケンシュツキ</t>
    </rPh>
    <rPh sb="18" eb="20">
      <t>イガイ</t>
    </rPh>
    <phoneticPr fontId="2"/>
  </si>
  <si>
    <r>
      <t>ＩＤ</t>
    </r>
    <r>
      <rPr>
        <sz val="10"/>
        <rFont val="HGPｺﾞｼｯｸM"/>
        <family val="3"/>
        <charset val="128"/>
      </rPr>
      <t>（報告マニュアル送付状に
　　　記載の８桁コード）</t>
    </r>
    <rPh sb="3" eb="5">
      <t>ホウコク</t>
    </rPh>
    <rPh sb="10" eb="12">
      <t>ソウフ</t>
    </rPh>
    <rPh sb="12" eb="13">
      <t>ジョウ</t>
    </rPh>
    <rPh sb="18" eb="20">
      <t>キサイ</t>
    </rPh>
    <rPh sb="22" eb="23">
      <t>ケタ</t>
    </rPh>
    <phoneticPr fontId="2"/>
  </si>
  <si>
    <t>③ 手術室の職員数</t>
    <rPh sb="2" eb="5">
      <t>シュジュツシツ</t>
    </rPh>
    <rPh sb="6" eb="9">
      <t>ショクインスウ</t>
    </rPh>
    <phoneticPr fontId="2"/>
  </si>
  <si>
    <t>④ 外来部門の職員数</t>
    <rPh sb="2" eb="4">
      <t>ガイライ</t>
    </rPh>
    <rPh sb="4" eb="6">
      <t>ブモン</t>
    </rPh>
    <rPh sb="7" eb="10">
      <t>ショクインスウ</t>
    </rPh>
    <phoneticPr fontId="2"/>
  </si>
  <si>
    <t>⑤ その他の部門の職員数</t>
    <rPh sb="4" eb="5">
      <t>タ</t>
    </rPh>
    <rPh sb="6" eb="8">
      <t>ブモン</t>
    </rPh>
    <rPh sb="9" eb="12">
      <t>ショクインスウ</t>
    </rPh>
    <phoneticPr fontId="2"/>
  </si>
  <si>
    <t>※ 自院で死亡した患者については、「（２）医療機関での死亡者数」の「上記（２）のうち、連携医療機関での死亡者数」欄へ計上してください。</t>
    <rPh sb="2" eb="3">
      <t>ジ</t>
    </rPh>
    <rPh sb="3" eb="4">
      <t>イン</t>
    </rPh>
    <rPh sb="5" eb="7">
      <t>シボウ</t>
    </rPh>
    <rPh sb="43" eb="45">
      <t>レンケイ</t>
    </rPh>
    <rPh sb="45" eb="47">
      <t>イリョウ</t>
    </rPh>
    <rPh sb="47" eb="49">
      <t>キカン</t>
    </rPh>
    <phoneticPr fontId="2"/>
  </si>
  <si>
    <t>② 退院調整部門に勤務する職員数　※退院調整部門の設置をしている場合のみご記入ください。</t>
    <rPh sb="13" eb="16">
      <t>ショクインスウ</t>
    </rPh>
    <phoneticPr fontId="2"/>
  </si>
  <si>
    <t>③ 救急告示病院の告示の有無</t>
    <rPh sb="2" eb="4">
      <t>キュウキュウ</t>
    </rPh>
    <rPh sb="4" eb="6">
      <t>コクジ</t>
    </rPh>
    <rPh sb="6" eb="8">
      <t>ビョウイン</t>
    </rPh>
    <rPh sb="9" eb="11">
      <t>コクジ</t>
    </rPh>
    <rPh sb="12" eb="14">
      <t>ウム</t>
    </rPh>
    <phoneticPr fontId="2"/>
  </si>
  <si>
    <t>① 三次救急医療施設の認定の有無</t>
    <rPh sb="2" eb="3">
      <t>サン</t>
    </rPh>
    <rPh sb="11" eb="13">
      <t>ニンテイ</t>
    </rPh>
    <phoneticPr fontId="2"/>
  </si>
  <si>
    <t>② 二次救急医療施設の認定の有無（三次救急医療施設で
　 あって、二次救急医療施設相当の病院群輪番制病院の
 　指定を受けている場合を含む）</t>
    <rPh sb="11" eb="13">
      <t>ニンテイ</t>
    </rPh>
    <rPh sb="17" eb="19">
      <t>サンジ</t>
    </rPh>
    <rPh sb="19" eb="21">
      <t>キュウキュウ</t>
    </rPh>
    <rPh sb="21" eb="23">
      <t>イリョウ</t>
    </rPh>
    <rPh sb="23" eb="25">
      <t>シセツ</t>
    </rPh>
    <rPh sb="33" eb="35">
      <t>ニジ</t>
    </rPh>
    <rPh sb="37" eb="39">
      <t>イリョウ</t>
    </rPh>
    <rPh sb="39" eb="41">
      <t>シセツ</t>
    </rPh>
    <rPh sb="56" eb="58">
      <t>シテイ</t>
    </rPh>
    <rPh sb="59" eb="60">
      <t>ウ</t>
    </rPh>
    <rPh sb="64" eb="66">
      <t>バアイ</t>
    </rPh>
    <rPh sb="67" eb="68">
      <t>フク</t>
    </rPh>
    <phoneticPr fontId="2"/>
  </si>
  <si>
    <t>※休日とは、日曜日及び国民の祝日に関する法律第３条に規定する休日、１月２日及び３日並びに12月29日、30日及び31日を指します。また、夜間・時間外とは、貴院が表示する診療時間以外の時間（休日を除く）を指します。</t>
    <rPh sb="71" eb="74">
      <t>ジカンガイ</t>
    </rPh>
    <phoneticPr fontId="2"/>
  </si>
  <si>
    <t>※休日の夜間に受診した患者については、休日に受診した患者延べ数にのみ計上してください。</t>
    <rPh sb="19" eb="21">
      <t>キュウジツ</t>
    </rPh>
    <phoneticPr fontId="2"/>
  </si>
  <si>
    <t>※透析室、外来化学療法室、放射線照射外来室、退院調整部門、薬剤部門、リハビリ部門、訪問看護部門、医事部門、管理部門、健診（人間ドック）部門、一般病床・療養病床以外の病棟部門（ただし、一般病床・療養病床と一体となった看護単位である結核病床、感染症病床に配置されている職員数は病棟票の「病棟部門の職員数」に計上すること）等</t>
    <rPh sb="29" eb="31">
      <t>ヤクザイ</t>
    </rPh>
    <rPh sb="31" eb="33">
      <t>ブモン</t>
    </rPh>
    <rPh sb="38" eb="40">
      <t>ブモン</t>
    </rPh>
    <rPh sb="53" eb="55">
      <t>カンリ</t>
    </rPh>
    <rPh sb="55" eb="57">
      <t>ブモン</t>
    </rPh>
    <phoneticPr fontId="2"/>
  </si>
  <si>
    <t>※各病棟票の「４．病棟部門の職員数」における「臨床工学技士数」欄でご記入頂きます。</t>
    <rPh sb="23" eb="25">
      <t>リンショウ</t>
    </rPh>
    <rPh sb="25" eb="27">
      <t>コウガク</t>
    </rPh>
    <rPh sb="27" eb="29">
      <t>ギシ</t>
    </rPh>
    <rPh sb="29" eb="30">
      <t>スウ</t>
    </rPh>
    <phoneticPr fontId="2"/>
  </si>
  <si>
    <t>貴院名</t>
    <phoneticPr fontId="2"/>
  </si>
  <si>
    <t>End</t>
    <phoneticPr fontId="2"/>
  </si>
  <si>
    <t>① 総合入院体制加算の届出の有無</t>
    <rPh sb="2" eb="4">
      <t>ソウゴウ</t>
    </rPh>
    <rPh sb="4" eb="6">
      <t>ニュウイン</t>
    </rPh>
    <rPh sb="6" eb="8">
      <t>タイセイ</t>
    </rPh>
    <rPh sb="8" eb="10">
      <t>カサン</t>
    </rPh>
    <phoneticPr fontId="2"/>
  </si>
  <si>
    <t>　１．総合入院体制加算１の届出有り　　　　　２．総合入院体制加算２の届出有り</t>
    <rPh sb="3" eb="5">
      <t>ソウゴウ</t>
    </rPh>
    <rPh sb="5" eb="7">
      <t>ニュウイン</t>
    </rPh>
    <rPh sb="7" eb="9">
      <t>タイセイ</t>
    </rPh>
    <rPh sb="9" eb="11">
      <t>カサン</t>
    </rPh>
    <rPh sb="13" eb="15">
      <t>トドケデ</t>
    </rPh>
    <rPh sb="15" eb="16">
      <t>ア</t>
    </rPh>
    <phoneticPr fontId="2"/>
  </si>
  <si>
    <t>　３．総合入院体制加算３の届出有り　　　　　４．届出無し</t>
    <rPh sb="24" eb="26">
      <t>トドケデ</t>
    </rPh>
    <rPh sb="26" eb="27">
      <t>ナ</t>
    </rPh>
    <phoneticPr fontId="2"/>
  </si>
  <si>
    <t>　内視鏡手術用支援機器（ダヴィンチ）</t>
    <rPh sb="1" eb="4">
      <t>ナイシキョウ</t>
    </rPh>
    <rPh sb="4" eb="7">
      <t>シュジュツヨウ</t>
    </rPh>
    <rPh sb="7" eb="9">
      <t>シエン</t>
    </rPh>
    <rPh sb="9" eb="11">
      <t>キキ</t>
    </rPh>
    <phoneticPr fontId="2"/>
  </si>
  <si>
    <t>② 在宅療養支援病院の届出の有無</t>
    <rPh sb="2" eb="4">
      <t>ザイタク</t>
    </rPh>
    <rPh sb="4" eb="6">
      <t>リョウヨウ</t>
    </rPh>
    <rPh sb="6" eb="8">
      <t>シエン</t>
    </rPh>
    <rPh sb="8" eb="10">
      <t>ビョウイン</t>
    </rPh>
    <rPh sb="11" eb="13">
      <t>トドケデ</t>
    </rPh>
    <rPh sb="14" eb="16">
      <t>ウム</t>
    </rPh>
    <phoneticPr fontId="2"/>
  </si>
  <si>
    <t>③ 在宅療養後方支援病院の届出の有無</t>
    <rPh sb="2" eb="4">
      <t>ザイタク</t>
    </rPh>
    <rPh sb="4" eb="6">
      <t>リョウヨウ</t>
    </rPh>
    <rPh sb="6" eb="8">
      <t>コウホウ</t>
    </rPh>
    <rPh sb="8" eb="10">
      <t>シエン</t>
    </rPh>
    <rPh sb="10" eb="12">
      <t>ビョウイン</t>
    </rPh>
    <rPh sb="13" eb="15">
      <t>トドケデ</t>
    </rPh>
    <rPh sb="16" eb="18">
      <t>ウム</t>
    </rPh>
    <phoneticPr fontId="2"/>
  </si>
  <si>
    <t>◆はじめに</t>
    <phoneticPr fontId="2"/>
  </si>
  <si>
    <t>・報告様式１作成の流れ</t>
    <phoneticPr fontId="2"/>
  </si>
  <si>
    <t>※２</t>
    <phoneticPr fontId="2"/>
  </si>
  <si>
    <t>○手動でテキストを作成する手順</t>
    <rPh sb="1" eb="3">
      <t>シュドウ</t>
    </rPh>
    <rPh sb="9" eb="11">
      <t>サクセイ</t>
    </rPh>
    <rPh sb="13" eb="15">
      <t>テジュン</t>
    </rPh>
    <phoneticPr fontId="2"/>
  </si>
  <si>
    <t>３．「名前を付けて保存」ウィンドウが表示されます。</t>
    <phoneticPr fontId="2"/>
  </si>
  <si>
    <t>５．画面中下段の「ファイルの種類」を押下してください。</t>
    <phoneticPr fontId="2"/>
  </si>
  <si>
    <t>※１</t>
    <phoneticPr fontId="14"/>
  </si>
  <si>
    <t>「基本票」を入力後、「基本票」の別シートの「様式展開ツール」を用いることで、「基本票」でご入力いただいた病棟数分の「病棟票」ファイルを作成するとともに、「施設票」、各「病棟票」に基本情報を自動的に展開することが可能になります。</t>
    <phoneticPr fontId="14"/>
  </si>
  <si>
    <t>＜病棟票の数が多くデータチェックの処理に時間を要する場合等＞</t>
    <phoneticPr fontId="14"/>
  </si>
  <si>
    <t>「報告様式１（入力用）」を全て入力後、「基本票」の別シートの「テキスト化ツール」を使用し、「報告様式１チェックソフト」で使用するテキストファイルをご作成いただけます。
　マクロ機能が使用できない場合は、「基本票」、「施設票」、「病棟票」にあらかじめ作成されている「テキスト手動保存用」シートを表示のうえ、手動でテキストファイルを作成してください。
　手順は以下のとおりです。</t>
    <phoneticPr fontId="14"/>
  </si>
  <si>
    <t>１．各ファイルの「テキスト手動保存用」シートを表示してください。</t>
    <rPh sb="2" eb="3">
      <t>カク</t>
    </rPh>
    <rPh sb="13" eb="15">
      <t>シュドウ</t>
    </rPh>
    <rPh sb="15" eb="18">
      <t>ホゾンヨウ</t>
    </rPh>
    <rPh sb="23" eb="25">
      <t>ヒョウジ</t>
    </rPh>
    <phoneticPr fontId="2"/>
  </si>
  <si>
    <t>４．デスクトップを選択し、ファイル名を指定してください。</t>
    <phoneticPr fontId="2"/>
  </si>
  <si>
    <t>２．画面上段左の「ファイル」から、「名前を付けて保存」を</t>
    <rPh sb="2" eb="4">
      <t>ガメン</t>
    </rPh>
    <rPh sb="4" eb="6">
      <t>ジョウダン</t>
    </rPh>
    <rPh sb="6" eb="7">
      <t>ヒダリ</t>
    </rPh>
    <rPh sb="18" eb="20">
      <t>ナマエ</t>
    </rPh>
    <rPh sb="21" eb="22">
      <t>ツ</t>
    </rPh>
    <rPh sb="24" eb="26">
      <t>ホゾン</t>
    </rPh>
    <phoneticPr fontId="2"/>
  </si>
  <si>
    <t>選択してください。</t>
    <phoneticPr fontId="11"/>
  </si>
  <si>
    <t>７．画面下段の「保存」ボタンを押下し、テキストファイルを</t>
    <phoneticPr fontId="2"/>
  </si>
  <si>
    <t>保存してください。</t>
    <phoneticPr fontId="11"/>
  </si>
  <si>
    <r>
      <t>６．表示されたリスト中段の「</t>
    </r>
    <r>
      <rPr>
        <sz val="9"/>
        <color indexed="8"/>
        <rFont val="HGSｺﾞｼｯｸM"/>
        <family val="3"/>
        <charset val="128"/>
      </rPr>
      <t>テキスト(タブ区切り)(*.txt)</t>
    </r>
    <r>
      <rPr>
        <sz val="10"/>
        <color indexed="8"/>
        <rFont val="HGSｺﾞｼｯｸM"/>
        <family val="3"/>
        <charset val="128"/>
      </rPr>
      <t>」を選択します。</t>
    </r>
    <phoneticPr fontId="2"/>
  </si>
  <si>
    <t>平成２９年度病床機能報告　報告様式１【病院】
② 施設票</t>
    <rPh sb="13" eb="15">
      <t>ホウコク</t>
    </rPh>
    <rPh sb="15" eb="17">
      <t>ヨウシキ</t>
    </rPh>
    <rPh sb="25" eb="27">
      <t>シセツ</t>
    </rPh>
    <rPh sb="27" eb="28">
      <t>ヒョウ</t>
    </rPh>
    <phoneticPr fontId="2"/>
  </si>
  <si>
    <t>① 医療機関以外での看取り数【平成28年７月１日～平成29年６月30日の１年間】</t>
    <rPh sb="2" eb="4">
      <t>イリョウ</t>
    </rPh>
    <rPh sb="4" eb="6">
      <t>キカン</t>
    </rPh>
    <rPh sb="6" eb="8">
      <t>イガイ</t>
    </rPh>
    <phoneticPr fontId="2"/>
  </si>
  <si>
    <t>（１）医療機関以外での死亡者数【平成28年７月１日～平成29年６月30日の１年間】</t>
    <rPh sb="3" eb="5">
      <t>イリョウ</t>
    </rPh>
    <rPh sb="5" eb="7">
      <t>キカン</t>
    </rPh>
    <rPh sb="7" eb="9">
      <t>イガイ</t>
    </rPh>
    <rPh sb="11" eb="13">
      <t>シボウ</t>
    </rPh>
    <rPh sb="13" eb="14">
      <t>シャ</t>
    </rPh>
    <rPh sb="14" eb="15">
      <t>スウ</t>
    </rPh>
    <phoneticPr fontId="2"/>
  </si>
  <si>
    <t>上記（１）のうち、自宅での死亡者数【平成28年７月１日～平成29年６月30日の１年間】</t>
    <rPh sb="0" eb="2">
      <t>ジョウキ</t>
    </rPh>
    <rPh sb="9" eb="11">
      <t>ジタク</t>
    </rPh>
    <rPh sb="13" eb="15">
      <t>シボウ</t>
    </rPh>
    <rPh sb="15" eb="16">
      <t>シャ</t>
    </rPh>
    <rPh sb="16" eb="17">
      <t>スウ</t>
    </rPh>
    <phoneticPr fontId="2"/>
  </si>
  <si>
    <t>上記（１）のうち、自宅以外での死亡者数【平成28年７月１日～平成29年６月30日の１年間】</t>
    <rPh sb="0" eb="2">
      <t>ジョウキ</t>
    </rPh>
    <rPh sb="9" eb="11">
      <t>ジタク</t>
    </rPh>
    <rPh sb="11" eb="13">
      <t>イガイ</t>
    </rPh>
    <rPh sb="15" eb="17">
      <t>シボウ</t>
    </rPh>
    <rPh sb="17" eb="18">
      <t>シャ</t>
    </rPh>
    <rPh sb="18" eb="19">
      <t>スウ</t>
    </rPh>
    <phoneticPr fontId="2"/>
  </si>
  <si>
    <t>② 医療機関での看取り数【平成28年７月１日～平成29年６月30日の１年間】</t>
    <rPh sb="2" eb="4">
      <t>イリョウ</t>
    </rPh>
    <rPh sb="4" eb="6">
      <t>キカン</t>
    </rPh>
    <phoneticPr fontId="2"/>
  </si>
  <si>
    <t>（２）医療機関での死亡者数【平成28年７月１日～平成29年６月30日の１年間】</t>
    <rPh sb="3" eb="5">
      <t>イリョウ</t>
    </rPh>
    <rPh sb="5" eb="7">
      <t>キカン</t>
    </rPh>
    <rPh sb="9" eb="11">
      <t>シボウ</t>
    </rPh>
    <rPh sb="11" eb="12">
      <t>シャ</t>
    </rPh>
    <rPh sb="12" eb="13">
      <t>スウ</t>
    </rPh>
    <phoneticPr fontId="2"/>
  </si>
  <si>
    <t>上記（２）のうち、連携医療機関での死亡者数【平成28年７月１日～平成29年６月30日の１年間】</t>
    <rPh sb="0" eb="2">
      <t>ジョウキ</t>
    </rPh>
    <rPh sb="9" eb="11">
      <t>レンケイ</t>
    </rPh>
    <rPh sb="11" eb="13">
      <t>イリョウ</t>
    </rPh>
    <rPh sb="13" eb="15">
      <t>キカン</t>
    </rPh>
    <rPh sb="17" eb="19">
      <t>シボウ</t>
    </rPh>
    <rPh sb="19" eb="20">
      <t>シャ</t>
    </rPh>
    <rPh sb="20" eb="21">
      <t>スウ</t>
    </rPh>
    <phoneticPr fontId="2"/>
  </si>
  <si>
    <t>上記（２）のうち、連携医療機関以外での死亡者数【平成28年７月１日～平成29年６月30日の１年間】</t>
    <rPh sb="0" eb="2">
      <t>ジョウキ</t>
    </rPh>
    <rPh sb="9" eb="11">
      <t>レンケイ</t>
    </rPh>
    <rPh sb="11" eb="13">
      <t>イリョウ</t>
    </rPh>
    <rPh sb="13" eb="15">
      <t>キカン</t>
    </rPh>
    <rPh sb="15" eb="17">
      <t>イガイ</t>
    </rPh>
    <rPh sb="19" eb="21">
      <t>シボウ</t>
    </rPh>
    <rPh sb="21" eb="22">
      <t>シャ</t>
    </rPh>
    <rPh sb="22" eb="23">
      <t>スウ</t>
    </rPh>
    <phoneticPr fontId="2"/>
  </si>
  <si>
    <t>① 休日に受診した患者延べ数【平成28年７月１日～平成29年６月30日の１年間】</t>
    <rPh sb="2" eb="4">
      <t>キュウジツ</t>
    </rPh>
    <rPh sb="5" eb="7">
      <t>ジュシン</t>
    </rPh>
    <phoneticPr fontId="2"/>
  </si>
  <si>
    <t>② 夜間・時間外に受診した患者延べ数【平成28年７月１日～平成29年６月30日の１年間】</t>
    <rPh sb="2" eb="4">
      <t>ヤカン</t>
    </rPh>
    <rPh sb="5" eb="8">
      <t>ジカンガイ</t>
    </rPh>
    <rPh sb="9" eb="11">
      <t>ジュシン</t>
    </rPh>
    <phoneticPr fontId="2"/>
  </si>
  <si>
    <t>③ 救急車の受入件数【平成28年７月１日～平成29年６月30日の１年間】</t>
    <rPh sb="2" eb="4">
      <t>キュウキュウ</t>
    </rPh>
    <rPh sb="4" eb="5">
      <t>クルマ</t>
    </rPh>
    <rPh sb="6" eb="7">
      <t>ウ</t>
    </rPh>
    <rPh sb="7" eb="8">
      <t>イ</t>
    </rPh>
    <rPh sb="8" eb="10">
      <t>ケンスウ</t>
    </rPh>
    <phoneticPr fontId="2"/>
  </si>
  <si>
    <t>１．設置主体【平成29年７月１日時点】</t>
    <rPh sb="2" eb="4">
      <t>セッチ</t>
    </rPh>
    <rPh sb="4" eb="6">
      <t>シュタイ</t>
    </rPh>
    <phoneticPr fontId="2"/>
  </si>
  <si>
    <t>　５．国立高度専門医療研究センター　　　　　６．独立行政法人地域医療機能推進機構　　　　　７．その他（国）</t>
    <rPh sb="3" eb="5">
      <t>コクリツ</t>
    </rPh>
    <rPh sb="5" eb="7">
      <t>コウド</t>
    </rPh>
    <rPh sb="7" eb="9">
      <t>センモン</t>
    </rPh>
    <rPh sb="9" eb="11">
      <t>イリョウ</t>
    </rPh>
    <rPh sb="11" eb="13">
      <t>ケンキュウ</t>
    </rPh>
    <rPh sb="24" eb="26">
      <t>ドクリツ</t>
    </rPh>
    <rPh sb="26" eb="28">
      <t>ギョウセイ</t>
    </rPh>
    <rPh sb="28" eb="30">
      <t>ホウジン</t>
    </rPh>
    <rPh sb="30" eb="32">
      <t>チイキ</t>
    </rPh>
    <rPh sb="32" eb="34">
      <t>イリョウ</t>
    </rPh>
    <rPh sb="34" eb="36">
      <t>キノウ</t>
    </rPh>
    <rPh sb="36" eb="38">
      <t>スイシン</t>
    </rPh>
    <rPh sb="38" eb="40">
      <t>キコウ</t>
    </rPh>
    <rPh sb="49" eb="50">
      <t>タ</t>
    </rPh>
    <rPh sb="51" eb="52">
      <t>クニ</t>
    </rPh>
    <phoneticPr fontId="2"/>
  </si>
  <si>
    <t>　８．都道府県　　　　　９．市町村　　　　　10．地方独立行政法人　　　　　11．日赤　　　　　12．済生会</t>
    <rPh sb="3" eb="7">
      <t>トドウフケン</t>
    </rPh>
    <rPh sb="14" eb="16">
      <t>シチョウ</t>
    </rPh>
    <rPh sb="16" eb="17">
      <t>ソン</t>
    </rPh>
    <rPh sb="25" eb="27">
      <t>チホウ</t>
    </rPh>
    <rPh sb="27" eb="29">
      <t>ドクリツ</t>
    </rPh>
    <rPh sb="29" eb="31">
      <t>ギョウセイ</t>
    </rPh>
    <rPh sb="31" eb="33">
      <t>ホウジン</t>
    </rPh>
    <rPh sb="41" eb="43">
      <t>ニッセキ</t>
    </rPh>
    <rPh sb="51" eb="54">
      <t>サイセイカイ</t>
    </rPh>
    <phoneticPr fontId="2"/>
  </si>
  <si>
    <t>　17．共済組合及びその連合会　　　　　18．国民健康保険組合　　　　　19．公益法人　　　　　20．医療法人</t>
    <rPh sb="4" eb="6">
      <t>キョウサイ</t>
    </rPh>
    <rPh sb="6" eb="8">
      <t>クミアイ</t>
    </rPh>
    <rPh sb="8" eb="9">
      <t>オヨ</t>
    </rPh>
    <rPh sb="12" eb="15">
      <t>レンゴウカイ</t>
    </rPh>
    <rPh sb="23" eb="25">
      <t>コクミン</t>
    </rPh>
    <rPh sb="25" eb="27">
      <t>ケンコウ</t>
    </rPh>
    <rPh sb="27" eb="29">
      <t>ホケン</t>
    </rPh>
    <rPh sb="29" eb="31">
      <t>クミアイ</t>
    </rPh>
    <rPh sb="39" eb="41">
      <t>コウエキ</t>
    </rPh>
    <rPh sb="41" eb="43">
      <t>ホウジン</t>
    </rPh>
    <rPh sb="51" eb="53">
      <t>イリョウ</t>
    </rPh>
    <rPh sb="53" eb="55">
      <t>ホウジン</t>
    </rPh>
    <phoneticPr fontId="2"/>
  </si>
  <si>
    <t>　21．私立学校法人　　　　　22．社会福祉法人　　　　　23．医療生協　　　　　24．会社　　　　　25．その他の法人</t>
    <rPh sb="4" eb="6">
      <t>シリツ</t>
    </rPh>
    <rPh sb="6" eb="8">
      <t>ガッコウ</t>
    </rPh>
    <rPh sb="8" eb="10">
      <t>ホウジン</t>
    </rPh>
    <rPh sb="18" eb="20">
      <t>シャカイ</t>
    </rPh>
    <rPh sb="20" eb="22">
      <t>フクシ</t>
    </rPh>
    <rPh sb="22" eb="24">
      <t>ホウジン</t>
    </rPh>
    <rPh sb="32" eb="34">
      <t>イリョウ</t>
    </rPh>
    <rPh sb="34" eb="36">
      <t>セイキョウ</t>
    </rPh>
    <rPh sb="44" eb="46">
      <t>カイシャ</t>
    </rPh>
    <rPh sb="56" eb="57">
      <t>タ</t>
    </rPh>
    <rPh sb="58" eb="60">
      <t>ホウジン</t>
    </rPh>
    <phoneticPr fontId="2"/>
  </si>
  <si>
    <t>　26．個人</t>
    <rPh sb="4" eb="6">
      <t>コジン</t>
    </rPh>
    <phoneticPr fontId="2"/>
  </si>
  <si>
    <t>　13．北海道社会事業協会　　　14．厚生連　　　15．国民健康保険団体連合会　　　16．健康保険組合及びその連合会</t>
    <rPh sb="4" eb="7">
      <t>ホッカイドウ</t>
    </rPh>
    <rPh sb="7" eb="9">
      <t>シャカイ</t>
    </rPh>
    <rPh sb="9" eb="11">
      <t>ジギョウ</t>
    </rPh>
    <rPh sb="11" eb="13">
      <t>キョウカイ</t>
    </rPh>
    <rPh sb="19" eb="21">
      <t>コウセイ</t>
    </rPh>
    <rPh sb="21" eb="22">
      <t>レン</t>
    </rPh>
    <rPh sb="28" eb="30">
      <t>コクミン</t>
    </rPh>
    <rPh sb="30" eb="32">
      <t>ケンコウ</t>
    </rPh>
    <rPh sb="32" eb="34">
      <t>ホケン</t>
    </rPh>
    <rPh sb="34" eb="36">
      <t>ダンタイ</t>
    </rPh>
    <rPh sb="36" eb="39">
      <t>レンゴウカイ</t>
    </rPh>
    <rPh sb="45" eb="47">
      <t>ケンコウ</t>
    </rPh>
    <rPh sb="47" eb="49">
      <t>ホケン</t>
    </rPh>
    <rPh sb="49" eb="51">
      <t>クミアイ</t>
    </rPh>
    <rPh sb="51" eb="52">
      <t>オヨ</t>
    </rPh>
    <rPh sb="55" eb="58">
      <t>レンゴウカイ</t>
    </rPh>
    <phoneticPr fontId="2"/>
  </si>
  <si>
    <t>① 特定機能病院の承認の有無</t>
    <rPh sb="2" eb="4">
      <t>トクテイ</t>
    </rPh>
    <rPh sb="4" eb="6">
      <t>キノウ</t>
    </rPh>
    <rPh sb="6" eb="8">
      <t>ビョウイン</t>
    </rPh>
    <rPh sb="9" eb="11">
      <t>ショウニン</t>
    </rPh>
    <rPh sb="12" eb="14">
      <t>ウム</t>
    </rPh>
    <phoneticPr fontId="2"/>
  </si>
  <si>
    <t>② 地域医療支援病院の承認の有無</t>
    <rPh sb="2" eb="4">
      <t>チイキ</t>
    </rPh>
    <rPh sb="4" eb="6">
      <t>イリョウ</t>
    </rPh>
    <rPh sb="6" eb="8">
      <t>シエン</t>
    </rPh>
    <rPh sb="8" eb="10">
      <t>ビョウイン</t>
    </rPh>
    <rPh sb="11" eb="13">
      <t>ショウニン</t>
    </rPh>
    <rPh sb="14" eb="16">
      <t>ウム</t>
    </rPh>
    <phoneticPr fontId="2"/>
  </si>
  <si>
    <t>2H29</t>
    <phoneticPr fontId="2"/>
  </si>
  <si>
    <t>２．職員数【平成29年７月１日時点】</t>
    <rPh sb="2" eb="5">
      <t>ショクインスウ</t>
    </rPh>
    <rPh sb="6" eb="8">
      <t>ヘイセイ</t>
    </rPh>
    <rPh sb="10" eb="11">
      <t>ネン</t>
    </rPh>
    <rPh sb="12" eb="13">
      <t>ガツ</t>
    </rPh>
    <rPh sb="14" eb="15">
      <t>ニチ</t>
    </rPh>
    <rPh sb="15" eb="17">
      <t>ジテン</t>
    </rPh>
    <phoneticPr fontId="2"/>
  </si>
  <si>
    <t>３．ＤＰＣ群の種類【平成29年７月１日時点】</t>
    <rPh sb="5" eb="6">
      <t>グン</t>
    </rPh>
    <rPh sb="7" eb="9">
      <t>シュルイ</t>
    </rPh>
    <phoneticPr fontId="2"/>
  </si>
  <si>
    <t>４．承認の有無【平成29年７月１日時点】</t>
    <rPh sb="2" eb="4">
      <t>ショウニン</t>
    </rPh>
    <rPh sb="5" eb="7">
      <t>ウム</t>
    </rPh>
    <phoneticPr fontId="2"/>
  </si>
  <si>
    <t>５．診療報酬の届出の有無【平成29年７月１日時点】</t>
    <rPh sb="2" eb="4">
      <t>シンリョウ</t>
    </rPh>
    <rPh sb="4" eb="6">
      <t>ホウシュウ</t>
    </rPh>
    <rPh sb="7" eb="8">
      <t>トド</t>
    </rPh>
    <rPh sb="8" eb="9">
      <t>デ</t>
    </rPh>
    <rPh sb="10" eb="12">
      <t>ウム</t>
    </rPh>
    <phoneticPr fontId="2"/>
  </si>
  <si>
    <t>６．看取りを行った患者数</t>
    <rPh sb="2" eb="4">
      <t>ミト</t>
    </rPh>
    <rPh sb="6" eb="7">
      <t>オコナ</t>
    </rPh>
    <rPh sb="9" eb="12">
      <t>カンジャスウ</t>
    </rPh>
    <phoneticPr fontId="2"/>
  </si>
  <si>
    <t>７．三次救急医療施設、二次救急医療施設、救急告示病院の認定・告示の有無【平成29年７月１日時点】</t>
    <rPh sb="2" eb="4">
      <t>サンジ</t>
    </rPh>
    <rPh sb="4" eb="6">
      <t>キュウキュウ</t>
    </rPh>
    <rPh sb="6" eb="8">
      <t>イリョウ</t>
    </rPh>
    <rPh sb="8" eb="10">
      <t>シセツ</t>
    </rPh>
    <rPh sb="27" eb="29">
      <t>ニンテイ</t>
    </rPh>
    <rPh sb="30" eb="32">
      <t>コクジ</t>
    </rPh>
    <phoneticPr fontId="2"/>
  </si>
  <si>
    <t>８．救急医療の実施状況</t>
    <rPh sb="2" eb="4">
      <t>キュウキュウ</t>
    </rPh>
    <rPh sb="4" eb="6">
      <t>イリョウ</t>
    </rPh>
    <rPh sb="7" eb="9">
      <t>ジッシ</t>
    </rPh>
    <rPh sb="9" eb="11">
      <t>ジョウキョウ</t>
    </rPh>
    <phoneticPr fontId="2"/>
  </si>
  <si>
    <t>９．医療機器の台数【平成29年７月１日時点】</t>
    <rPh sb="2" eb="4">
      <t>イリョウ</t>
    </rPh>
    <rPh sb="4" eb="6">
      <t>キキ</t>
    </rPh>
    <rPh sb="7" eb="9">
      <t>ダイスウ</t>
    </rPh>
    <phoneticPr fontId="2"/>
  </si>
  <si>
    <t>10．退院調整部門の設置状況【平成29年７月１日時点】</t>
    <rPh sb="3" eb="5">
      <t>タイイン</t>
    </rPh>
    <rPh sb="5" eb="7">
      <t>チョウセイ</t>
    </rPh>
    <rPh sb="7" eb="9">
      <t>ブモン</t>
    </rPh>
    <rPh sb="10" eb="12">
      <t>セッチ</t>
    </rPh>
    <rPh sb="12" eb="14">
      <t>ジョウキョウ</t>
    </rPh>
    <phoneticPr fontId="2"/>
  </si>
  <si>
    <r>
      <t>　本ファイルでは、「報告様式１（入力用）」の「施設票」をご記入いただきます。
　事前に「基本票」をご入力の場合、「基本票」の別シートに格納している「様式展開ツール」（マクロ機能）を用いることで、「基本票」でご入力いただいた病棟数分の「病棟票」ファイルを作成するとともに、「施設票」、「病棟票」に基本情報を自動的に展開し、入力を一部簡略化することも可能になります。
　</t>
    </r>
    <r>
      <rPr>
        <b/>
        <sz val="11"/>
        <color indexed="8"/>
        <rFont val="HGSｺﾞｼｯｸM"/>
        <family val="3"/>
        <charset val="128"/>
      </rPr>
      <t>平成29年度の報告様式１チェックソフトでは、Excelファイルのままチェックを実行することが可能になります。</t>
    </r>
    <r>
      <rPr>
        <sz val="11"/>
        <color indexed="8"/>
        <rFont val="HGSｺﾞｼｯｸM"/>
        <family val="3"/>
        <charset val="128"/>
      </rPr>
      <t>なお、病棟票の数が多くデータチェックの処理に時間を要する場合等には、「基本票」の別シートに格納している「テキスト化ツール」（マクロ機能）か手動でテキストファイル形式にデータ変換することで、迅速にエラーチェックを行うことが可能になります。
　以下の「報告様式１作成の流れ」と合わせて、ご確認ください。</t>
    </r>
    <rPh sb="23" eb="25">
      <t>シセツ</t>
    </rPh>
    <rPh sb="29" eb="31">
      <t>キニュウ</t>
    </rPh>
    <rPh sb="41" eb="43">
      <t>ジゼン</t>
    </rPh>
    <rPh sb="63" eb="64">
      <t>ベツ</t>
    </rPh>
    <rPh sb="68" eb="70">
      <t>カクノウ</t>
    </rPh>
    <rPh sb="91" eb="92">
      <t>モチ</t>
    </rPh>
    <rPh sb="105" eb="107">
      <t>ニュウリョク</t>
    </rPh>
    <rPh sb="112" eb="114">
      <t>ビョウトウ</t>
    </rPh>
    <rPh sb="114" eb="115">
      <t>スウ</t>
    </rPh>
    <rPh sb="115" eb="116">
      <t>ブン</t>
    </rPh>
    <rPh sb="127" eb="129">
      <t>サクセイ</t>
    </rPh>
    <rPh sb="143" eb="145">
      <t>ビョウトウ</t>
    </rPh>
    <rPh sb="145" eb="146">
      <t>ヒョウ</t>
    </rPh>
    <rPh sb="148" eb="150">
      <t>キホン</t>
    </rPh>
    <rPh sb="150" eb="152">
      <t>ジョウホウ</t>
    </rPh>
    <rPh sb="153" eb="156">
      <t>ジドウテキ</t>
    </rPh>
    <rPh sb="157" eb="159">
      <t>テンカイ</t>
    </rPh>
    <rPh sb="174" eb="176">
      <t>カノウ</t>
    </rPh>
    <rPh sb="184" eb="186">
      <t>ヘイセイ</t>
    </rPh>
    <rPh sb="188" eb="190">
      <t>ネンド</t>
    </rPh>
    <rPh sb="191" eb="193">
      <t>ホウコク</t>
    </rPh>
    <rPh sb="193" eb="195">
      <t>ヨウシキ</t>
    </rPh>
    <rPh sb="223" eb="225">
      <t>ジッコウ</t>
    </rPh>
    <rPh sb="230" eb="232">
      <t>カノウ</t>
    </rPh>
    <rPh sb="375" eb="376">
      <t>ア</t>
    </rPh>
    <phoneticPr fontId="2"/>
  </si>
  <si>
    <t>(86)</t>
    <phoneticPr fontId="2"/>
  </si>
  <si>
    <t>　ＰＥＴＣＴ</t>
    <phoneticPr fontId="2"/>
  </si>
  <si>
    <t>※一般病床・療養病床以外の病棟部門は、「⑤その他の部門の職員数」にご計上いただき、一般病床・療養病床以外も含めた施設全体の職員数をご記入ください。各病棟票の「病棟部門の職員数」、「③手術室の職員数」、「④外来部門の職員数」、「⑤その他の部門の職員数」の合計数と一致するように計上し、各部門間において職員数の重複がないようご記入ください。</t>
    <rPh sb="23" eb="24">
      <t>タ</t>
    </rPh>
    <rPh sb="25" eb="27">
      <t>ブモン</t>
    </rPh>
    <rPh sb="28" eb="31">
      <t>ショクインスウ</t>
    </rPh>
    <rPh sb="34" eb="36">
      <t>ケイジョウ</t>
    </rPh>
    <rPh sb="41" eb="43">
      <t>イッパン</t>
    </rPh>
    <rPh sb="43" eb="45">
      <t>ビョウショウ</t>
    </rPh>
    <rPh sb="46" eb="48">
      <t>リョウヨウ</t>
    </rPh>
    <rPh sb="48" eb="50">
      <t>ビョウショウ</t>
    </rPh>
    <rPh sb="50" eb="52">
      <t>イガイ</t>
    </rPh>
    <rPh sb="53" eb="54">
      <t>フク</t>
    </rPh>
    <rPh sb="56" eb="58">
      <t>シセツ</t>
    </rPh>
    <rPh sb="58" eb="60">
      <t>ゼンタイ</t>
    </rPh>
    <rPh sb="61" eb="64">
      <t>ショクインスウ</t>
    </rPh>
    <rPh sb="66" eb="68">
      <t>キニュウ</t>
    </rPh>
    <phoneticPr fontId="2"/>
  </si>
  <si>
    <t>(2) 医師</t>
    <rPh sb="4" eb="6">
      <t>イシ</t>
    </rPh>
    <phoneticPr fontId="2"/>
  </si>
  <si>
    <t>(3) 歯科医師</t>
    <rPh sb="4" eb="6">
      <t>シカ</t>
    </rPh>
    <rPh sb="6" eb="8">
      <t>イシ</t>
    </rPh>
    <phoneticPr fontId="2"/>
  </si>
  <si>
    <t>(4) 看護師</t>
    <rPh sb="4" eb="7">
      <t>カンゴシ</t>
    </rPh>
    <phoneticPr fontId="2"/>
  </si>
  <si>
    <t>(5) 准看護師</t>
    <rPh sb="4" eb="5">
      <t>ジュン</t>
    </rPh>
    <rPh sb="5" eb="8">
      <t>カンゴシ</t>
    </rPh>
    <phoneticPr fontId="2"/>
  </si>
  <si>
    <t>(6) 看護補助者</t>
    <phoneticPr fontId="2"/>
  </si>
  <si>
    <t>(7) 助産師</t>
    <phoneticPr fontId="2"/>
  </si>
  <si>
    <t>(8) 理学療法士</t>
    <phoneticPr fontId="2"/>
  </si>
  <si>
    <t>(9) 作業療法士</t>
    <phoneticPr fontId="2"/>
  </si>
  <si>
    <t>(10) 言語聴覚士</t>
    <phoneticPr fontId="2"/>
  </si>
  <si>
    <t>(11) 薬剤師</t>
    <phoneticPr fontId="2"/>
  </si>
  <si>
    <t>(12) 診療放射線技師</t>
    <rPh sb="5" eb="7">
      <t>シンリョウ</t>
    </rPh>
    <rPh sb="7" eb="10">
      <t>ホウシャセン</t>
    </rPh>
    <rPh sb="10" eb="12">
      <t>ギシ</t>
    </rPh>
    <phoneticPr fontId="2"/>
  </si>
  <si>
    <t>(13) 臨床検査技師</t>
    <rPh sb="5" eb="7">
      <t>リンショウ</t>
    </rPh>
    <rPh sb="7" eb="9">
      <t>ケンサ</t>
    </rPh>
    <rPh sb="9" eb="11">
      <t>ギシ</t>
    </rPh>
    <phoneticPr fontId="2"/>
  </si>
  <si>
    <t>(14) 臨床工学技士</t>
    <phoneticPr fontId="2"/>
  </si>
  <si>
    <t>(15) 管理栄養士</t>
    <rPh sb="5" eb="7">
      <t>カンリ</t>
    </rPh>
    <rPh sb="7" eb="10">
      <t>エイヨウシ</t>
    </rPh>
    <phoneticPr fontId="2"/>
  </si>
  <si>
    <t>※各病棟票の「４．病棟部門の職員数」における「看護師数」欄でご記入頂きます。</t>
    <phoneticPr fontId="2"/>
  </si>
  <si>
    <t>※各病棟票の「４．病棟部門の職員数」における「准看護師数」欄でご記入頂きます。</t>
    <phoneticPr fontId="2"/>
  </si>
  <si>
    <t>(16) 看護師</t>
    <rPh sb="5" eb="8">
      <t>カンゴシ</t>
    </rPh>
    <phoneticPr fontId="2"/>
  </si>
  <si>
    <t>(17) 准看護師</t>
    <rPh sb="5" eb="6">
      <t>ジュン</t>
    </rPh>
    <rPh sb="6" eb="9">
      <t>カンゴシ</t>
    </rPh>
    <phoneticPr fontId="2"/>
  </si>
  <si>
    <t>※各病棟票の「４．病棟部門の職員数」における「看護補助者数」欄でご記入頂きます。</t>
    <phoneticPr fontId="2"/>
  </si>
  <si>
    <t>※各病棟票の「４．病棟部門の職員数」における「助産師数」欄でご記入頂きます。</t>
    <phoneticPr fontId="2"/>
  </si>
  <si>
    <t>(18) 看護補助者</t>
    <phoneticPr fontId="2"/>
  </si>
  <si>
    <t>(19) 助産師</t>
    <phoneticPr fontId="2"/>
  </si>
  <si>
    <t>※各病棟票の「４．病棟部門の職員数」における「理学療法士数」欄でご記入頂きます。</t>
    <phoneticPr fontId="2"/>
  </si>
  <si>
    <t>※各病棟票の「４．病棟部門の職員数」における「作業療法士数」欄でご記入頂きます。</t>
    <phoneticPr fontId="2"/>
  </si>
  <si>
    <t>(20) 理学療法士</t>
    <phoneticPr fontId="2"/>
  </si>
  <si>
    <t>(21) 作業療法士</t>
    <phoneticPr fontId="2"/>
  </si>
  <si>
    <t>※各病棟票の「４．病棟部門の職員数」における「言語聴覚士数」欄でご記入頂きます。</t>
    <phoneticPr fontId="2"/>
  </si>
  <si>
    <t>※各病棟票の「４．病棟部門の職員数」における「薬剤師数」欄でご記入頂きます。</t>
    <phoneticPr fontId="2"/>
  </si>
  <si>
    <t>(22) 言語聴覚士</t>
    <phoneticPr fontId="2"/>
  </si>
  <si>
    <t>(23) 薬剤師</t>
    <phoneticPr fontId="2"/>
  </si>
  <si>
    <t>(24) 臨床工学技士</t>
    <phoneticPr fontId="2"/>
  </si>
  <si>
    <t>(25) 管理栄養士</t>
    <rPh sb="5" eb="7">
      <t>カンリ</t>
    </rPh>
    <rPh sb="7" eb="10">
      <t>エイヨウシ</t>
    </rPh>
    <phoneticPr fontId="2"/>
  </si>
  <si>
    <t>(26) 看護師</t>
    <rPh sb="5" eb="8">
      <t>カンゴシ</t>
    </rPh>
    <phoneticPr fontId="2"/>
  </si>
  <si>
    <t>(27) 准看護師</t>
    <rPh sb="5" eb="6">
      <t>ジュン</t>
    </rPh>
    <rPh sb="6" eb="9">
      <t>カンゴシ</t>
    </rPh>
    <phoneticPr fontId="2"/>
  </si>
  <si>
    <t>(28) 看護補助者</t>
    <phoneticPr fontId="2"/>
  </si>
  <si>
    <t>(29) 助産師</t>
    <phoneticPr fontId="2"/>
  </si>
  <si>
    <t>(30) 理学療法士</t>
    <phoneticPr fontId="2"/>
  </si>
  <si>
    <t>(31) 作業療法士</t>
    <phoneticPr fontId="2"/>
  </si>
  <si>
    <t>(32) 言語聴覚士</t>
    <phoneticPr fontId="2"/>
  </si>
  <si>
    <t>(33) 薬剤師</t>
    <phoneticPr fontId="2"/>
  </si>
  <si>
    <t>(34) 臨床工学技士</t>
    <phoneticPr fontId="2"/>
  </si>
  <si>
    <t>(35) 管理栄養士</t>
    <phoneticPr fontId="2"/>
  </si>
  <si>
    <t>(36) 看護師</t>
    <rPh sb="5" eb="8">
      <t>カンゴシ</t>
    </rPh>
    <phoneticPr fontId="2"/>
  </si>
  <si>
    <t>(37) 准看護師</t>
    <rPh sb="5" eb="6">
      <t>ジュン</t>
    </rPh>
    <rPh sb="6" eb="9">
      <t>カンゴシ</t>
    </rPh>
    <phoneticPr fontId="2"/>
  </si>
  <si>
    <t>(38) 看護補助者</t>
    <phoneticPr fontId="2"/>
  </si>
  <si>
    <t>(39) 助産師</t>
    <phoneticPr fontId="2"/>
  </si>
  <si>
    <t>(40) 理学療法士</t>
    <phoneticPr fontId="2"/>
  </si>
  <si>
    <t>(41) 作業療法士</t>
    <phoneticPr fontId="2"/>
  </si>
  <si>
    <t>(42) 言語聴覚士</t>
    <phoneticPr fontId="2"/>
  </si>
  <si>
    <t>(43) 薬剤師</t>
    <phoneticPr fontId="2"/>
  </si>
  <si>
    <t>(44) 臨床工学技士</t>
    <phoneticPr fontId="2"/>
  </si>
  <si>
    <t>(45) 管理栄養士</t>
    <phoneticPr fontId="2"/>
  </si>
  <si>
    <t>(46) 看護師</t>
    <rPh sb="5" eb="8">
      <t>カンゴシ</t>
    </rPh>
    <phoneticPr fontId="2"/>
  </si>
  <si>
    <t>(47) 准看護師</t>
    <rPh sb="5" eb="6">
      <t>ジュン</t>
    </rPh>
    <rPh sb="6" eb="9">
      <t>カンゴシ</t>
    </rPh>
    <phoneticPr fontId="2"/>
  </si>
  <si>
    <t>(48) 看護補助者</t>
    <phoneticPr fontId="2"/>
  </si>
  <si>
    <t>(49) 助産師</t>
    <phoneticPr fontId="2"/>
  </si>
  <si>
    <t>(50) 理学療法士</t>
    <phoneticPr fontId="2"/>
  </si>
  <si>
    <t>(51) 作業療法士</t>
    <phoneticPr fontId="2"/>
  </si>
  <si>
    <t>(52) 言語聴覚士</t>
    <phoneticPr fontId="2"/>
  </si>
  <si>
    <t>(53) 薬剤師</t>
    <phoneticPr fontId="2"/>
  </si>
  <si>
    <t>(54) 臨床工学技士</t>
    <phoneticPr fontId="2"/>
  </si>
  <si>
    <t>(55) 管理栄養士</t>
    <phoneticPr fontId="2"/>
  </si>
  <si>
    <r>
      <t>該当番号 ⇒</t>
    </r>
    <r>
      <rPr>
        <sz val="10"/>
        <color indexed="8"/>
        <rFont val="HGSｺﾞｼｯｸM"/>
        <family val="3"/>
        <charset val="128"/>
      </rPr>
      <t>(56)</t>
    </r>
    <phoneticPr fontId="2"/>
  </si>
  <si>
    <r>
      <t>該当番号 ⇒</t>
    </r>
    <r>
      <rPr>
        <sz val="10"/>
        <color indexed="8"/>
        <rFont val="HGSｺﾞｼｯｸM"/>
        <family val="3"/>
        <charset val="128"/>
      </rPr>
      <t>(59)</t>
    </r>
    <phoneticPr fontId="2"/>
  </si>
  <si>
    <r>
      <t>該当番号 ⇒</t>
    </r>
    <r>
      <rPr>
        <sz val="10"/>
        <color indexed="8"/>
        <rFont val="HGSｺﾞｼｯｸM"/>
        <family val="3"/>
        <charset val="128"/>
      </rPr>
      <t>(60)</t>
    </r>
    <phoneticPr fontId="2"/>
  </si>
  <si>
    <r>
      <t>該当番号 ⇒</t>
    </r>
    <r>
      <rPr>
        <sz val="10"/>
        <color indexed="8"/>
        <rFont val="HGSｺﾞｼｯｸM"/>
        <family val="3"/>
        <charset val="128"/>
      </rPr>
      <t>(61)</t>
    </r>
    <phoneticPr fontId="2"/>
  </si>
  <si>
    <t>下記６は在宅療養支援病院の届出をしている場合のみご記入ください。</t>
    <rPh sb="0" eb="2">
      <t>カキ</t>
    </rPh>
    <rPh sb="4" eb="6">
      <t>ザイタク</t>
    </rPh>
    <rPh sb="6" eb="8">
      <t>リョウヨウ</t>
    </rPh>
    <rPh sb="8" eb="10">
      <t>シエン</t>
    </rPh>
    <rPh sb="10" eb="12">
      <t>ビョウイン</t>
    </rPh>
    <rPh sb="13" eb="15">
      <t>トドケデ</t>
    </rPh>
    <rPh sb="20" eb="22">
      <t>バアイ</t>
    </rPh>
    <rPh sb="25" eb="27">
      <t>キニュウ</t>
    </rPh>
    <phoneticPr fontId="2"/>
  </si>
  <si>
    <t>(62)</t>
    <phoneticPr fontId="2"/>
  </si>
  <si>
    <t>(63)</t>
    <phoneticPr fontId="2"/>
  </si>
  <si>
    <t>(64)</t>
    <phoneticPr fontId="2"/>
  </si>
  <si>
    <t>(65)</t>
    <phoneticPr fontId="2"/>
  </si>
  <si>
    <t>(66)</t>
    <phoneticPr fontId="2"/>
  </si>
  <si>
    <t>(67)</t>
    <phoneticPr fontId="2"/>
  </si>
  <si>
    <t>※ 介護老人保健施設等の入所施設で死亡した患者については、「（１）医療機関以外での死亡者数」の「上記（１）のうち、自宅以外での死亡者数」欄へ計上してください。</t>
    <phoneticPr fontId="2"/>
  </si>
  <si>
    <r>
      <t>該当番号 ⇒</t>
    </r>
    <r>
      <rPr>
        <sz val="10"/>
        <color indexed="8"/>
        <rFont val="HGSｺﾞｼｯｸM"/>
        <family val="3"/>
        <charset val="128"/>
      </rPr>
      <t>(68)</t>
    </r>
    <phoneticPr fontId="2"/>
  </si>
  <si>
    <r>
      <t>該当番号 ⇒</t>
    </r>
    <r>
      <rPr>
        <sz val="10"/>
        <color indexed="8"/>
        <rFont val="HGSｺﾞｼｯｸM"/>
        <family val="3"/>
        <charset val="128"/>
      </rPr>
      <t>(69)</t>
    </r>
    <phoneticPr fontId="2"/>
  </si>
  <si>
    <r>
      <t>該当番号 ⇒</t>
    </r>
    <r>
      <rPr>
        <sz val="10"/>
        <color indexed="8"/>
        <rFont val="HGSｺﾞｼｯｸM"/>
        <family val="3"/>
        <charset val="128"/>
      </rPr>
      <t>(70)</t>
    </r>
    <phoneticPr fontId="2"/>
  </si>
  <si>
    <t>※本項目は、「７．三次救急医療施設、二次救急医療施設、救急告示病院の認定・告示の有無」に関係なく、ご報告が必要になります。</t>
    <phoneticPr fontId="2"/>
  </si>
  <si>
    <t>(71)</t>
    <phoneticPr fontId="2"/>
  </si>
  <si>
    <t>上記①のうち、診察後直ちに入院となった患者延べ数【平成28年７月１日～平成29年６月30日の１年間】</t>
    <phoneticPr fontId="2"/>
  </si>
  <si>
    <t>(72)</t>
    <phoneticPr fontId="2"/>
  </si>
  <si>
    <t>(73)</t>
    <phoneticPr fontId="2"/>
  </si>
  <si>
    <t>上記②のうち、診察後直ちに入院となった患者延べ数【平成28年７月１日～平成29年６月30日の１年間】</t>
    <phoneticPr fontId="2"/>
  </si>
  <si>
    <t>(74)</t>
    <phoneticPr fontId="2"/>
  </si>
  <si>
    <t>(75)</t>
    <phoneticPr fontId="2"/>
  </si>
  <si>
    <t>① ＣＴ</t>
    <phoneticPr fontId="2"/>
  </si>
  <si>
    <t>　マルチスライスＣＴ</t>
    <phoneticPr fontId="2"/>
  </si>
  <si>
    <t>(76)</t>
    <phoneticPr fontId="2"/>
  </si>
  <si>
    <t>(77)</t>
    <phoneticPr fontId="2"/>
  </si>
  <si>
    <t>(78)</t>
    <phoneticPr fontId="2"/>
  </si>
  <si>
    <t>(79)</t>
    <phoneticPr fontId="2"/>
  </si>
  <si>
    <t>② ＭＲＩ</t>
    <phoneticPr fontId="2"/>
  </si>
  <si>
    <t>(80)</t>
    <phoneticPr fontId="2"/>
  </si>
  <si>
    <t>(81)</t>
    <phoneticPr fontId="2"/>
  </si>
  <si>
    <t>(82)</t>
    <phoneticPr fontId="2"/>
  </si>
  <si>
    <t>(83)</t>
    <phoneticPr fontId="2"/>
  </si>
  <si>
    <t>　ＳＰＥＣＴ</t>
    <phoneticPr fontId="2"/>
  </si>
  <si>
    <t>(84)</t>
    <phoneticPr fontId="2"/>
  </si>
  <si>
    <t>　ＰＥＴ</t>
    <phoneticPr fontId="2"/>
  </si>
  <si>
    <t>(85)</t>
    <phoneticPr fontId="2"/>
  </si>
  <si>
    <t>　ＰＥＴＭＲＩ</t>
    <phoneticPr fontId="2"/>
  </si>
  <si>
    <t>(87)</t>
    <phoneticPr fontId="2"/>
  </si>
  <si>
    <t>　ガンマナイフ</t>
    <phoneticPr fontId="2"/>
  </si>
  <si>
    <t>(88)</t>
    <phoneticPr fontId="2"/>
  </si>
  <si>
    <t>　サイバーナイフ</t>
    <phoneticPr fontId="2"/>
  </si>
  <si>
    <t>(89)</t>
    <phoneticPr fontId="2"/>
  </si>
  <si>
    <t>(90)</t>
    <phoneticPr fontId="2"/>
  </si>
  <si>
    <t>(91)</t>
    <phoneticPr fontId="2"/>
  </si>
  <si>
    <t>(92)</t>
    <phoneticPr fontId="2"/>
  </si>
  <si>
    <r>
      <t>該当番号 ⇒</t>
    </r>
    <r>
      <rPr>
        <sz val="10"/>
        <color indexed="8"/>
        <rFont val="HGSｺﾞｼｯｸM"/>
        <family val="3"/>
        <charset val="128"/>
      </rPr>
      <t>(93)</t>
    </r>
    <phoneticPr fontId="2"/>
  </si>
  <si>
    <t>(94) 医師</t>
    <rPh sb="5" eb="7">
      <t>イシ</t>
    </rPh>
    <phoneticPr fontId="2"/>
  </si>
  <si>
    <t>(95) 看護職員</t>
    <rPh sb="5" eb="7">
      <t>カンゴ</t>
    </rPh>
    <rPh sb="7" eb="9">
      <t>ショクイン</t>
    </rPh>
    <phoneticPr fontId="2"/>
  </si>
  <si>
    <t>(97) 【再掲】ＭＳＷのうち、社会福祉士の資格を有する者</t>
    <rPh sb="22" eb="24">
      <t>シカク</t>
    </rPh>
    <rPh sb="25" eb="26">
      <t>ユウ</t>
    </rPh>
    <phoneticPr fontId="2"/>
  </si>
  <si>
    <t>(96) ＭＳＷ</t>
    <phoneticPr fontId="2"/>
  </si>
  <si>
    <t>(98) 事務員</t>
    <rPh sb="5" eb="8">
      <t>ジムイン</t>
    </rPh>
    <phoneticPr fontId="2"/>
  </si>
  <si>
    <t>(99) その他</t>
    <rPh sb="7" eb="8">
      <t>タ</t>
    </rPh>
    <phoneticPr fontId="2"/>
  </si>
  <si>
    <r>
      <t>該当番号 ⇒</t>
    </r>
    <r>
      <rPr>
        <sz val="10"/>
        <rFont val="HGSｺﾞｼｯｸM"/>
        <family val="3"/>
        <charset val="128"/>
      </rPr>
      <t>(1)</t>
    </r>
    <phoneticPr fontId="2"/>
  </si>
  <si>
    <t>　１．厚生労働省　　　２．独立行政法人国立病院機構　　　３．国立大学法人　　　４．独立行政法人労働者健康安全機構</t>
    <rPh sb="3" eb="8">
      <t>ｋｓｒ</t>
    </rPh>
    <rPh sb="13" eb="15">
      <t>ドクリツ</t>
    </rPh>
    <rPh sb="15" eb="17">
      <t>ギョウセイ</t>
    </rPh>
    <rPh sb="17" eb="19">
      <t>ホウジン</t>
    </rPh>
    <rPh sb="19" eb="21">
      <t>コクリツ</t>
    </rPh>
    <rPh sb="21" eb="23">
      <t>ビョウイン</t>
    </rPh>
    <rPh sb="23" eb="25">
      <t>キコウ</t>
    </rPh>
    <rPh sb="30" eb="32">
      <t>コクリツ</t>
    </rPh>
    <rPh sb="32" eb="34">
      <t>ダイガク</t>
    </rPh>
    <rPh sb="34" eb="36">
      <t>ホウジン</t>
    </rPh>
    <rPh sb="41" eb="43">
      <t>ドクリツ</t>
    </rPh>
    <rPh sb="43" eb="45">
      <t>ギョウセイ</t>
    </rPh>
    <rPh sb="45" eb="47">
      <t>ホウジン</t>
    </rPh>
    <rPh sb="47" eb="50">
      <t>ロウドウシャ</t>
    </rPh>
    <rPh sb="50" eb="52">
      <t>ケンコウ</t>
    </rPh>
    <rPh sb="52" eb="54">
      <t>アンゼン</t>
    </rPh>
    <rPh sb="54" eb="56">
      <t>キコウ</t>
    </rPh>
    <phoneticPr fontId="2"/>
  </si>
  <si>
    <r>
      <t>該当番号 ⇒</t>
    </r>
    <r>
      <rPr>
        <sz val="10"/>
        <rFont val="HGSｺﾞｼｯｸM"/>
        <family val="3"/>
        <charset val="128"/>
      </rPr>
      <t>(57)</t>
    </r>
    <phoneticPr fontId="2"/>
  </si>
  <si>
    <r>
      <t>該当番号 ⇒</t>
    </r>
    <r>
      <rPr>
        <sz val="10"/>
        <rFont val="HGSｺﾞｼｯｸM"/>
        <family val="3"/>
        <charset val="128"/>
      </rPr>
      <t>(58)</t>
    </r>
    <phoneticPr fontId="2"/>
  </si>
  <si>
    <t>※各病棟票の「４．病棟部門の職員数」における「管理栄養士数」欄でご記入頂きます。</t>
    <rPh sb="23" eb="25">
      <t>カンリ</t>
    </rPh>
    <rPh sb="25" eb="28">
      <t>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</si>
</sst>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_);[Red]\(#,##0\)"/>
    <numFmt numFmtId="178" formatCode="#,##0_ "/>
  </numFmts>
  <fonts count="5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color indexed="8"/>
      <name val="HGSｺﾞｼｯｸM"/>
      <family val="3"/>
      <charset val="128"/>
    </font>
    <font>
      <sz val="6"/>
      <color indexed="9"/>
      <name val="HGPｺﾞｼｯｸM"/>
      <family val="3"/>
      <charset val="128"/>
    </font>
    <font>
      <sz val="10"/>
      <name val="HGSｺﾞｼｯｸM"/>
      <family val="3"/>
      <charset val="128"/>
    </font>
    <font>
      <sz val="6"/>
      <color indexed="9"/>
      <name val="HGSｺﾞｼｯｸM"/>
      <family val="3"/>
      <charset val="128"/>
    </font>
    <font>
      <sz val="7"/>
      <color indexed="9"/>
      <name val="HGSｺﾞｼｯｸM"/>
      <family val="3"/>
      <charset val="128"/>
    </font>
    <font>
      <sz val="10"/>
      <name val="HGPｺﾞｼｯｸM"/>
      <family val="3"/>
      <charset val="128"/>
    </font>
    <font>
      <sz val="11"/>
      <name val="ＭＳ Ｐゴシック"/>
      <family val="3"/>
      <charset val="128"/>
    </font>
    <font>
      <sz val="9"/>
      <color indexed="8"/>
      <name val="HGSｺﾞｼｯｸM"/>
      <family val="3"/>
      <charset val="128"/>
    </font>
    <font>
      <sz val="6"/>
      <name val="ＭＳ Ｐゴシック"/>
      <family val="3"/>
      <charset val="128"/>
    </font>
    <font>
      <sz val="11"/>
      <color indexed="8"/>
      <name val="HGSｺﾞｼｯｸM"/>
      <family val="3"/>
      <charset val="128"/>
    </font>
    <font>
      <sz val="10"/>
      <name val="ＭＳ Ｐ明朝"/>
      <family val="1"/>
      <charset val="128"/>
    </font>
    <font>
      <sz val="6"/>
      <name val="ＭＳ Ｐゴシック"/>
      <family val="3"/>
      <charset val="128"/>
    </font>
    <font>
      <b/>
      <sz val="11"/>
      <color indexed="8"/>
      <name val="HGSｺﾞｼｯｸM"/>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HGSｺﾞｼｯｸM"/>
      <family val="3"/>
      <charset val="128"/>
    </font>
    <font>
      <sz val="10"/>
      <color theme="0"/>
      <name val="HGSｺﾞｼｯｸM"/>
      <family val="3"/>
      <charset val="128"/>
    </font>
    <font>
      <sz val="9"/>
      <color theme="1"/>
      <name val="HGSｺﾞｼｯｸM"/>
      <family val="3"/>
      <charset val="128"/>
    </font>
    <font>
      <b/>
      <u/>
      <sz val="12"/>
      <color theme="0"/>
      <name val="HGSｺﾞｼｯｸE"/>
      <family val="3"/>
      <charset val="128"/>
    </font>
    <font>
      <sz val="11"/>
      <color theme="0"/>
      <name val="ＭＳ Ｐゴシック"/>
      <family val="3"/>
      <charset val="128"/>
      <scheme val="minor"/>
    </font>
    <font>
      <sz val="11"/>
      <color theme="0"/>
      <name val="HGSｺﾞｼｯｸM"/>
      <family val="3"/>
      <charset val="128"/>
    </font>
    <font>
      <sz val="11"/>
      <color theme="1"/>
      <name val="HGS創英角ｺﾞｼｯｸUB"/>
      <family val="3"/>
      <charset val="128"/>
    </font>
    <font>
      <b/>
      <u/>
      <sz val="14"/>
      <color theme="0"/>
      <name val="HGSｺﾞｼｯｸE"/>
      <family val="3"/>
      <charset val="128"/>
    </font>
    <font>
      <sz val="11"/>
      <color rgb="FFFF0000"/>
      <name val="ＭＳ Ｐゴシック"/>
      <family val="3"/>
      <charset val="128"/>
      <scheme val="minor"/>
    </font>
    <font>
      <sz val="12"/>
      <color theme="1"/>
      <name val="ＭＳ Ｐゴシック"/>
      <family val="3"/>
      <charset val="128"/>
      <scheme val="minor"/>
    </font>
    <font>
      <b/>
      <sz val="11"/>
      <color rgb="FF000000"/>
      <name val="ＭＳ ゴシック"/>
      <family val="3"/>
      <charset val="128"/>
    </font>
    <font>
      <u/>
      <sz val="11"/>
      <color rgb="FF000000"/>
      <name val="HGSｺﾞｼｯｸE"/>
      <family val="3"/>
      <charset val="128"/>
    </font>
    <font>
      <sz val="10.5"/>
      <color rgb="FF000000"/>
      <name val="ＭＳ ゴシック"/>
      <family val="3"/>
      <charset val="128"/>
    </font>
    <font>
      <sz val="10"/>
      <color rgb="FF000000"/>
      <name val="ＭＳ ゴシック"/>
      <family val="3"/>
      <charset val="128"/>
    </font>
    <font>
      <sz val="10"/>
      <color theme="1"/>
      <name val="ＭＳ Ｐゴシック"/>
      <family val="3"/>
      <charset val="128"/>
      <scheme val="minor"/>
    </font>
    <font>
      <b/>
      <sz val="14"/>
      <color theme="1"/>
      <name val="HGSｺﾞｼｯｸM"/>
      <family val="3"/>
      <charset val="128"/>
    </font>
    <font>
      <b/>
      <sz val="12"/>
      <color theme="1"/>
      <name val="HGSｺﾞｼｯｸM"/>
      <family val="3"/>
      <charset val="128"/>
    </font>
    <font>
      <sz val="10"/>
      <color rgb="FF000000"/>
      <name val="HGSｺﾞｼｯｸM"/>
      <family val="3"/>
      <charset val="128"/>
    </font>
    <font>
      <b/>
      <sz val="10"/>
      <color theme="1"/>
      <name val="HGSｺﾞｼｯｸM"/>
      <family val="3"/>
      <charset val="128"/>
    </font>
    <font>
      <sz val="11"/>
      <color rgb="FF000000"/>
      <name val="ＭＳ ゴシック"/>
      <family val="3"/>
      <charset val="128"/>
    </font>
    <font>
      <sz val="11"/>
      <color theme="1"/>
      <name val="HGSｺﾞｼｯｸM"/>
      <family val="3"/>
      <charset val="128"/>
    </font>
    <font>
      <sz val="14"/>
      <color theme="1"/>
      <name val="ＭＳ Ｐゴシック"/>
      <family val="3"/>
      <charset val="128"/>
    </font>
    <font>
      <sz val="10"/>
      <color rgb="FFFF0000"/>
      <name val="HGSｺﾞｼｯｸM"/>
      <family val="3"/>
      <charset val="128"/>
    </font>
    <font>
      <sz val="9"/>
      <color rgb="FFFF0000"/>
      <name val="HGSｺﾞｼｯｸM"/>
      <family val="3"/>
      <charset val="128"/>
    </font>
    <font>
      <sz val="8.5"/>
      <color theme="1"/>
      <name val="HGSｺﾞｼｯｸM"/>
      <family val="3"/>
      <charset val="128"/>
    </font>
    <font>
      <b/>
      <u/>
      <sz val="9"/>
      <color theme="1"/>
      <name val="HGSｺﾞｼｯｸM"/>
      <family val="3"/>
      <charset val="128"/>
    </font>
    <font>
      <b/>
      <sz val="9"/>
      <color theme="1"/>
      <name val="HGSｺﾞｼｯｸM"/>
      <family val="3"/>
      <charset val="128"/>
    </font>
    <font>
      <sz val="9"/>
      <color theme="0"/>
      <name val="HGSｺﾞｼｯｸM"/>
      <family val="3"/>
      <charset val="128"/>
    </font>
    <font>
      <b/>
      <sz val="16"/>
      <color theme="0"/>
      <name val="HGS創英角ｺﾞｼｯｸUB"/>
      <family val="3"/>
      <charset val="128"/>
    </font>
    <font>
      <sz val="6"/>
      <name val="ＭＳ Ｐゴシック"/>
      <family val="3"/>
      <charset val="128"/>
      <scheme val="minor"/>
    </font>
    <font>
      <sz val="9"/>
      <name val="HGSｺﾞｼｯｸM"/>
      <family val="3"/>
      <charset val="128"/>
    </font>
    <font>
      <sz val="11"/>
      <name val="ＭＳ Ｐゴシック"/>
      <family val="3"/>
      <charset val="128"/>
      <scheme val="minor"/>
    </font>
    <font>
      <sz val="14"/>
      <name val="ＭＳ Ｐゴシック"/>
      <family val="3"/>
      <charset val="128"/>
      <scheme val="minor"/>
    </font>
    <font>
      <sz val="14"/>
      <name val="ＭＳ Ｐ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249977111117893"/>
        <bgColor indexed="64"/>
      </patternFill>
    </fill>
  </fills>
  <borders count="7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hair">
        <color indexed="64"/>
      </left>
      <right style="medium">
        <color indexed="64"/>
      </right>
      <top/>
      <bottom/>
      <diagonal/>
    </border>
    <border>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hair">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theme="0"/>
      </top>
      <bottom/>
      <diagonal/>
    </border>
    <border>
      <left/>
      <right/>
      <top style="thin">
        <color theme="0"/>
      </top>
      <bottom/>
      <diagonal/>
    </border>
    <border>
      <left/>
      <right/>
      <top/>
      <bottom style="thin">
        <color theme="0"/>
      </bottom>
      <diagonal/>
    </border>
    <border>
      <left style="thin">
        <color indexed="64"/>
      </left>
      <right/>
      <top/>
      <bottom style="thin">
        <color theme="0"/>
      </bottom>
      <diagonal/>
    </border>
    <border>
      <left/>
      <right style="thin">
        <color indexed="64"/>
      </right>
      <top style="thin">
        <color theme="0"/>
      </top>
      <bottom/>
      <diagonal/>
    </border>
    <border>
      <left/>
      <right style="thin">
        <color indexed="64"/>
      </right>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diagonal/>
    </border>
    <border>
      <left style="thin">
        <color indexed="64"/>
      </left>
      <right/>
      <top style="thin">
        <color indexed="64"/>
      </top>
      <bottom style="thin">
        <color theme="0"/>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s>
  <cellStyleXfs count="7">
    <xf numFmtId="0" fontId="0" fillId="0" borderId="0">
      <alignment vertical="center"/>
    </xf>
    <xf numFmtId="38" fontId="16" fillId="0" borderId="0" applyFont="0" applyFill="0" applyBorder="0" applyAlignment="0" applyProtection="0">
      <alignment vertical="center"/>
    </xf>
    <xf numFmtId="0" fontId="9" fillId="0" borderId="0"/>
    <xf numFmtId="0" fontId="16" fillId="0" borderId="0">
      <alignment vertical="center"/>
    </xf>
    <xf numFmtId="0" fontId="9" fillId="0" borderId="0">
      <alignment vertical="center"/>
    </xf>
    <xf numFmtId="0" fontId="13" fillId="0" borderId="0"/>
    <xf numFmtId="0" fontId="1" fillId="0" borderId="0">
      <alignment vertical="center"/>
    </xf>
  </cellStyleXfs>
  <cellXfs count="407">
    <xf numFmtId="0" fontId="0" fillId="0" borderId="0" xfId="0">
      <alignment vertical="center"/>
    </xf>
    <xf numFmtId="0" fontId="17" fillId="0" borderId="0" xfId="0" applyFont="1" applyAlignment="1">
      <alignment horizontal="center" vertical="center"/>
    </xf>
    <xf numFmtId="0" fontId="18" fillId="0" borderId="0" xfId="0" applyNumberFormat="1" applyFont="1" applyFill="1" applyBorder="1" applyAlignment="1">
      <alignment horizontal="left" vertical="center"/>
    </xf>
    <xf numFmtId="0" fontId="0" fillId="2" borderId="0" xfId="0" applyFill="1">
      <alignment vertical="center"/>
    </xf>
    <xf numFmtId="0" fontId="0" fillId="3" borderId="0" xfId="0" applyFill="1">
      <alignment vertical="center"/>
    </xf>
    <xf numFmtId="0" fontId="0" fillId="3" borderId="1" xfId="0" applyFill="1" applyBorder="1">
      <alignment vertical="center"/>
    </xf>
    <xf numFmtId="0" fontId="0" fillId="3" borderId="0" xfId="0" applyFill="1" applyBorder="1">
      <alignment vertical="center"/>
    </xf>
    <xf numFmtId="0" fontId="19" fillId="3" borderId="48" xfId="0" applyFont="1" applyFill="1" applyBorder="1" applyAlignment="1">
      <alignment vertical="center"/>
    </xf>
    <xf numFmtId="0" fontId="0" fillId="3" borderId="49" xfId="0" applyFill="1" applyBorder="1">
      <alignment vertical="center"/>
    </xf>
    <xf numFmtId="0" fontId="0" fillId="3" borderId="50" xfId="0" applyFill="1" applyBorder="1">
      <alignment vertical="center"/>
    </xf>
    <xf numFmtId="0" fontId="18" fillId="2" borderId="2" xfId="0" applyFont="1" applyFill="1" applyBorder="1" applyAlignment="1">
      <alignment vertical="center"/>
    </xf>
    <xf numFmtId="0" fontId="0" fillId="3" borderId="3" xfId="0" applyFill="1" applyBorder="1">
      <alignment vertical="center"/>
    </xf>
    <xf numFmtId="0" fontId="0" fillId="3" borderId="51" xfId="0" applyFill="1" applyBorder="1">
      <alignment vertical="center"/>
    </xf>
    <xf numFmtId="0" fontId="0" fillId="3" borderId="2" xfId="0" applyFill="1" applyBorder="1">
      <alignment vertical="center"/>
    </xf>
    <xf numFmtId="0" fontId="18" fillId="2" borderId="2" xfId="0" applyNumberFormat="1" applyFont="1" applyFill="1" applyBorder="1" applyAlignment="1">
      <alignment vertical="center"/>
    </xf>
    <xf numFmtId="0" fontId="20" fillId="2" borderId="1" xfId="0" applyFont="1" applyFill="1" applyBorder="1" applyAlignment="1">
      <alignment horizontal="center" vertical="center"/>
    </xf>
    <xf numFmtId="0" fontId="20" fillId="2" borderId="4" xfId="0" applyFont="1" applyFill="1" applyBorder="1" applyAlignment="1">
      <alignment horizontal="center" vertical="center"/>
    </xf>
    <xf numFmtId="0" fontId="18" fillId="2" borderId="1" xfId="0" applyFont="1" applyFill="1" applyBorder="1" applyAlignment="1">
      <alignment vertical="center"/>
    </xf>
    <xf numFmtId="0" fontId="18" fillId="2" borderId="1" xfId="0" applyNumberFormat="1" applyFont="1" applyFill="1" applyBorder="1" applyAlignment="1">
      <alignment vertical="center"/>
    </xf>
    <xf numFmtId="0" fontId="18" fillId="2" borderId="4" xfId="0" applyNumberFormat="1" applyFont="1" applyFill="1" applyBorder="1" applyAlignment="1">
      <alignment vertical="center"/>
    </xf>
    <xf numFmtId="0" fontId="20" fillId="4" borderId="5" xfId="0" applyNumberFormat="1" applyFont="1" applyFill="1" applyBorder="1" applyAlignment="1">
      <alignment horizontal="center" vertical="center"/>
    </xf>
    <xf numFmtId="0" fontId="18" fillId="2" borderId="6" xfId="0" applyNumberFormat="1" applyFont="1" applyFill="1" applyBorder="1" applyAlignment="1">
      <alignment vertical="center"/>
    </xf>
    <xf numFmtId="0" fontId="20" fillId="4" borderId="7" xfId="0" applyNumberFormat="1" applyFont="1" applyFill="1" applyBorder="1" applyAlignment="1">
      <alignment horizontal="center" vertical="center"/>
    </xf>
    <xf numFmtId="0" fontId="18" fillId="2" borderId="8" xfId="0" applyNumberFormat="1" applyFont="1" applyFill="1" applyBorder="1" applyAlignment="1">
      <alignment vertical="center"/>
    </xf>
    <xf numFmtId="0" fontId="20" fillId="4" borderId="9" xfId="0" applyNumberFormat="1" applyFont="1" applyFill="1" applyBorder="1" applyAlignment="1">
      <alignment horizontal="center" vertical="center"/>
    </xf>
    <xf numFmtId="0" fontId="20" fillId="4" borderId="10" xfId="0" applyNumberFormat="1" applyFont="1" applyFill="1" applyBorder="1" applyAlignment="1">
      <alignment horizontal="center" vertical="center"/>
    </xf>
    <xf numFmtId="0" fontId="20" fillId="4" borderId="11" xfId="0" applyNumberFormat="1" applyFont="1" applyFill="1" applyBorder="1" applyAlignment="1">
      <alignment horizontal="center" vertical="center"/>
    </xf>
    <xf numFmtId="0" fontId="18" fillId="5" borderId="12" xfId="0" applyNumberFormat="1" applyFont="1" applyFill="1" applyBorder="1" applyAlignment="1">
      <alignment horizontal="center" vertical="center"/>
    </xf>
    <xf numFmtId="0" fontId="18" fillId="5" borderId="13" xfId="0" applyNumberFormat="1" applyFont="1" applyFill="1" applyBorder="1" applyAlignment="1">
      <alignment horizontal="center" vertical="center"/>
    </xf>
    <xf numFmtId="0" fontId="18" fillId="5" borderId="14" xfId="0" applyNumberFormat="1" applyFont="1" applyFill="1" applyBorder="1" applyAlignment="1">
      <alignment horizontal="center" vertical="center"/>
    </xf>
    <xf numFmtId="0" fontId="18" fillId="5" borderId="15" xfId="0" applyNumberFormat="1" applyFont="1" applyFill="1" applyBorder="1" applyAlignment="1">
      <alignment vertical="center"/>
    </xf>
    <xf numFmtId="0" fontId="18" fillId="5" borderId="16" xfId="0" applyNumberFormat="1" applyFont="1" applyFill="1" applyBorder="1" applyAlignment="1">
      <alignment vertical="center"/>
    </xf>
    <xf numFmtId="0" fontId="18" fillId="5" borderId="17" xfId="0" applyNumberFormat="1" applyFont="1" applyFill="1" applyBorder="1" applyAlignment="1">
      <alignment horizontal="center" vertical="center"/>
    </xf>
    <xf numFmtId="0" fontId="18" fillId="5" borderId="1" xfId="0" applyNumberFormat="1" applyFont="1" applyFill="1" applyBorder="1" applyAlignment="1">
      <alignment horizontal="center" vertical="center"/>
    </xf>
    <xf numFmtId="0" fontId="18" fillId="5" borderId="18" xfId="0" applyNumberFormat="1" applyFont="1" applyFill="1" applyBorder="1" applyAlignment="1">
      <alignment horizontal="center" vertical="center"/>
    </xf>
    <xf numFmtId="0" fontId="18" fillId="5" borderId="6" xfId="0" applyNumberFormat="1" applyFont="1" applyFill="1" applyBorder="1" applyAlignment="1">
      <alignment horizontal="center" vertical="center"/>
    </xf>
    <xf numFmtId="0" fontId="18" fillId="5" borderId="19" xfId="0" applyNumberFormat="1" applyFont="1" applyFill="1" applyBorder="1" applyAlignment="1">
      <alignment horizontal="center" vertical="center"/>
    </xf>
    <xf numFmtId="0" fontId="18" fillId="5" borderId="20" xfId="0" applyNumberFormat="1" applyFont="1" applyFill="1" applyBorder="1" applyAlignment="1">
      <alignment horizontal="center" vertical="center"/>
    </xf>
    <xf numFmtId="0" fontId="18" fillId="5" borderId="21" xfId="0" applyNumberFormat="1" applyFont="1" applyFill="1" applyBorder="1" applyAlignment="1">
      <alignment horizontal="center" vertical="center"/>
    </xf>
    <xf numFmtId="0" fontId="18" fillId="5" borderId="22" xfId="0" applyNumberFormat="1" applyFont="1" applyFill="1" applyBorder="1" applyAlignment="1">
      <alignment horizontal="center" vertical="center"/>
    </xf>
    <xf numFmtId="0" fontId="18" fillId="5" borderId="23" xfId="0" applyNumberFormat="1" applyFont="1" applyFill="1" applyBorder="1" applyAlignment="1">
      <alignment horizontal="center" vertical="center"/>
    </xf>
    <xf numFmtId="0" fontId="18" fillId="2" borderId="2" xfId="0" applyNumberFormat="1" applyFont="1" applyFill="1" applyBorder="1" applyAlignment="1">
      <alignment vertical="center" shrinkToFit="1"/>
    </xf>
    <xf numFmtId="0" fontId="18" fillId="2" borderId="1" xfId="0" applyNumberFormat="1" applyFont="1" applyFill="1" applyBorder="1" applyAlignment="1">
      <alignment vertical="center" shrinkToFit="1"/>
    </xf>
    <xf numFmtId="0" fontId="18" fillId="2" borderId="4" xfId="0" applyNumberFormat="1" applyFont="1" applyFill="1" applyBorder="1" applyAlignment="1">
      <alignment vertical="center" shrinkToFit="1"/>
    </xf>
    <xf numFmtId="0" fontId="18" fillId="2" borderId="24" xfId="0" applyNumberFormat="1" applyFont="1" applyFill="1" applyBorder="1" applyAlignment="1">
      <alignment vertical="center" shrinkToFit="1"/>
    </xf>
    <xf numFmtId="0" fontId="18" fillId="2" borderId="19" xfId="0" applyNumberFormat="1" applyFont="1" applyFill="1" applyBorder="1" applyAlignment="1">
      <alignment vertical="center" shrinkToFit="1"/>
    </xf>
    <xf numFmtId="0" fontId="18" fillId="2" borderId="25" xfId="0" applyNumberFormat="1" applyFont="1" applyFill="1" applyBorder="1" applyAlignment="1">
      <alignment vertical="center" shrinkToFit="1"/>
    </xf>
    <xf numFmtId="0" fontId="18" fillId="2" borderId="1" xfId="0" applyNumberFormat="1" applyFont="1" applyFill="1" applyBorder="1" applyAlignment="1">
      <alignment vertical="center" wrapText="1"/>
    </xf>
    <xf numFmtId="0" fontId="18" fillId="2" borderId="19" xfId="0" applyNumberFormat="1" applyFont="1" applyFill="1" applyBorder="1" applyAlignment="1">
      <alignment vertical="center" wrapText="1"/>
    </xf>
    <xf numFmtId="0" fontId="18" fillId="2" borderId="17" xfId="0" applyNumberFormat="1" applyFont="1" applyFill="1" applyBorder="1" applyAlignment="1">
      <alignment vertical="center" shrinkToFit="1"/>
    </xf>
    <xf numFmtId="0" fontId="18" fillId="2" borderId="6" xfId="0" applyNumberFormat="1" applyFont="1" applyFill="1" applyBorder="1" applyAlignment="1">
      <alignment vertical="center" shrinkToFit="1"/>
    </xf>
    <xf numFmtId="0" fontId="20" fillId="2" borderId="0" xfId="0" applyFont="1" applyFill="1" applyBorder="1" applyAlignment="1">
      <alignment vertical="center"/>
    </xf>
    <xf numFmtId="0" fontId="20" fillId="5" borderId="12" xfId="0" applyFont="1" applyFill="1" applyBorder="1" applyAlignment="1">
      <alignment horizontal="center" vertical="center"/>
    </xf>
    <xf numFmtId="0" fontId="20" fillId="5" borderId="13" xfId="0" applyFont="1" applyFill="1" applyBorder="1" applyAlignment="1">
      <alignment horizontal="center" vertical="center"/>
    </xf>
    <xf numFmtId="0" fontId="20" fillId="5" borderId="26" xfId="0" applyFont="1" applyFill="1" applyBorder="1" applyAlignment="1">
      <alignment horizontal="center" vertical="center"/>
    </xf>
    <xf numFmtId="0" fontId="20" fillId="5" borderId="15" xfId="0" applyFont="1" applyFill="1" applyBorder="1" applyAlignment="1">
      <alignment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7" xfId="0" applyFont="1" applyFill="1" applyBorder="1" applyAlignment="1">
      <alignment horizontal="center" vertical="center"/>
    </xf>
    <xf numFmtId="0" fontId="20" fillId="5" borderId="8" xfId="0" applyFont="1" applyFill="1" applyBorder="1" applyAlignment="1">
      <alignment horizontal="center" vertical="center"/>
    </xf>
    <xf numFmtId="0" fontId="18" fillId="2" borderId="24" xfId="0" applyNumberFormat="1" applyFont="1" applyFill="1" applyBorder="1" applyAlignment="1">
      <alignment horizontal="left" vertical="center"/>
    </xf>
    <xf numFmtId="0" fontId="18" fillId="3" borderId="24" xfId="0" applyNumberFormat="1" applyFont="1" applyFill="1" applyBorder="1" applyAlignment="1">
      <alignment horizontal="left" vertical="center"/>
    </xf>
    <xf numFmtId="0" fontId="18" fillId="3" borderId="19" xfId="0" applyNumberFormat="1" applyFont="1" applyFill="1" applyBorder="1" applyAlignment="1">
      <alignment horizontal="left" vertical="center"/>
    </xf>
    <xf numFmtId="0" fontId="18" fillId="2" borderId="25" xfId="0" applyNumberFormat="1" applyFont="1" applyFill="1" applyBorder="1" applyAlignment="1">
      <alignment horizontal="lef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20" fillId="0" borderId="19"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5" xfId="0" applyFont="1" applyFill="1" applyBorder="1" applyAlignment="1">
      <alignment horizontal="center" vertical="center"/>
    </xf>
    <xf numFmtId="0" fontId="19" fillId="3" borderId="28" xfId="0" applyFont="1" applyFill="1" applyBorder="1" applyAlignment="1">
      <alignment vertical="center"/>
    </xf>
    <xf numFmtId="0" fontId="20" fillId="0" borderId="1" xfId="0" applyFont="1" applyFill="1" applyBorder="1" applyAlignment="1">
      <alignment horizontal="center" vertical="center"/>
    </xf>
    <xf numFmtId="0" fontId="18" fillId="3" borderId="29" xfId="0" applyNumberFormat="1" applyFont="1" applyFill="1" applyBorder="1" applyAlignment="1">
      <alignment horizontal="left" vertical="center"/>
    </xf>
    <xf numFmtId="0" fontId="19" fillId="3" borderId="49" xfId="0" applyFont="1" applyFill="1" applyBorder="1" applyAlignment="1">
      <alignment vertical="center"/>
    </xf>
    <xf numFmtId="0" fontId="19" fillId="3" borderId="52" xfId="0" applyFont="1" applyFill="1" applyBorder="1" applyAlignment="1">
      <alignment vertical="center"/>
    </xf>
    <xf numFmtId="0" fontId="5" fillId="2" borderId="24" xfId="0" applyFont="1" applyFill="1" applyBorder="1" applyAlignment="1">
      <alignment vertical="center"/>
    </xf>
    <xf numFmtId="0" fontId="5" fillId="2" borderId="19" xfId="0" applyFont="1" applyFill="1" applyBorder="1" applyAlignment="1">
      <alignment vertical="center"/>
    </xf>
    <xf numFmtId="0" fontId="5" fillId="2" borderId="25" xfId="0" applyFont="1" applyFill="1" applyBorder="1" applyAlignment="1">
      <alignment vertical="center"/>
    </xf>
    <xf numFmtId="0" fontId="5" fillId="2" borderId="4" xfId="0" applyFont="1" applyFill="1" applyBorder="1" applyAlignment="1">
      <alignment vertical="center"/>
    </xf>
    <xf numFmtId="0" fontId="5" fillId="2" borderId="1" xfId="0" applyFont="1" applyFill="1" applyBorder="1" applyAlignment="1">
      <alignment horizontal="left" vertical="center"/>
    </xf>
    <xf numFmtId="0" fontId="0" fillId="2" borderId="19" xfId="0" applyFill="1" applyBorder="1">
      <alignment vertical="center"/>
    </xf>
    <xf numFmtId="0" fontId="0" fillId="3" borderId="48" xfId="0" applyFill="1" applyBorder="1">
      <alignment vertical="center"/>
    </xf>
    <xf numFmtId="0" fontId="5" fillId="2" borderId="19" xfId="0" applyFont="1" applyFill="1" applyBorder="1" applyAlignment="1">
      <alignment horizontal="left" vertical="center"/>
    </xf>
    <xf numFmtId="0" fontId="18" fillId="2" borderId="2" xfId="0" applyNumberFormat="1" applyFont="1" applyFill="1" applyBorder="1" applyAlignment="1">
      <alignment vertical="center" wrapText="1"/>
    </xf>
    <xf numFmtId="0" fontId="5" fillId="2" borderId="3" xfId="0" applyFont="1" applyFill="1" applyBorder="1" applyAlignment="1">
      <alignment vertical="center"/>
    </xf>
    <xf numFmtId="0" fontId="18" fillId="2" borderId="3" xfId="0" applyNumberFormat="1" applyFont="1" applyFill="1" applyBorder="1" applyAlignment="1">
      <alignment vertical="center"/>
    </xf>
    <xf numFmtId="0" fontId="18" fillId="2" borderId="0" xfId="0" applyNumberFormat="1" applyFont="1" applyFill="1" applyBorder="1" applyAlignment="1">
      <alignment vertical="center"/>
    </xf>
    <xf numFmtId="0" fontId="20" fillId="2" borderId="0" xfId="0" applyFont="1" applyFill="1" applyBorder="1" applyAlignment="1">
      <alignment horizontal="center" vertical="center"/>
    </xf>
    <xf numFmtId="0" fontId="20" fillId="2" borderId="8" xfId="0" applyFont="1" applyFill="1" applyBorder="1" applyAlignment="1">
      <alignment horizontal="center" vertical="center"/>
    </xf>
    <xf numFmtId="0" fontId="19" fillId="3" borderId="2" xfId="0" applyFont="1" applyFill="1" applyBorder="1" applyAlignment="1">
      <alignment vertical="center"/>
    </xf>
    <xf numFmtId="0" fontId="19" fillId="3" borderId="1" xfId="0" applyFont="1" applyFill="1" applyBorder="1" applyAlignment="1">
      <alignment vertical="center"/>
    </xf>
    <xf numFmtId="0" fontId="19" fillId="3" borderId="51" xfId="0" applyFont="1" applyFill="1" applyBorder="1" applyAlignment="1">
      <alignment vertical="center"/>
    </xf>
    <xf numFmtId="0" fontId="19" fillId="3" borderId="50" xfId="0" applyFont="1" applyFill="1" applyBorder="1" applyAlignment="1">
      <alignment vertical="center"/>
    </xf>
    <xf numFmtId="0" fontId="19" fillId="3" borderId="53" xfId="0" applyFont="1" applyFill="1" applyBorder="1" applyAlignment="1">
      <alignment vertical="center"/>
    </xf>
    <xf numFmtId="0" fontId="18" fillId="2" borderId="24" xfId="0" applyNumberFormat="1" applyFont="1" applyFill="1" applyBorder="1" applyAlignment="1">
      <alignment vertical="center"/>
    </xf>
    <xf numFmtId="0" fontId="20" fillId="2" borderId="30"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32" xfId="0" applyFont="1" applyFill="1" applyBorder="1" applyAlignment="1">
      <alignment horizontal="center" vertical="center"/>
    </xf>
    <xf numFmtId="0" fontId="18" fillId="6" borderId="3" xfId="0" applyNumberFormat="1" applyFont="1" applyFill="1" applyBorder="1" applyAlignment="1">
      <alignment vertical="center"/>
    </xf>
    <xf numFmtId="0" fontId="18" fillId="2" borderId="19" xfId="0" applyNumberFormat="1" applyFont="1" applyFill="1" applyBorder="1" applyAlignment="1">
      <alignment vertical="center"/>
    </xf>
    <xf numFmtId="0" fontId="18" fillId="2" borderId="3" xfId="0" applyNumberFormat="1" applyFont="1" applyFill="1" applyBorder="1" applyAlignment="1">
      <alignment horizontal="left" vertical="center"/>
    </xf>
    <xf numFmtId="0" fontId="5" fillId="2" borderId="3" xfId="0" applyFont="1" applyFill="1" applyBorder="1" applyAlignment="1">
      <alignment vertical="center" shrinkToFit="1"/>
    </xf>
    <xf numFmtId="0" fontId="5" fillId="2" borderId="3" xfId="0" applyNumberFormat="1" applyFont="1" applyFill="1" applyBorder="1" applyAlignment="1">
      <alignment vertical="center" shrinkToFit="1"/>
    </xf>
    <xf numFmtId="0" fontId="5" fillId="2" borderId="0" xfId="0" applyNumberFormat="1" applyFont="1" applyFill="1" applyBorder="1" applyAlignment="1">
      <alignment vertical="center" shrinkToFit="1"/>
    </xf>
    <xf numFmtId="0" fontId="20" fillId="2" borderId="33" xfId="0" applyFont="1" applyFill="1" applyBorder="1" applyAlignment="1">
      <alignment horizontal="center" vertical="center"/>
    </xf>
    <xf numFmtId="0" fontId="0" fillId="0" borderId="0" xfId="0" applyFill="1">
      <alignment vertical="center"/>
    </xf>
    <xf numFmtId="0" fontId="5" fillId="2" borderId="29" xfId="0" applyFont="1" applyFill="1" applyBorder="1" applyAlignment="1">
      <alignment vertical="center"/>
    </xf>
    <xf numFmtId="0" fontId="5" fillId="2" borderId="22" xfId="0" applyFont="1" applyFill="1" applyBorder="1" applyAlignment="1">
      <alignment vertical="center"/>
    </xf>
    <xf numFmtId="0" fontId="5" fillId="2" borderId="34" xfId="0" applyFont="1" applyFill="1" applyBorder="1" applyAlignment="1">
      <alignment vertical="center"/>
    </xf>
    <xf numFmtId="0" fontId="5" fillId="2" borderId="35" xfId="0" applyFont="1" applyFill="1" applyBorder="1" applyAlignment="1">
      <alignment vertical="center"/>
    </xf>
    <xf numFmtId="0" fontId="18" fillId="2" borderId="35" xfId="0" applyNumberFormat="1" applyFont="1" applyFill="1" applyBorder="1" applyAlignment="1">
      <alignment horizontal="left" vertical="center"/>
    </xf>
    <xf numFmtId="0" fontId="5" fillId="2" borderId="35" xfId="0" applyFont="1" applyFill="1" applyBorder="1" applyAlignment="1">
      <alignment vertical="center" shrinkToFit="1"/>
    </xf>
    <xf numFmtId="0" fontId="5" fillId="2" borderId="36" xfId="0" applyFont="1" applyFill="1" applyBorder="1" applyAlignment="1">
      <alignment vertical="center"/>
    </xf>
    <xf numFmtId="0" fontId="5" fillId="2" borderId="37" xfId="0" applyFont="1" applyFill="1" applyBorder="1" applyAlignment="1">
      <alignment vertical="center"/>
    </xf>
    <xf numFmtId="0" fontId="0" fillId="0" borderId="0" xfId="0" applyProtection="1">
      <alignment vertical="center"/>
      <protection hidden="1"/>
    </xf>
    <xf numFmtId="0" fontId="0" fillId="7" borderId="0" xfId="0" applyFill="1" applyProtection="1">
      <alignment vertical="center"/>
      <protection hidden="1"/>
    </xf>
    <xf numFmtId="0" fontId="21" fillId="7" borderId="0" xfId="0" applyFont="1" applyFill="1" applyProtection="1">
      <alignment vertical="center"/>
      <protection hidden="1"/>
    </xf>
    <xf numFmtId="0" fontId="22" fillId="7" borderId="0" xfId="0" applyFont="1" applyFill="1" applyAlignment="1" applyProtection="1">
      <alignment horizontal="center" vertical="center"/>
      <protection hidden="1"/>
    </xf>
    <xf numFmtId="0" fontId="23" fillId="7" borderId="0" xfId="0" applyFont="1" applyFill="1" applyProtection="1">
      <alignment vertical="center"/>
      <protection hidden="1"/>
    </xf>
    <xf numFmtId="0" fontId="24" fillId="7" borderId="0" xfId="0" applyFont="1" applyFill="1" applyAlignment="1" applyProtection="1">
      <alignment vertical="center"/>
      <protection hidden="1"/>
    </xf>
    <xf numFmtId="0" fontId="25" fillId="7" borderId="0" xfId="0" applyFont="1" applyFill="1" applyProtection="1">
      <alignment vertical="center"/>
      <protection hidden="1"/>
    </xf>
    <xf numFmtId="0" fontId="19" fillId="3" borderId="51" xfId="0" applyNumberFormat="1" applyFont="1" applyFill="1" applyBorder="1" applyAlignment="1">
      <alignment vertical="center"/>
    </xf>
    <xf numFmtId="0" fontId="18" fillId="2" borderId="25" xfId="0" applyNumberFormat="1" applyFont="1" applyFill="1" applyBorder="1" applyAlignment="1">
      <alignment vertical="center"/>
    </xf>
    <xf numFmtId="0" fontId="19" fillId="3" borderId="51" xfId="0" applyNumberFormat="1" applyFont="1" applyFill="1" applyBorder="1" applyAlignment="1">
      <alignment horizontal="left" vertical="center" wrapText="1"/>
    </xf>
    <xf numFmtId="0" fontId="18" fillId="6" borderId="3" xfId="0" applyNumberFormat="1" applyFont="1" applyFill="1" applyBorder="1" applyAlignment="1">
      <alignment horizontal="left" vertical="center"/>
    </xf>
    <xf numFmtId="0" fontId="18" fillId="2" borderId="19" xfId="0" applyNumberFormat="1" applyFont="1" applyFill="1" applyBorder="1" applyAlignment="1">
      <alignment horizontal="left" vertical="center"/>
    </xf>
    <xf numFmtId="0" fontId="18" fillId="2" borderId="4" xfId="0" applyNumberFormat="1" applyFont="1" applyFill="1" applyBorder="1" applyAlignment="1">
      <alignment vertical="center" wrapText="1"/>
    </xf>
    <xf numFmtId="0" fontId="18" fillId="2" borderId="24" xfId="0" applyNumberFormat="1" applyFont="1" applyFill="1" applyBorder="1" applyAlignment="1">
      <alignment vertical="center" wrapText="1"/>
    </xf>
    <xf numFmtId="0" fontId="18" fillId="2" borderId="25" xfId="0" applyNumberFormat="1" applyFont="1" applyFill="1" applyBorder="1" applyAlignment="1">
      <alignment vertical="center" wrapText="1"/>
    </xf>
    <xf numFmtId="0" fontId="0" fillId="0" borderId="0" xfId="0" applyFill="1" applyProtection="1">
      <alignment vertical="center"/>
      <protection hidden="1"/>
    </xf>
    <xf numFmtId="0" fontId="16" fillId="0" borderId="0" xfId="3" applyProtection="1">
      <alignment vertical="center"/>
      <protection locked="0"/>
    </xf>
    <xf numFmtId="0" fontId="16" fillId="0" borderId="0" xfId="3" applyFont="1" applyProtection="1">
      <alignment vertical="center"/>
      <protection locked="0"/>
    </xf>
    <xf numFmtId="0" fontId="16" fillId="0" borderId="0" xfId="3" applyProtection="1">
      <alignment vertical="center"/>
    </xf>
    <xf numFmtId="0" fontId="16" fillId="0" borderId="0" xfId="3" applyNumberFormat="1" applyProtection="1">
      <alignment vertical="center"/>
    </xf>
    <xf numFmtId="49" fontId="16" fillId="0" borderId="0" xfId="3" applyNumberFormat="1" applyFont="1" applyProtection="1">
      <alignment vertical="center"/>
      <protection locked="0"/>
    </xf>
    <xf numFmtId="49" fontId="16" fillId="0" borderId="0" xfId="3" applyNumberFormat="1" applyProtection="1">
      <alignment vertical="center"/>
      <protection locked="0"/>
    </xf>
    <xf numFmtId="0" fontId="0" fillId="0" borderId="0" xfId="0" applyProtection="1">
      <alignment vertical="center"/>
    </xf>
    <xf numFmtId="0" fontId="26" fillId="7" borderId="0" xfId="0" applyFont="1" applyFill="1" applyProtection="1">
      <alignment vertical="center"/>
      <protection hidden="1"/>
    </xf>
    <xf numFmtId="0" fontId="18" fillId="3" borderId="48" xfId="0" applyNumberFormat="1" applyFont="1" applyFill="1" applyBorder="1" applyAlignment="1">
      <alignment horizontal="left" vertical="center"/>
    </xf>
    <xf numFmtId="0" fontId="18" fillId="3" borderId="49" xfId="0" applyNumberFormat="1" applyFont="1" applyFill="1" applyBorder="1" applyAlignment="1">
      <alignment horizontal="left" vertical="center"/>
    </xf>
    <xf numFmtId="0" fontId="18" fillId="3" borderId="52" xfId="0" applyNumberFormat="1" applyFont="1" applyFill="1" applyBorder="1" applyAlignment="1">
      <alignment horizontal="left" vertical="center"/>
    </xf>
    <xf numFmtId="0" fontId="16" fillId="0" borderId="0" xfId="3">
      <alignment vertical="center"/>
    </xf>
    <xf numFmtId="0" fontId="17" fillId="0" borderId="0" xfId="3" applyFont="1">
      <alignment vertical="center"/>
    </xf>
    <xf numFmtId="0" fontId="27" fillId="0" borderId="0" xfId="3" applyFont="1">
      <alignment vertical="center"/>
    </xf>
    <xf numFmtId="0" fontId="16" fillId="8" borderId="24" xfId="3" applyFill="1" applyBorder="1">
      <alignment vertical="center"/>
    </xf>
    <xf numFmtId="0" fontId="16" fillId="8" borderId="19" xfId="3" applyFill="1" applyBorder="1">
      <alignment vertical="center"/>
    </xf>
    <xf numFmtId="0" fontId="16" fillId="8" borderId="29" xfId="3" applyFill="1" applyBorder="1">
      <alignment vertical="center"/>
    </xf>
    <xf numFmtId="0" fontId="16" fillId="8" borderId="3" xfId="3" applyFill="1" applyBorder="1">
      <alignment vertical="center"/>
    </xf>
    <xf numFmtId="0" fontId="28" fillId="8" borderId="0" xfId="3" applyFont="1" applyFill="1" applyBorder="1" applyAlignment="1">
      <alignment horizontal="justify" vertical="center"/>
    </xf>
    <xf numFmtId="0" fontId="16" fillId="8" borderId="0" xfId="3" applyFill="1" applyBorder="1">
      <alignment vertical="center"/>
    </xf>
    <xf numFmtId="0" fontId="29" fillId="8" borderId="0" xfId="3" applyFont="1" applyFill="1" applyBorder="1" applyAlignment="1">
      <alignment horizontal="justify" vertical="center"/>
    </xf>
    <xf numFmtId="0" fontId="16" fillId="8" borderId="30" xfId="3" applyFill="1" applyBorder="1">
      <alignment vertical="center"/>
    </xf>
    <xf numFmtId="0" fontId="16" fillId="8" borderId="0" xfId="3" applyFill="1" applyBorder="1" applyAlignment="1">
      <alignment vertical="top" wrapText="1"/>
    </xf>
    <xf numFmtId="0" fontId="30" fillId="8" borderId="0" xfId="3" applyFont="1" applyFill="1" applyBorder="1" applyAlignment="1">
      <alignment horizontal="justify" vertical="center"/>
    </xf>
    <xf numFmtId="0" fontId="31" fillId="8" borderId="0" xfId="3" applyFont="1" applyFill="1" applyBorder="1" applyAlignment="1">
      <alignment horizontal="right" vertical="center"/>
    </xf>
    <xf numFmtId="0" fontId="32" fillId="8" borderId="0" xfId="3" applyFont="1" applyFill="1" applyBorder="1" applyAlignment="1">
      <alignment horizontal="left" vertical="center"/>
    </xf>
    <xf numFmtId="49" fontId="32" fillId="8" borderId="0" xfId="3" applyNumberFormat="1" applyFont="1" applyFill="1" applyBorder="1" applyAlignment="1">
      <alignment horizontal="right" vertical="center"/>
    </xf>
    <xf numFmtId="0" fontId="16" fillId="8" borderId="2" xfId="3" applyFill="1" applyBorder="1">
      <alignment vertical="center"/>
    </xf>
    <xf numFmtId="0" fontId="28" fillId="8" borderId="1" xfId="3" applyFont="1" applyFill="1" applyBorder="1" applyAlignment="1">
      <alignment horizontal="justify" vertical="center"/>
    </xf>
    <xf numFmtId="0" fontId="16" fillId="8" borderId="1" xfId="3" applyFill="1" applyBorder="1">
      <alignment vertical="center"/>
    </xf>
    <xf numFmtId="0" fontId="16" fillId="8" borderId="28" xfId="3" applyFill="1" applyBorder="1">
      <alignment vertical="center"/>
    </xf>
    <xf numFmtId="0" fontId="28" fillId="0" borderId="0" xfId="3" applyFont="1" applyAlignment="1">
      <alignment horizontal="justify" vertical="center"/>
    </xf>
    <xf numFmtId="0" fontId="16" fillId="0" borderId="0" xfId="3" applyFont="1" applyProtection="1">
      <alignment vertical="center"/>
    </xf>
    <xf numFmtId="0" fontId="33" fillId="0" borderId="0" xfId="3" applyFont="1">
      <alignment vertical="center"/>
    </xf>
    <xf numFmtId="0" fontId="34" fillId="0" borderId="0" xfId="3" applyFont="1">
      <alignment vertical="center"/>
    </xf>
    <xf numFmtId="0" fontId="35" fillId="8" borderId="0" xfId="3" applyFont="1" applyFill="1" applyBorder="1" applyAlignment="1">
      <alignment horizontal="right" vertical="center"/>
    </xf>
    <xf numFmtId="0" fontId="16" fillId="5" borderId="0" xfId="3" applyFill="1" applyBorder="1">
      <alignment vertical="center"/>
    </xf>
    <xf numFmtId="0" fontId="36" fillId="5" borderId="0" xfId="3" applyFont="1" applyFill="1" applyBorder="1" applyAlignment="1">
      <alignment vertical="top"/>
    </xf>
    <xf numFmtId="0" fontId="32" fillId="5" borderId="0" xfId="3" applyFont="1" applyFill="1" applyBorder="1" applyAlignment="1">
      <alignment vertical="top"/>
    </xf>
    <xf numFmtId="0" fontId="32" fillId="5" borderId="0" xfId="3" applyFont="1" applyFill="1" applyBorder="1" applyAlignment="1">
      <alignment vertical="top" wrapText="1"/>
    </xf>
    <xf numFmtId="0" fontId="29" fillId="5" borderId="0" xfId="3" applyFont="1" applyFill="1" applyBorder="1" applyAlignment="1">
      <alignment horizontal="justify" vertical="center"/>
    </xf>
    <xf numFmtId="0" fontId="37" fillId="5" borderId="0" xfId="3" applyFont="1" applyFill="1" applyBorder="1" applyAlignment="1">
      <alignment horizontal="right" vertical="center"/>
    </xf>
    <xf numFmtId="0" fontId="37" fillId="5" borderId="0" xfId="3" applyFont="1" applyFill="1" applyBorder="1" applyAlignment="1">
      <alignment horizontal="justify" vertical="center"/>
    </xf>
    <xf numFmtId="0" fontId="37" fillId="5" borderId="0" xfId="3" applyFont="1" applyFill="1" applyBorder="1">
      <alignment vertical="center"/>
    </xf>
    <xf numFmtId="0" fontId="35" fillId="5" borderId="0" xfId="3" applyFont="1" applyFill="1" applyBorder="1" applyAlignment="1">
      <alignment horizontal="right" vertical="center"/>
    </xf>
    <xf numFmtId="0" fontId="18" fillId="5" borderId="0" xfId="3" applyFont="1" applyFill="1" applyBorder="1" applyAlignment="1">
      <alignment horizontal="left" vertical="center"/>
    </xf>
    <xf numFmtId="0" fontId="18" fillId="5" borderId="0" xfId="3" applyFont="1" applyFill="1" applyBorder="1" applyAlignment="1">
      <alignment horizontal="left" vertical="top" wrapText="1"/>
    </xf>
    <xf numFmtId="0" fontId="32" fillId="5" borderId="0" xfId="3" applyFont="1" applyFill="1" applyBorder="1" applyAlignment="1">
      <alignment horizontal="left" vertical="center"/>
    </xf>
    <xf numFmtId="0" fontId="18" fillId="5" borderId="0" xfId="3" applyFont="1" applyFill="1" applyBorder="1">
      <alignment vertical="center"/>
    </xf>
    <xf numFmtId="0" fontId="38" fillId="5" borderId="0" xfId="3" applyFont="1" applyFill="1" applyBorder="1">
      <alignment vertical="center"/>
    </xf>
    <xf numFmtId="49" fontId="32" fillId="5" borderId="0" xfId="3" applyNumberFormat="1" applyFont="1" applyFill="1" applyBorder="1" applyAlignment="1">
      <alignment horizontal="right" vertical="center"/>
    </xf>
    <xf numFmtId="0" fontId="32" fillId="5" borderId="0" xfId="3" applyFont="1" applyFill="1" applyBorder="1">
      <alignment vertical="center"/>
    </xf>
    <xf numFmtId="0" fontId="0" fillId="7" borderId="0" xfId="0" applyFill="1">
      <alignment vertical="center"/>
    </xf>
    <xf numFmtId="0" fontId="18" fillId="5" borderId="0" xfId="0" applyNumberFormat="1" applyFont="1" applyFill="1" applyBorder="1" applyAlignment="1">
      <alignment horizontal="center" vertical="center"/>
    </xf>
    <xf numFmtId="0" fontId="18" fillId="5" borderId="15" xfId="0" applyNumberFormat="1" applyFont="1" applyFill="1" applyBorder="1" applyAlignment="1">
      <alignment horizontal="center" vertical="center"/>
    </xf>
    <xf numFmtId="0" fontId="18" fillId="5" borderId="16" xfId="0" applyNumberFormat="1" applyFont="1" applyFill="1" applyBorder="1" applyAlignment="1">
      <alignment horizontal="center" vertical="center"/>
    </xf>
    <xf numFmtId="0" fontId="18" fillId="2" borderId="0" xfId="0" applyFont="1" applyFill="1" applyBorder="1" applyAlignment="1">
      <alignment vertical="center"/>
    </xf>
    <xf numFmtId="0" fontId="41" fillId="5" borderId="12" xfId="0" applyFont="1" applyFill="1" applyBorder="1" applyAlignment="1">
      <alignment horizontal="center" vertical="center"/>
    </xf>
    <xf numFmtId="0" fontId="41" fillId="5" borderId="13" xfId="0" applyFont="1" applyFill="1" applyBorder="1" applyAlignment="1">
      <alignment horizontal="center" vertical="center"/>
    </xf>
    <xf numFmtId="0" fontId="41" fillId="5" borderId="26" xfId="0" applyFont="1" applyFill="1" applyBorder="1" applyAlignment="1">
      <alignment horizontal="center" vertical="center"/>
    </xf>
    <xf numFmtId="0" fontId="41" fillId="2" borderId="30" xfId="0" applyFont="1" applyFill="1" applyBorder="1" applyAlignment="1">
      <alignment horizontal="center" vertical="center"/>
    </xf>
    <xf numFmtId="0" fontId="41" fillId="5" borderId="15" xfId="0" applyFont="1" applyFill="1" applyBorder="1" applyAlignment="1">
      <alignment vertical="center"/>
    </xf>
    <xf numFmtId="0" fontId="41" fillId="5" borderId="8" xfId="0" applyFont="1" applyFill="1" applyBorder="1" applyAlignment="1">
      <alignment horizontal="center" vertical="center"/>
    </xf>
    <xf numFmtId="0" fontId="40" fillId="2" borderId="2" xfId="0" applyFont="1" applyFill="1" applyBorder="1" applyAlignment="1">
      <alignment vertical="center"/>
    </xf>
    <xf numFmtId="0" fontId="40" fillId="2" borderId="1" xfId="0" applyFont="1" applyFill="1" applyBorder="1" applyAlignment="1">
      <alignment vertical="center"/>
    </xf>
    <xf numFmtId="0" fontId="41" fillId="2" borderId="1" xfId="0" applyFont="1" applyFill="1" applyBorder="1" applyAlignment="1">
      <alignment horizontal="center" vertical="center"/>
    </xf>
    <xf numFmtId="0" fontId="41" fillId="5" borderId="21" xfId="0" applyFont="1" applyFill="1" applyBorder="1" applyAlignment="1">
      <alignment horizontal="center" vertical="center"/>
    </xf>
    <xf numFmtId="0" fontId="41" fillId="5" borderId="22" xfId="0" applyFont="1" applyFill="1" applyBorder="1" applyAlignment="1">
      <alignment horizontal="center" vertical="center"/>
    </xf>
    <xf numFmtId="0" fontId="41" fillId="5" borderId="27" xfId="0" applyFont="1" applyFill="1" applyBorder="1" applyAlignment="1">
      <alignment horizontal="center" vertical="center"/>
    </xf>
    <xf numFmtId="0" fontId="41" fillId="2" borderId="31" xfId="0" applyFont="1" applyFill="1" applyBorder="1" applyAlignment="1">
      <alignment horizontal="center" vertical="center"/>
    </xf>
    <xf numFmtId="0" fontId="40" fillId="3" borderId="48" xfId="0" applyNumberFormat="1" applyFont="1" applyFill="1" applyBorder="1" applyAlignment="1">
      <alignment horizontal="left" vertical="center"/>
    </xf>
    <xf numFmtId="0" fontId="40" fillId="3" borderId="49" xfId="0" applyNumberFormat="1" applyFont="1" applyFill="1" applyBorder="1" applyAlignment="1">
      <alignment horizontal="left" vertical="center"/>
    </xf>
    <xf numFmtId="0" fontId="40" fillId="3" borderId="52" xfId="0" applyNumberFormat="1" applyFont="1" applyFill="1" applyBorder="1" applyAlignment="1">
      <alignment horizontal="left" vertical="center"/>
    </xf>
    <xf numFmtId="0" fontId="40" fillId="2" borderId="19" xfId="0" applyNumberFormat="1" applyFont="1" applyFill="1" applyBorder="1" applyAlignment="1">
      <alignment horizontal="left" vertical="center"/>
    </xf>
    <xf numFmtId="0" fontId="41" fillId="2" borderId="19" xfId="0" applyFont="1" applyFill="1" applyBorder="1" applyAlignment="1">
      <alignment horizontal="center" vertical="center"/>
    </xf>
    <xf numFmtId="0" fontId="41" fillId="2" borderId="25" xfId="0" applyFont="1" applyFill="1" applyBorder="1" applyAlignment="1">
      <alignment horizontal="center" vertical="center"/>
    </xf>
    <xf numFmtId="0" fontId="40" fillId="2" borderId="19" xfId="0" applyFont="1" applyFill="1" applyBorder="1" applyAlignment="1">
      <alignment vertical="center"/>
    </xf>
    <xf numFmtId="0" fontId="18" fillId="2" borderId="19" xfId="0" applyFont="1" applyFill="1" applyBorder="1" applyAlignment="1">
      <alignment vertical="center"/>
    </xf>
    <xf numFmtId="0" fontId="18" fillId="2" borderId="3" xfId="0" applyFont="1" applyFill="1" applyBorder="1" applyAlignment="1">
      <alignment vertical="center"/>
    </xf>
    <xf numFmtId="0" fontId="19" fillId="3" borderId="3" xfId="0" applyFont="1" applyFill="1" applyBorder="1" applyAlignment="1">
      <alignment vertical="center"/>
    </xf>
    <xf numFmtId="0" fontId="19" fillId="3" borderId="0" xfId="0" applyFont="1" applyFill="1" applyBorder="1" applyAlignment="1">
      <alignment vertical="center"/>
    </xf>
    <xf numFmtId="0" fontId="0" fillId="0" borderId="0" xfId="0">
      <alignment vertical="center"/>
    </xf>
    <xf numFmtId="0" fontId="5" fillId="2" borderId="0" xfId="0" applyFont="1" applyFill="1" applyBorder="1" applyAlignment="1">
      <alignment vertical="center"/>
    </xf>
    <xf numFmtId="0" fontId="19" fillId="3" borderId="51" xfId="0" applyNumberFormat="1" applyFont="1" applyFill="1" applyBorder="1" applyAlignment="1">
      <alignment horizontal="left" vertical="center"/>
    </xf>
    <xf numFmtId="0" fontId="5" fillId="2" borderId="0" xfId="0" applyFont="1" applyFill="1" applyBorder="1" applyAlignment="1">
      <alignment vertical="center"/>
    </xf>
    <xf numFmtId="0" fontId="48" fillId="2" borderId="0" xfId="0" applyFont="1" applyFill="1" applyBorder="1" applyAlignment="1">
      <alignment horizontal="center" vertical="center"/>
    </xf>
    <xf numFmtId="0" fontId="48" fillId="5" borderId="12" xfId="0" applyFont="1" applyFill="1" applyBorder="1" applyAlignment="1">
      <alignment horizontal="center" vertical="center"/>
    </xf>
    <xf numFmtId="0" fontId="48" fillId="5" borderId="13" xfId="0" applyFont="1" applyFill="1" applyBorder="1" applyAlignment="1">
      <alignment horizontal="center" vertical="center"/>
    </xf>
    <xf numFmtId="0" fontId="48" fillId="5" borderId="26" xfId="0" applyFont="1" applyFill="1" applyBorder="1" applyAlignment="1">
      <alignment horizontal="center" vertical="center"/>
    </xf>
    <xf numFmtId="0" fontId="48" fillId="2" borderId="30" xfId="0" applyFont="1" applyFill="1" applyBorder="1" applyAlignment="1">
      <alignment horizontal="center" vertical="center"/>
    </xf>
    <xf numFmtId="0" fontId="48" fillId="2" borderId="0" xfId="0" applyFont="1" applyFill="1" applyBorder="1" applyAlignment="1">
      <alignment vertical="center"/>
    </xf>
    <xf numFmtId="0" fontId="48" fillId="5" borderId="15" xfId="0" applyFont="1" applyFill="1" applyBorder="1" applyAlignment="1">
      <alignment vertical="center"/>
    </xf>
    <xf numFmtId="0" fontId="48" fillId="5" borderId="8" xfId="0" applyFont="1" applyFill="1" applyBorder="1" applyAlignment="1">
      <alignment horizontal="center" vertical="center"/>
    </xf>
    <xf numFmtId="0" fontId="48" fillId="2" borderId="32" xfId="0" applyFont="1" applyFill="1" applyBorder="1" applyAlignment="1">
      <alignment horizontal="center" vertical="center"/>
    </xf>
    <xf numFmtId="0" fontId="5" fillId="5" borderId="15" xfId="0" applyNumberFormat="1" applyFont="1" applyFill="1" applyBorder="1" applyAlignment="1">
      <alignment vertical="center"/>
    </xf>
    <xf numFmtId="0" fontId="5" fillId="5" borderId="16" xfId="0" applyNumberFormat="1" applyFont="1" applyFill="1" applyBorder="1" applyAlignment="1">
      <alignment vertical="center"/>
    </xf>
    <xf numFmtId="0" fontId="48" fillId="4" borderId="7" xfId="0" applyNumberFormat="1" applyFont="1" applyFill="1" applyBorder="1" applyAlignment="1">
      <alignment horizontal="center" vertical="center"/>
    </xf>
    <xf numFmtId="0" fontId="5" fillId="2" borderId="2" xfId="0" applyNumberFormat="1"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4" xfId="0" applyNumberFormat="1" applyFont="1" applyFill="1" applyBorder="1" applyAlignment="1">
      <alignment vertical="center" wrapText="1"/>
    </xf>
    <xf numFmtId="0" fontId="5" fillId="5" borderId="17"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5" borderId="18" xfId="0" applyNumberFormat="1" applyFont="1" applyFill="1" applyBorder="1" applyAlignment="1">
      <alignment horizontal="center" vertical="center"/>
    </xf>
    <xf numFmtId="0" fontId="48" fillId="4" borderId="9" xfId="0" applyNumberFormat="1" applyFont="1" applyFill="1" applyBorder="1" applyAlignment="1">
      <alignment horizontal="center" vertical="center"/>
    </xf>
    <xf numFmtId="0" fontId="5" fillId="2" borderId="2" xfId="0" applyNumberFormat="1" applyFont="1" applyFill="1" applyBorder="1" applyAlignment="1">
      <alignment vertical="center" shrinkToFit="1"/>
    </xf>
    <xf numFmtId="0" fontId="5" fillId="2" borderId="1" xfId="0" applyNumberFormat="1" applyFont="1" applyFill="1" applyBorder="1" applyAlignment="1">
      <alignment vertical="center" shrinkToFit="1"/>
    </xf>
    <xf numFmtId="0" fontId="5" fillId="2" borderId="4" xfId="0" applyNumberFormat="1" applyFont="1" applyFill="1" applyBorder="1" applyAlignment="1">
      <alignment vertical="center" shrinkToFit="1"/>
    </xf>
    <xf numFmtId="0" fontId="5" fillId="2" borderId="24" xfId="0" applyNumberFormat="1" applyFont="1" applyFill="1" applyBorder="1" applyAlignment="1">
      <alignment vertical="center"/>
    </xf>
    <xf numFmtId="0" fontId="5" fillId="2" borderId="19" xfId="0" applyNumberFormat="1" applyFont="1" applyFill="1" applyBorder="1" applyAlignment="1">
      <alignment vertical="center"/>
    </xf>
    <xf numFmtId="0" fontId="5" fillId="2" borderId="25" xfId="0" applyNumberFormat="1" applyFont="1" applyFill="1" applyBorder="1" applyAlignment="1">
      <alignment vertical="center"/>
    </xf>
    <xf numFmtId="0" fontId="5" fillId="5" borderId="15" xfId="0" applyNumberFormat="1" applyFont="1" applyFill="1" applyBorder="1" applyAlignment="1">
      <alignment horizontal="center" vertical="center"/>
    </xf>
    <xf numFmtId="0" fontId="5" fillId="5" borderId="0" xfId="0" applyNumberFormat="1" applyFont="1" applyFill="1" applyBorder="1" applyAlignment="1">
      <alignment horizontal="center" vertical="center"/>
    </xf>
    <xf numFmtId="0" fontId="5" fillId="5" borderId="16" xfId="0" applyNumberFormat="1" applyFont="1" applyFill="1" applyBorder="1" applyAlignment="1">
      <alignment horizontal="center" vertical="center"/>
    </xf>
    <xf numFmtId="0" fontId="5" fillId="2" borderId="24" xfId="0" applyNumberFormat="1" applyFont="1" applyFill="1" applyBorder="1" applyAlignment="1">
      <alignment vertical="center" shrinkToFit="1"/>
    </xf>
    <xf numFmtId="0" fontId="5" fillId="2" borderId="19" xfId="0" applyNumberFormat="1" applyFont="1" applyFill="1" applyBorder="1" applyAlignment="1">
      <alignment vertical="center" shrinkToFit="1"/>
    </xf>
    <xf numFmtId="0" fontId="5" fillId="2" borderId="25" xfId="0" applyNumberFormat="1" applyFont="1" applyFill="1" applyBorder="1" applyAlignment="1">
      <alignment vertical="center" shrinkToFit="1"/>
    </xf>
    <xf numFmtId="0" fontId="5" fillId="5" borderId="6" xfId="0" applyNumberFormat="1" applyFont="1" applyFill="1" applyBorder="1" applyAlignment="1">
      <alignment horizontal="center" vertical="center"/>
    </xf>
    <xf numFmtId="0" fontId="5" fillId="5" borderId="19" xfId="0" applyNumberFormat="1" applyFont="1" applyFill="1" applyBorder="1" applyAlignment="1">
      <alignment horizontal="center" vertical="center"/>
    </xf>
    <xf numFmtId="0" fontId="5" fillId="5" borderId="20" xfId="0" applyNumberFormat="1" applyFont="1" applyFill="1" applyBorder="1" applyAlignment="1">
      <alignment horizontal="center" vertical="center"/>
    </xf>
    <xf numFmtId="0" fontId="48" fillId="4" borderId="10" xfId="0" applyNumberFormat="1" applyFont="1" applyFill="1" applyBorder="1" applyAlignment="1">
      <alignment horizontal="center" vertical="center"/>
    </xf>
    <xf numFmtId="0" fontId="5" fillId="2" borderId="24" xfId="0" applyNumberFormat="1" applyFont="1" applyFill="1" applyBorder="1" applyAlignment="1">
      <alignment vertical="center" wrapText="1"/>
    </xf>
    <xf numFmtId="0" fontId="5" fillId="2" borderId="19" xfId="0" applyNumberFormat="1" applyFont="1" applyFill="1" applyBorder="1" applyAlignment="1">
      <alignment vertical="center" wrapText="1"/>
    </xf>
    <xf numFmtId="0" fontId="5" fillId="2" borderId="25" xfId="0" applyNumberFormat="1" applyFont="1" applyFill="1" applyBorder="1" applyAlignment="1">
      <alignment vertical="center" wrapText="1"/>
    </xf>
    <xf numFmtId="0" fontId="5" fillId="2" borderId="2" xfId="0" applyNumberFormat="1" applyFont="1" applyFill="1" applyBorder="1" applyAlignment="1">
      <alignment vertical="center"/>
    </xf>
    <xf numFmtId="0" fontId="5" fillId="2" borderId="1" xfId="0" applyNumberFormat="1" applyFont="1" applyFill="1" applyBorder="1" applyAlignment="1">
      <alignment vertical="center"/>
    </xf>
    <xf numFmtId="0" fontId="5" fillId="2" borderId="4" xfId="0" applyNumberFormat="1" applyFont="1" applyFill="1" applyBorder="1" applyAlignment="1">
      <alignment vertical="center"/>
    </xf>
    <xf numFmtId="0" fontId="5" fillId="5" borderId="21" xfId="0" applyNumberFormat="1" applyFont="1" applyFill="1" applyBorder="1" applyAlignment="1">
      <alignment horizontal="center" vertical="center"/>
    </xf>
    <xf numFmtId="0" fontId="5" fillId="5" borderId="22" xfId="0" applyNumberFormat="1" applyFont="1" applyFill="1" applyBorder="1" applyAlignment="1">
      <alignment horizontal="center" vertical="center"/>
    </xf>
    <xf numFmtId="0" fontId="5" fillId="5" borderId="23" xfId="0" applyNumberFormat="1" applyFont="1" applyFill="1" applyBorder="1" applyAlignment="1">
      <alignment horizontal="center" vertical="center"/>
    </xf>
    <xf numFmtId="0" fontId="48" fillId="4" borderId="11"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48" fillId="2" borderId="1"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8" xfId="0" applyFont="1" applyFill="1" applyBorder="1" applyAlignment="1">
      <alignment horizontal="center" vertical="center"/>
    </xf>
    <xf numFmtId="0" fontId="12" fillId="0" borderId="0" xfId="3" applyFont="1" applyBorder="1" applyAlignment="1">
      <alignment horizontal="left" vertical="top" wrapText="1"/>
    </xf>
    <xf numFmtId="0" fontId="38" fillId="0" borderId="0" xfId="3" applyFont="1" applyBorder="1" applyAlignment="1">
      <alignment horizontal="left" vertical="top" wrapText="1"/>
    </xf>
    <xf numFmtId="0" fontId="35" fillId="8" borderId="0" xfId="3" applyFont="1" applyFill="1" applyBorder="1" applyAlignment="1">
      <alignment horizontal="left" vertical="top" wrapText="1"/>
    </xf>
    <xf numFmtId="0" fontId="35" fillId="5" borderId="0" xfId="3" applyFont="1" applyFill="1" applyBorder="1" applyAlignment="1">
      <alignment horizontal="left" vertical="top" wrapText="1"/>
    </xf>
    <xf numFmtId="177" fontId="51" fillId="9" borderId="38" xfId="1" applyNumberFormat="1" applyFont="1" applyFill="1" applyBorder="1" applyAlignment="1" applyProtection="1">
      <alignment horizontal="center" vertical="center"/>
      <protection locked="0"/>
    </xf>
    <xf numFmtId="177" fontId="51" fillId="9" borderId="39" xfId="1" applyNumberFormat="1" applyFont="1" applyFill="1" applyBorder="1" applyAlignment="1" applyProtection="1">
      <alignment horizontal="center" vertical="center"/>
      <protection locked="0"/>
    </xf>
    <xf numFmtId="177" fontId="51" fillId="9" borderId="40" xfId="1" applyNumberFormat="1" applyFont="1" applyFill="1" applyBorder="1" applyAlignment="1" applyProtection="1">
      <alignment horizontal="center" vertical="center"/>
      <protection locked="0"/>
    </xf>
    <xf numFmtId="176" fontId="17" fillId="9" borderId="38" xfId="0" applyNumberFormat="1" applyFont="1" applyFill="1" applyBorder="1" applyAlignment="1" applyProtection="1">
      <alignment horizontal="center" vertical="center"/>
      <protection locked="0"/>
    </xf>
    <xf numFmtId="176" fontId="17" fillId="9" borderId="39" xfId="0" applyNumberFormat="1" applyFont="1" applyFill="1" applyBorder="1" applyAlignment="1" applyProtection="1">
      <alignment horizontal="center" vertical="center"/>
      <protection locked="0"/>
    </xf>
    <xf numFmtId="176" fontId="17" fillId="9" borderId="40" xfId="0" applyNumberFormat="1" applyFont="1" applyFill="1" applyBorder="1" applyAlignment="1" applyProtection="1">
      <alignment horizontal="center" vertical="center"/>
      <protection locked="0"/>
    </xf>
    <xf numFmtId="0" fontId="5" fillId="2" borderId="24" xfId="0" applyFont="1" applyFill="1" applyBorder="1" applyAlignment="1">
      <alignment vertical="center"/>
    </xf>
    <xf numFmtId="0" fontId="5" fillId="2" borderId="19" xfId="0" applyFont="1" applyFill="1" applyBorder="1" applyAlignment="1">
      <alignment vertical="center"/>
    </xf>
    <xf numFmtId="0" fontId="5" fillId="2" borderId="29"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30" xfId="0" applyFont="1" applyFill="1" applyBorder="1" applyAlignment="1">
      <alignment vertical="center"/>
    </xf>
    <xf numFmtId="0" fontId="5" fillId="2" borderId="3" xfId="0" applyNumberFormat="1" applyFont="1" applyFill="1" applyBorder="1" applyAlignment="1">
      <alignment vertical="center" shrinkToFit="1"/>
    </xf>
    <xf numFmtId="0" fontId="49" fillId="0" borderId="0" xfId="0" applyFont="1" applyBorder="1" applyAlignment="1">
      <alignment vertical="center" shrinkToFit="1"/>
    </xf>
    <xf numFmtId="0" fontId="49" fillId="0" borderId="8" xfId="0" applyFont="1" applyBorder="1" applyAlignment="1">
      <alignment vertical="center" shrinkToFit="1"/>
    </xf>
    <xf numFmtId="176" fontId="50" fillId="9" borderId="38" xfId="0" applyNumberFormat="1" applyFont="1" applyFill="1" applyBorder="1" applyAlignment="1" applyProtection="1">
      <alignment horizontal="center" vertical="center"/>
      <protection locked="0"/>
    </xf>
    <xf numFmtId="176" fontId="50" fillId="9" borderId="39" xfId="0" applyNumberFormat="1" applyFont="1" applyFill="1" applyBorder="1" applyAlignment="1" applyProtection="1">
      <alignment horizontal="center" vertical="center"/>
      <protection locked="0"/>
    </xf>
    <xf numFmtId="176" fontId="50" fillId="9" borderId="40" xfId="0" applyNumberFormat="1" applyFont="1" applyFill="1" applyBorder="1" applyAlignment="1" applyProtection="1">
      <alignment horizontal="center" vertical="center"/>
      <protection locked="0"/>
    </xf>
    <xf numFmtId="0" fontId="5" fillId="2" borderId="0" xfId="0" applyNumberFormat="1" applyFont="1" applyFill="1" applyBorder="1" applyAlignment="1">
      <alignment vertical="center" shrinkToFit="1"/>
    </xf>
    <xf numFmtId="0" fontId="5" fillId="2" borderId="8" xfId="0" applyNumberFormat="1" applyFont="1" applyFill="1" applyBorder="1" applyAlignment="1">
      <alignment vertical="center" shrinkToFit="1"/>
    </xf>
    <xf numFmtId="0" fontId="46" fillId="10" borderId="68" xfId="0" applyFont="1" applyFill="1" applyBorder="1" applyAlignment="1">
      <alignment horizontal="center" vertical="center" wrapText="1"/>
    </xf>
    <xf numFmtId="0" fontId="46" fillId="10" borderId="69" xfId="0" applyFont="1" applyFill="1" applyBorder="1" applyAlignment="1">
      <alignment horizontal="center" vertical="center"/>
    </xf>
    <xf numFmtId="0" fontId="46" fillId="10" borderId="70" xfId="0" applyFont="1" applyFill="1" applyBorder="1" applyAlignment="1">
      <alignment horizontal="center" vertical="center"/>
    </xf>
    <xf numFmtId="0" fontId="5" fillId="6" borderId="41" xfId="0" applyNumberFormat="1" applyFont="1" applyFill="1" applyBorder="1" applyAlignment="1">
      <alignment horizontal="center" vertical="center" wrapText="1"/>
    </xf>
    <xf numFmtId="0" fontId="5" fillId="6" borderId="42" xfId="0" applyNumberFormat="1" applyFont="1" applyFill="1" applyBorder="1" applyAlignment="1">
      <alignment horizontal="center" vertical="center" wrapText="1"/>
    </xf>
    <xf numFmtId="49" fontId="39" fillId="0" borderId="45" xfId="0" applyNumberFormat="1" applyFont="1" applyFill="1" applyBorder="1" applyAlignment="1" applyProtection="1">
      <alignment horizontal="center" vertical="center"/>
      <protection locked="0"/>
    </xf>
    <xf numFmtId="49" fontId="39" fillId="0" borderId="46" xfId="0" applyNumberFormat="1" applyFont="1" applyFill="1" applyBorder="1" applyAlignment="1" applyProtection="1">
      <alignment horizontal="center" vertical="center"/>
      <protection locked="0"/>
    </xf>
    <xf numFmtId="49" fontId="39" fillId="0" borderId="47" xfId="0" applyNumberFormat="1" applyFont="1" applyFill="1" applyBorder="1" applyAlignment="1" applyProtection="1">
      <alignment horizontal="center" vertical="center"/>
      <protection locked="0"/>
    </xf>
    <xf numFmtId="0" fontId="18" fillId="6" borderId="42" xfId="0" applyNumberFormat="1" applyFont="1" applyFill="1" applyBorder="1" applyAlignment="1">
      <alignment horizontal="center" vertical="center"/>
    </xf>
    <xf numFmtId="49" fontId="39" fillId="9" borderId="45" xfId="0" applyNumberFormat="1" applyFont="1" applyFill="1" applyBorder="1" applyAlignment="1" applyProtection="1">
      <alignment horizontal="center" vertical="center" shrinkToFit="1"/>
      <protection locked="0"/>
    </xf>
    <xf numFmtId="49" fontId="39" fillId="9" borderId="46" xfId="0" applyNumberFormat="1" applyFont="1" applyFill="1" applyBorder="1" applyAlignment="1" applyProtection="1">
      <alignment horizontal="center" vertical="center" shrinkToFit="1"/>
      <protection locked="0"/>
    </xf>
    <xf numFmtId="49" fontId="39" fillId="9" borderId="47" xfId="0" applyNumberFormat="1" applyFont="1" applyFill="1" applyBorder="1" applyAlignment="1" applyProtection="1">
      <alignment horizontal="center" vertical="center" shrinkToFit="1"/>
      <protection locked="0"/>
    </xf>
    <xf numFmtId="0" fontId="5" fillId="6" borderId="41" xfId="0" applyNumberFormat="1" applyFont="1" applyFill="1" applyBorder="1" applyAlignment="1">
      <alignment horizontal="left" vertical="center"/>
    </xf>
    <xf numFmtId="0" fontId="5" fillId="6" borderId="42" xfId="0" applyNumberFormat="1" applyFont="1" applyFill="1" applyBorder="1" applyAlignment="1">
      <alignment horizontal="left" vertical="center"/>
    </xf>
    <xf numFmtId="0" fontId="5" fillId="6" borderId="43" xfId="0" applyNumberFormat="1" applyFont="1" applyFill="1" applyBorder="1" applyAlignment="1">
      <alignment horizontal="left" vertical="center"/>
    </xf>
    <xf numFmtId="0" fontId="22" fillId="3" borderId="62" xfId="0" applyFont="1" applyFill="1" applyBorder="1" applyAlignment="1">
      <alignment horizontal="center" vertical="center"/>
    </xf>
    <xf numFmtId="0" fontId="22" fillId="3" borderId="63" xfId="0" applyFont="1" applyFill="1" applyBorder="1" applyAlignment="1">
      <alignment horizontal="center" vertical="center"/>
    </xf>
    <xf numFmtId="0" fontId="19" fillId="3" borderId="64" xfId="0" applyNumberFormat="1" applyFont="1" applyFill="1" applyBorder="1" applyAlignment="1">
      <alignment horizontal="center" vertical="center" wrapText="1"/>
    </xf>
    <xf numFmtId="0" fontId="22" fillId="3" borderId="64" xfId="0" applyFont="1" applyFill="1" applyBorder="1" applyAlignment="1">
      <alignment horizontal="center" vertical="center"/>
    </xf>
    <xf numFmtId="0" fontId="19" fillId="3" borderId="66" xfId="0" applyNumberFormat="1" applyFont="1" applyFill="1" applyBorder="1" applyAlignment="1">
      <alignment horizontal="center" vertical="center" wrapText="1"/>
    </xf>
    <xf numFmtId="0" fontId="49" fillId="0" borderId="0" xfId="0" applyFont="1" applyBorder="1">
      <alignment vertical="center"/>
    </xf>
    <xf numFmtId="0" fontId="48" fillId="2" borderId="0" xfId="0" applyFont="1" applyFill="1" applyBorder="1" applyAlignment="1">
      <alignment horizontal="right" vertical="center"/>
    </xf>
    <xf numFmtId="0" fontId="48" fillId="2" borderId="8" xfId="0" applyFont="1" applyFill="1" applyBorder="1" applyAlignment="1">
      <alignment horizontal="right" vertical="center"/>
    </xf>
    <xf numFmtId="0" fontId="50" fillId="9" borderId="38" xfId="6" applyFont="1" applyFill="1" applyBorder="1" applyAlignment="1" applyProtection="1">
      <alignment horizontal="center" vertical="center"/>
      <protection locked="0"/>
    </xf>
    <xf numFmtId="0" fontId="50" fillId="9" borderId="39" xfId="6" applyFont="1" applyFill="1" applyBorder="1" applyAlignment="1" applyProtection="1">
      <alignment horizontal="center" vertical="center"/>
      <protection locked="0"/>
    </xf>
    <xf numFmtId="0" fontId="50" fillId="9" borderId="40" xfId="6" applyFont="1" applyFill="1" applyBorder="1" applyAlignment="1" applyProtection="1">
      <alignment horizontal="center" vertical="center"/>
      <protection locked="0"/>
    </xf>
    <xf numFmtId="0" fontId="18" fillId="6" borderId="41" xfId="0" applyNumberFormat="1" applyFont="1" applyFill="1" applyBorder="1" applyAlignment="1">
      <alignment horizontal="left" vertical="center"/>
    </xf>
    <xf numFmtId="0" fontId="18" fillId="6" borderId="42" xfId="0" applyNumberFormat="1" applyFont="1" applyFill="1" applyBorder="1" applyAlignment="1">
      <alignment horizontal="left" vertical="center"/>
    </xf>
    <xf numFmtId="0" fontId="18" fillId="6" borderId="43" xfId="0" applyNumberFormat="1" applyFont="1" applyFill="1" applyBorder="1" applyAlignment="1">
      <alignment horizontal="left" vertical="center"/>
    </xf>
    <xf numFmtId="0" fontId="19" fillId="3" borderId="24" xfId="0" applyNumberFormat="1" applyFont="1" applyFill="1" applyBorder="1" applyAlignment="1">
      <alignment horizontal="left" vertical="center"/>
    </xf>
    <xf numFmtId="0" fontId="19" fillId="3" borderId="19" xfId="0" applyNumberFormat="1" applyFont="1" applyFill="1" applyBorder="1" applyAlignment="1">
      <alignment horizontal="left" vertical="center"/>
    </xf>
    <xf numFmtId="0" fontId="19" fillId="3" borderId="29" xfId="0" applyNumberFormat="1" applyFont="1" applyFill="1" applyBorder="1" applyAlignment="1">
      <alignment horizontal="left" vertical="center"/>
    </xf>
    <xf numFmtId="0" fontId="45" fillId="3" borderId="50" xfId="0" applyNumberFormat="1" applyFont="1" applyFill="1" applyBorder="1" applyAlignment="1">
      <alignment horizontal="left" vertical="center" wrapText="1"/>
    </xf>
    <xf numFmtId="0" fontId="45" fillId="3" borderId="50" xfId="0" applyNumberFormat="1" applyFont="1" applyFill="1" applyBorder="1" applyAlignment="1">
      <alignment horizontal="left" vertical="center"/>
    </xf>
    <xf numFmtId="0" fontId="45" fillId="3" borderId="53" xfId="0" applyNumberFormat="1" applyFont="1" applyFill="1" applyBorder="1" applyAlignment="1">
      <alignment horizontal="left" vertical="center"/>
    </xf>
    <xf numFmtId="0" fontId="19" fillId="3" borderId="67" xfId="0" applyNumberFormat="1" applyFont="1" applyFill="1" applyBorder="1" applyAlignment="1">
      <alignment horizontal="left" vertical="center"/>
    </xf>
    <xf numFmtId="0" fontId="19" fillId="3" borderId="54" xfId="0" applyNumberFormat="1" applyFont="1" applyFill="1" applyBorder="1" applyAlignment="1">
      <alignment horizontal="left" vertical="center"/>
    </xf>
    <xf numFmtId="0" fontId="19" fillId="3" borderId="55" xfId="0" applyNumberFormat="1" applyFont="1" applyFill="1" applyBorder="1" applyAlignment="1">
      <alignment horizontal="left" vertical="center"/>
    </xf>
    <xf numFmtId="0" fontId="22" fillId="3" borderId="2" xfId="0" applyFont="1" applyFill="1" applyBorder="1" applyAlignment="1">
      <alignment horizontal="center" vertical="center"/>
    </xf>
    <xf numFmtId="0" fontId="22" fillId="3" borderId="1" xfId="0" applyFont="1" applyFill="1" applyBorder="1" applyAlignment="1">
      <alignment horizontal="center" vertical="center"/>
    </xf>
    <xf numFmtId="0" fontId="19" fillId="3" borderId="56" xfId="0" applyNumberFormat="1" applyFont="1" applyFill="1" applyBorder="1" applyAlignment="1">
      <alignment horizontal="center" vertical="center" wrapText="1"/>
    </xf>
    <xf numFmtId="0" fontId="22" fillId="3" borderId="57" xfId="0" applyFont="1" applyFill="1" applyBorder="1" applyAlignment="1">
      <alignment horizontal="center" vertical="center"/>
    </xf>
    <xf numFmtId="0" fontId="19" fillId="3" borderId="58" xfId="0" applyNumberFormat="1" applyFont="1" applyFill="1" applyBorder="1" applyAlignment="1">
      <alignment horizontal="center" vertical="center" wrapText="1"/>
    </xf>
    <xf numFmtId="0" fontId="20" fillId="2" borderId="44" xfId="0" applyNumberFormat="1" applyFont="1" applyFill="1" applyBorder="1" applyAlignment="1">
      <alignment horizontal="left" vertical="center" wrapText="1"/>
    </xf>
    <xf numFmtId="0" fontId="18" fillId="2" borderId="3" xfId="0" applyNumberFormat="1" applyFont="1" applyFill="1" applyBorder="1" applyAlignment="1">
      <alignment vertical="center" shrinkToFit="1"/>
    </xf>
    <xf numFmtId="0" fontId="0" fillId="0" borderId="0" xfId="0" applyBorder="1" applyAlignment="1">
      <alignment vertical="center" shrinkToFit="1"/>
    </xf>
    <xf numFmtId="0" fontId="18" fillId="2" borderId="0" xfId="0" applyNumberFormat="1" applyFont="1" applyFill="1" applyBorder="1" applyAlignment="1">
      <alignment vertical="center" shrinkToFit="1"/>
    </xf>
    <xf numFmtId="0" fontId="0" fillId="0" borderId="8" xfId="0" applyBorder="1" applyAlignment="1">
      <alignment vertical="center" shrinkToFit="1"/>
    </xf>
    <xf numFmtId="0" fontId="18" fillId="2" borderId="8" xfId="0" applyNumberFormat="1" applyFont="1" applyFill="1" applyBorder="1" applyAlignment="1">
      <alignment vertical="center" shrinkToFit="1"/>
    </xf>
    <xf numFmtId="0" fontId="45" fillId="3" borderId="53" xfId="0" applyNumberFormat="1" applyFont="1" applyFill="1" applyBorder="1" applyAlignment="1">
      <alignment horizontal="left" vertical="center" wrapText="1"/>
    </xf>
    <xf numFmtId="0" fontId="19" fillId="3" borderId="24" xfId="0" applyNumberFormat="1" applyFont="1" applyFill="1" applyBorder="1" applyAlignment="1">
      <alignment horizontal="left" vertical="center" wrapText="1"/>
    </xf>
    <xf numFmtId="0" fontId="22" fillId="3" borderId="65" xfId="0" applyFont="1" applyFill="1" applyBorder="1" applyAlignment="1">
      <alignment horizontal="center" vertical="center"/>
    </xf>
    <xf numFmtId="0" fontId="18" fillId="2" borderId="24" xfId="0" applyFont="1" applyFill="1" applyBorder="1" applyAlignment="1">
      <alignment vertical="center"/>
    </xf>
    <xf numFmtId="0" fontId="18" fillId="2" borderId="19" xfId="0" applyFont="1" applyFill="1" applyBorder="1" applyAlignment="1">
      <alignment vertical="center"/>
    </xf>
    <xf numFmtId="0" fontId="18" fillId="2" borderId="29" xfId="0" applyFont="1" applyFill="1" applyBorder="1" applyAlignment="1">
      <alignment vertical="center"/>
    </xf>
    <xf numFmtId="0" fontId="19" fillId="3" borderId="3" xfId="0" applyFont="1" applyFill="1" applyBorder="1" applyAlignment="1">
      <alignment vertical="center"/>
    </xf>
    <xf numFmtId="0" fontId="19" fillId="3" borderId="0" xfId="0" applyFont="1" applyFill="1" applyBorder="1" applyAlignment="1">
      <alignment vertical="center"/>
    </xf>
    <xf numFmtId="0" fontId="19" fillId="3" borderId="30" xfId="0" applyFont="1" applyFill="1" applyBorder="1" applyAlignment="1">
      <alignment vertical="center"/>
    </xf>
    <xf numFmtId="0" fontId="50" fillId="9" borderId="38" xfId="0" applyFont="1" applyFill="1" applyBorder="1" applyAlignment="1" applyProtection="1">
      <alignment horizontal="center" vertical="center"/>
      <protection locked="0"/>
    </xf>
    <xf numFmtId="0" fontId="50" fillId="9" borderId="39" xfId="0" applyFont="1" applyFill="1" applyBorder="1" applyAlignment="1" applyProtection="1">
      <alignment horizontal="center" vertical="center"/>
      <protection locked="0"/>
    </xf>
    <xf numFmtId="0" fontId="50" fillId="9" borderId="40" xfId="0" applyFont="1" applyFill="1" applyBorder="1" applyAlignment="1" applyProtection="1">
      <alignment horizontal="center" vertical="center"/>
      <protection locked="0"/>
    </xf>
    <xf numFmtId="0" fontId="19" fillId="3" borderId="41" xfId="0" applyNumberFormat="1" applyFont="1" applyFill="1" applyBorder="1" applyAlignment="1">
      <alignment horizontal="left" vertical="center"/>
    </xf>
    <xf numFmtId="0" fontId="19" fillId="3" borderId="42" xfId="0" applyNumberFormat="1" applyFont="1" applyFill="1" applyBorder="1" applyAlignment="1">
      <alignment horizontal="left" vertical="center"/>
    </xf>
    <xf numFmtId="0" fontId="19" fillId="3" borderId="43" xfId="0" applyNumberFormat="1" applyFont="1" applyFill="1" applyBorder="1" applyAlignment="1">
      <alignment horizontal="left" vertical="center"/>
    </xf>
    <xf numFmtId="0" fontId="18" fillId="2" borderId="3" xfId="0" applyFont="1" applyFill="1" applyBorder="1" applyAlignment="1">
      <alignment vertical="center"/>
    </xf>
    <xf numFmtId="0" fontId="0" fillId="0" borderId="0" xfId="0" applyBorder="1">
      <alignment vertical="center"/>
    </xf>
    <xf numFmtId="0" fontId="20" fillId="2" borderId="0" xfId="0" applyFont="1" applyFill="1" applyBorder="1" applyAlignment="1">
      <alignment horizontal="right" vertical="center"/>
    </xf>
    <xf numFmtId="0" fontId="20" fillId="2" borderId="8" xfId="0" applyFont="1" applyFill="1" applyBorder="1" applyAlignment="1">
      <alignment horizontal="right" vertical="center"/>
    </xf>
    <xf numFmtId="0" fontId="17" fillId="9" borderId="38"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5" fillId="0" borderId="1" xfId="0" applyFont="1" applyBorder="1" applyAlignment="1">
      <alignment vertical="center"/>
    </xf>
    <xf numFmtId="0" fontId="18" fillId="6" borderId="19" xfId="0" applyNumberFormat="1" applyFont="1" applyFill="1" applyBorder="1" applyAlignment="1">
      <alignment horizontal="left" vertical="center"/>
    </xf>
    <xf numFmtId="0" fontId="18" fillId="6" borderId="29" xfId="0" applyNumberFormat="1" applyFont="1" applyFill="1" applyBorder="1" applyAlignment="1">
      <alignment horizontal="left" vertical="center"/>
    </xf>
    <xf numFmtId="49" fontId="5" fillId="2" borderId="3" xfId="0" applyNumberFormat="1" applyFont="1" applyFill="1" applyBorder="1" applyAlignment="1">
      <alignment horizontal="left" vertical="center" shrinkToFit="1"/>
    </xf>
    <xf numFmtId="49" fontId="5" fillId="2" borderId="0" xfId="0" applyNumberFormat="1" applyFont="1" applyFill="1" applyBorder="1" applyAlignment="1">
      <alignment horizontal="left" vertical="center" shrinkToFit="1"/>
    </xf>
    <xf numFmtId="49" fontId="5" fillId="2" borderId="0" xfId="0" applyNumberFormat="1" applyFont="1" applyFill="1" applyBorder="1" applyAlignment="1">
      <alignment horizontal="right" vertical="center"/>
    </xf>
    <xf numFmtId="49" fontId="5" fillId="2" borderId="8" xfId="0" applyNumberFormat="1" applyFont="1" applyFill="1" applyBorder="1" applyAlignment="1">
      <alignment horizontal="right" vertical="center"/>
    </xf>
    <xf numFmtId="178" fontId="17" fillId="2" borderId="38" xfId="0" applyNumberFormat="1" applyFont="1" applyFill="1" applyBorder="1" applyAlignment="1">
      <alignment horizontal="center" vertical="center"/>
    </xf>
    <xf numFmtId="178" fontId="17" fillId="2" borderId="39" xfId="0" applyNumberFormat="1" applyFont="1" applyFill="1" applyBorder="1" applyAlignment="1">
      <alignment horizontal="center" vertical="center"/>
    </xf>
    <xf numFmtId="178" fontId="17" fillId="2" borderId="40" xfId="0" applyNumberFormat="1" applyFont="1" applyFill="1" applyBorder="1" applyAlignment="1">
      <alignment horizontal="center" vertical="center"/>
    </xf>
    <xf numFmtId="0" fontId="0" fillId="0" borderId="0" xfId="0">
      <alignment vertical="center"/>
    </xf>
    <xf numFmtId="0" fontId="5" fillId="2" borderId="3" xfId="0" applyFont="1" applyFill="1" applyBorder="1" applyAlignment="1">
      <alignment horizontal="left" vertical="center" shrinkToFit="1"/>
    </xf>
    <xf numFmtId="178" fontId="17" fillId="9" borderId="38" xfId="0" applyNumberFormat="1" applyFont="1" applyFill="1" applyBorder="1" applyAlignment="1" applyProtection="1">
      <alignment horizontal="center" vertical="center"/>
      <protection locked="0"/>
    </xf>
    <xf numFmtId="178" fontId="17" fillId="9" borderId="39" xfId="0" applyNumberFormat="1" applyFont="1" applyFill="1" applyBorder="1" applyAlignment="1" applyProtection="1">
      <alignment horizontal="center" vertical="center"/>
      <protection locked="0"/>
    </xf>
    <xf numFmtId="178" fontId="17" fillId="9" borderId="40" xfId="0" applyNumberFormat="1" applyFont="1" applyFill="1" applyBorder="1" applyAlignment="1" applyProtection="1">
      <alignment horizontal="center" vertical="center"/>
      <protection locked="0"/>
    </xf>
    <xf numFmtId="0" fontId="5" fillId="2" borderId="0" xfId="0" applyFont="1" applyFill="1" applyBorder="1" applyAlignment="1">
      <alignment horizontal="left" vertical="center" shrinkToFit="1"/>
    </xf>
    <xf numFmtId="0" fontId="19" fillId="3" borderId="59" xfId="0" applyFont="1" applyFill="1" applyBorder="1" applyAlignment="1">
      <alignment horizontal="left" vertical="center" wrapText="1"/>
    </xf>
    <xf numFmtId="0" fontId="19" fillId="3" borderId="60" xfId="0" applyFont="1" applyFill="1" applyBorder="1" applyAlignment="1">
      <alignment horizontal="left" vertical="center" wrapText="1"/>
    </xf>
    <xf numFmtId="0" fontId="19" fillId="3" borderId="61" xfId="0" applyFont="1" applyFill="1" applyBorder="1" applyAlignment="1">
      <alignment horizontal="left" vertical="center" wrapText="1"/>
    </xf>
    <xf numFmtId="0" fontId="20" fillId="0" borderId="0" xfId="0" applyFont="1" applyAlignment="1">
      <alignment vertical="center" wrapText="1"/>
    </xf>
    <xf numFmtId="0" fontId="20" fillId="6" borderId="0" xfId="0" applyNumberFormat="1" applyFont="1" applyFill="1" applyBorder="1" applyAlignment="1">
      <alignment horizontal="left" vertical="center" wrapText="1"/>
    </xf>
    <xf numFmtId="0" fontId="20" fillId="6" borderId="30" xfId="0" applyNumberFormat="1" applyFont="1" applyFill="1" applyBorder="1" applyAlignment="1">
      <alignment horizontal="left" vertical="center" wrapText="1"/>
    </xf>
    <xf numFmtId="0" fontId="18" fillId="6" borderId="24" xfId="0" applyNumberFormat="1" applyFont="1" applyFill="1" applyBorder="1" applyAlignment="1">
      <alignment horizontal="left" vertical="center"/>
    </xf>
    <xf numFmtId="0" fontId="43" fillId="6" borderId="0" xfId="0" applyNumberFormat="1" applyFont="1" applyFill="1" applyBorder="1" applyAlignment="1">
      <alignment horizontal="left" vertical="center"/>
    </xf>
    <xf numFmtId="0" fontId="44" fillId="6" borderId="0" xfId="0" applyNumberFormat="1" applyFont="1" applyFill="1" applyBorder="1" applyAlignment="1">
      <alignment horizontal="left" vertical="center"/>
    </xf>
    <xf numFmtId="0" fontId="44" fillId="6" borderId="30" xfId="0" applyNumberFormat="1" applyFont="1" applyFill="1" applyBorder="1" applyAlignment="1">
      <alignment horizontal="left" vertical="center"/>
    </xf>
    <xf numFmtId="0" fontId="17" fillId="9" borderId="38" xfId="0" applyNumberFormat="1" applyFont="1" applyFill="1" applyBorder="1" applyAlignment="1" applyProtection="1">
      <alignment horizontal="center" vertical="center"/>
      <protection locked="0"/>
    </xf>
    <xf numFmtId="0" fontId="17" fillId="9" borderId="39" xfId="0" applyNumberFormat="1" applyFont="1" applyFill="1" applyBorder="1" applyAlignment="1" applyProtection="1">
      <alignment horizontal="center" vertical="center"/>
      <protection locked="0"/>
    </xf>
    <xf numFmtId="0" fontId="17" fillId="9" borderId="40" xfId="0" applyNumberFormat="1" applyFont="1" applyFill="1" applyBorder="1" applyAlignment="1" applyProtection="1">
      <alignment horizontal="center" vertical="center"/>
      <protection locked="0"/>
    </xf>
    <xf numFmtId="0" fontId="5" fillId="2" borderId="3" xfId="0" applyNumberFormat="1" applyFont="1" applyFill="1" applyBorder="1" applyAlignment="1">
      <alignment horizontal="left" vertical="center" shrinkToFit="1"/>
    </xf>
    <xf numFmtId="0" fontId="5" fillId="2" borderId="0" xfId="0" applyNumberFormat="1" applyFont="1" applyFill="1" applyBorder="1" applyAlignment="1">
      <alignment horizontal="left" vertical="center" shrinkToFit="1"/>
    </xf>
    <xf numFmtId="0" fontId="20" fillId="0" borderId="0" xfId="0" applyFont="1" applyAlignment="1">
      <alignment vertical="center"/>
    </xf>
    <xf numFmtId="0" fontId="0" fillId="0" borderId="8" xfId="0" applyBorder="1">
      <alignment vertical="center"/>
    </xf>
    <xf numFmtId="178" fontId="39" fillId="9" borderId="38" xfId="0" applyNumberFormat="1" applyFont="1" applyFill="1" applyBorder="1" applyAlignment="1" applyProtection="1">
      <alignment horizontal="center" vertical="center"/>
      <protection locked="0"/>
    </xf>
    <xf numFmtId="178" fontId="39" fillId="9" borderId="39" xfId="0" applyNumberFormat="1" applyFont="1" applyFill="1" applyBorder="1" applyAlignment="1" applyProtection="1">
      <alignment horizontal="center" vertical="center"/>
      <protection locked="0"/>
    </xf>
    <xf numFmtId="178" fontId="39" fillId="9" borderId="40" xfId="0" applyNumberFormat="1" applyFont="1" applyFill="1" applyBorder="1" applyAlignment="1" applyProtection="1">
      <alignment horizontal="center" vertical="center"/>
      <protection locked="0"/>
    </xf>
    <xf numFmtId="0" fontId="18" fillId="2" borderId="15" xfId="0" applyNumberFormat="1" applyFont="1" applyFill="1" applyBorder="1" applyAlignment="1">
      <alignment vertical="center" shrinkToFit="1"/>
    </xf>
    <xf numFmtId="0" fontId="19" fillId="3" borderId="51" xfId="0" applyNumberFormat="1" applyFont="1" applyFill="1" applyBorder="1" applyAlignment="1">
      <alignment horizontal="left" vertical="center"/>
    </xf>
    <xf numFmtId="0" fontId="19" fillId="3" borderId="50" xfId="0" applyNumberFormat="1" applyFont="1" applyFill="1" applyBorder="1" applyAlignment="1">
      <alignment horizontal="left" vertical="center"/>
    </xf>
    <xf numFmtId="0" fontId="42" fillId="2" borderId="6" xfId="0" applyNumberFormat="1" applyFont="1" applyFill="1" applyBorder="1" applyAlignment="1">
      <alignment horizontal="left" vertical="center" wrapText="1" shrinkToFit="1"/>
    </xf>
    <xf numFmtId="0" fontId="42" fillId="2" borderId="19" xfId="0" applyNumberFormat="1" applyFont="1" applyFill="1" applyBorder="1" applyAlignment="1">
      <alignment horizontal="left" vertical="center" wrapText="1" shrinkToFit="1"/>
    </xf>
    <xf numFmtId="0" fontId="42" fillId="2" borderId="25" xfId="0" applyNumberFormat="1" applyFont="1" applyFill="1" applyBorder="1" applyAlignment="1">
      <alignment horizontal="left" vertical="center" wrapText="1" shrinkToFit="1"/>
    </xf>
    <xf numFmtId="0" fontId="42" fillId="2" borderId="15" xfId="0" applyNumberFormat="1" applyFont="1" applyFill="1" applyBorder="1" applyAlignment="1">
      <alignment horizontal="left" vertical="center" wrapText="1" shrinkToFit="1"/>
    </xf>
    <xf numFmtId="0" fontId="42" fillId="2" borderId="0" xfId="0" applyNumberFormat="1" applyFont="1" applyFill="1" applyBorder="1" applyAlignment="1">
      <alignment horizontal="left" vertical="center" wrapText="1" shrinkToFit="1"/>
    </xf>
    <xf numFmtId="0" fontId="42" fillId="2" borderId="8" xfId="0" applyNumberFormat="1" applyFont="1" applyFill="1" applyBorder="1" applyAlignment="1">
      <alignment horizontal="left" vertical="center" wrapText="1" shrinkToFit="1"/>
    </xf>
    <xf numFmtId="0" fontId="42" fillId="2" borderId="17" xfId="0" applyNumberFormat="1" applyFont="1" applyFill="1" applyBorder="1" applyAlignment="1">
      <alignment horizontal="left" vertical="center" wrapText="1" shrinkToFit="1"/>
    </xf>
    <xf numFmtId="0" fontId="42" fillId="2" borderId="1" xfId="0" applyNumberFormat="1" applyFont="1" applyFill="1" applyBorder="1" applyAlignment="1">
      <alignment horizontal="left" vertical="center" wrapText="1" shrinkToFit="1"/>
    </xf>
    <xf numFmtId="0" fontId="42" fillId="2" borderId="4" xfId="0" applyNumberFormat="1" applyFont="1" applyFill="1" applyBorder="1" applyAlignment="1">
      <alignment horizontal="left" vertical="center" wrapText="1" shrinkToFit="1"/>
    </xf>
    <xf numFmtId="0" fontId="0" fillId="0" borderId="0" xfId="3" applyFont="1" applyProtection="1">
      <alignment vertical="center"/>
      <protection locked="0"/>
    </xf>
  </cellXfs>
  <cellStyles count="7">
    <cellStyle name="桁区切り" xfId="1" builtinId="6"/>
    <cellStyle name="標準" xfId="0" builtinId="0"/>
    <cellStyle name="標準 2" xfId="2"/>
    <cellStyle name="標準 3" xfId="3"/>
    <cellStyle name="標準 4" xfId="4"/>
    <cellStyle name="標準 4 2" xfId="5"/>
    <cellStyle name="標準 5" xfId="6"/>
  </cellStyles>
  <dxfs count="2">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577081</xdr:colOff>
      <xdr:row>24</xdr:row>
      <xdr:rowOff>47625</xdr:rowOff>
    </xdr:from>
    <xdr:to>
      <xdr:col>1</xdr:col>
      <xdr:colOff>577081</xdr:colOff>
      <xdr:row>56</xdr:row>
      <xdr:rowOff>127753</xdr:rowOff>
    </xdr:to>
    <xdr:cxnSp macro="">
      <xdr:nvCxnSpPr>
        <xdr:cNvPr id="3" name="直線コネクタ 2"/>
        <xdr:cNvCxnSpPr/>
      </xdr:nvCxnSpPr>
      <xdr:spPr>
        <a:xfrm>
          <a:off x="672331" y="4448175"/>
          <a:ext cx="0" cy="5128378"/>
        </a:xfrm>
        <a:prstGeom prst="line">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537350</xdr:colOff>
      <xdr:row>22</xdr:row>
      <xdr:rowOff>134597</xdr:rowOff>
    </xdr:from>
    <xdr:to>
      <xdr:col>6</xdr:col>
      <xdr:colOff>47626</xdr:colOff>
      <xdr:row>30</xdr:row>
      <xdr:rowOff>104774</xdr:rowOff>
    </xdr:to>
    <xdr:cxnSp macro="">
      <xdr:nvCxnSpPr>
        <xdr:cNvPr id="4" name="カギ線コネクタ 3"/>
        <xdr:cNvCxnSpPr/>
      </xdr:nvCxnSpPr>
      <xdr:spPr>
        <a:xfrm rot="16200000" flipH="1">
          <a:off x="1064637" y="4312660"/>
          <a:ext cx="1246527" cy="1005701"/>
        </a:xfrm>
        <a:prstGeom prst="bentConnector3">
          <a:avLst>
            <a:gd name="adj1" fmla="val 99668"/>
          </a:avLst>
        </a:prstGeom>
        <a:ln>
          <a:solidFill>
            <a:sysClr val="windowText" lastClr="0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533401</xdr:colOff>
      <xdr:row>33</xdr:row>
      <xdr:rowOff>123625</xdr:rowOff>
    </xdr:from>
    <xdr:to>
      <xdr:col>6</xdr:col>
      <xdr:colOff>414022</xdr:colOff>
      <xdr:row>56</xdr:row>
      <xdr:rowOff>123825</xdr:rowOff>
    </xdr:to>
    <xdr:cxnSp macro="">
      <xdr:nvCxnSpPr>
        <xdr:cNvPr id="5" name="カギ線コネクタ 4"/>
        <xdr:cNvCxnSpPr/>
      </xdr:nvCxnSpPr>
      <xdr:spPr>
        <a:xfrm rot="5400000">
          <a:off x="68799" y="7084277"/>
          <a:ext cx="3600650" cy="1376046"/>
        </a:xfrm>
        <a:prstGeom prst="bentConnector3">
          <a:avLst>
            <a:gd name="adj1" fmla="val -131"/>
          </a:avLst>
        </a:prstGeom>
        <a:ln>
          <a:solidFill>
            <a:sysClr val="windowText" lastClr="0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52069</xdr:colOff>
      <xdr:row>27</xdr:row>
      <xdr:rowOff>80763</xdr:rowOff>
    </xdr:from>
    <xdr:to>
      <xdr:col>10</xdr:col>
      <xdr:colOff>452645</xdr:colOff>
      <xdr:row>37</xdr:row>
      <xdr:rowOff>118863</xdr:rowOff>
    </xdr:to>
    <xdr:sp macro="" textlink="">
      <xdr:nvSpPr>
        <xdr:cNvPr id="6" name="Text Box 43"/>
        <xdr:cNvSpPr txBox="1">
          <a:spLocks noChangeArrowheads="1"/>
        </xdr:cNvSpPr>
      </xdr:nvSpPr>
      <xdr:spPr bwMode="auto">
        <a:xfrm>
          <a:off x="2195194" y="4986138"/>
          <a:ext cx="3143776" cy="1666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100" b="0" i="0" u="none" strike="noStrike" baseline="0">
              <a:solidFill>
                <a:srgbClr val="000000"/>
              </a:solidFill>
              <a:latin typeface="HGSｺﾞｼｯｸM" pitchFamily="50" charset="-128"/>
              <a:ea typeface="HGSｺﾞｼｯｸM" pitchFamily="50" charset="-128"/>
            </a:rPr>
            <a:t>「報告様式１入力ファイル」</a:t>
          </a:r>
          <a:endParaRPr lang="ja-JP" altLang="en-US" sz="1050" b="0" i="0" u="none" strike="noStrike" baseline="0">
            <a:solidFill>
              <a:srgbClr val="000000"/>
            </a:solidFill>
            <a:latin typeface="HGSｺﾞｼｯｸM" pitchFamily="50" charset="-128"/>
            <a:ea typeface="HGSｺﾞｼｯｸM" pitchFamily="50" charset="-128"/>
          </a:endParaRPr>
        </a:p>
        <a:p>
          <a:pPr algn="l" rtl="0">
            <a:lnSpc>
              <a:spcPts val="1300"/>
            </a:lnSpc>
            <a:defRPr sz="1000"/>
          </a:pPr>
          <a:r>
            <a:rPr lang="ja-JP" altLang="en-US" sz="1100" b="0" i="0" u="none" strike="noStrike" baseline="0">
              <a:solidFill>
                <a:srgbClr val="000000"/>
              </a:solidFill>
              <a:latin typeface="HGSｺﾞｼｯｸM" pitchFamily="50" charset="-128"/>
              <a:ea typeface="HGSｺﾞｼｯｸM" pitchFamily="50" charset="-128"/>
            </a:rPr>
            <a:t>（テキストファイル形式）を作成（</a:t>
          </a:r>
          <a:r>
            <a:rPr lang="en-US" altLang="ja-JP" sz="1100" b="0" i="0" u="none" strike="noStrike" baseline="0">
              <a:solidFill>
                <a:srgbClr val="000000"/>
              </a:solidFill>
              <a:latin typeface="HGSｺﾞｼｯｸM" pitchFamily="50" charset="-128"/>
              <a:ea typeface="HGSｺﾞｼｯｸM" pitchFamily="50" charset="-128"/>
            </a:rPr>
            <a:t>※</a:t>
          </a:r>
          <a:r>
            <a:rPr lang="ja-JP" altLang="en-US" sz="1100" b="0" i="0" u="none" strike="noStrike" baseline="0">
              <a:solidFill>
                <a:srgbClr val="000000"/>
              </a:solidFill>
              <a:latin typeface="HGSｺﾞｼｯｸM" pitchFamily="50" charset="-128"/>
              <a:ea typeface="HGSｺﾞｼｯｸM" pitchFamily="50" charset="-128"/>
            </a:rPr>
            <a:t>２）</a:t>
          </a:r>
        </a:p>
      </xdr:txBody>
    </xdr:sp>
    <xdr:clientData/>
  </xdr:twoCellAnchor>
  <xdr:twoCellAnchor>
    <xdr:from>
      <xdr:col>6</xdr:col>
      <xdr:colOff>213994</xdr:colOff>
      <xdr:row>31</xdr:row>
      <xdr:rowOff>36313</xdr:rowOff>
    </xdr:from>
    <xdr:to>
      <xdr:col>9</xdr:col>
      <xdr:colOff>242570</xdr:colOff>
      <xdr:row>32</xdr:row>
      <xdr:rowOff>45839</xdr:rowOff>
    </xdr:to>
    <xdr:sp macro="" textlink="">
      <xdr:nvSpPr>
        <xdr:cNvPr id="7" name="AutoShape 13"/>
        <xdr:cNvSpPr>
          <a:spLocks noChangeArrowheads="1"/>
        </xdr:cNvSpPr>
      </xdr:nvSpPr>
      <xdr:spPr bwMode="auto">
        <a:xfrm>
          <a:off x="2357119" y="5541763"/>
          <a:ext cx="2085976" cy="180976"/>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基本票</a:t>
          </a:r>
        </a:p>
      </xdr:txBody>
    </xdr:sp>
    <xdr:clientData/>
  </xdr:twoCellAnchor>
  <xdr:twoCellAnchor>
    <xdr:from>
      <xdr:col>6</xdr:col>
      <xdr:colOff>213994</xdr:colOff>
      <xdr:row>32</xdr:row>
      <xdr:rowOff>71239</xdr:rowOff>
    </xdr:from>
    <xdr:to>
      <xdr:col>9</xdr:col>
      <xdr:colOff>242570</xdr:colOff>
      <xdr:row>33</xdr:row>
      <xdr:rowOff>78278</xdr:rowOff>
    </xdr:to>
    <xdr:sp macro="" textlink="">
      <xdr:nvSpPr>
        <xdr:cNvPr id="8" name="AutoShape 12"/>
        <xdr:cNvSpPr>
          <a:spLocks noChangeArrowheads="1"/>
        </xdr:cNvSpPr>
      </xdr:nvSpPr>
      <xdr:spPr bwMode="auto">
        <a:xfrm>
          <a:off x="2357119" y="5748139"/>
          <a:ext cx="2085976" cy="178489"/>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9</xdr:col>
      <xdr:colOff>242570</xdr:colOff>
      <xdr:row>36</xdr:row>
      <xdr:rowOff>7738</xdr:rowOff>
    </xdr:from>
    <xdr:to>
      <xdr:col>9</xdr:col>
      <xdr:colOff>517860</xdr:colOff>
      <xdr:row>37</xdr:row>
      <xdr:rowOff>26789</xdr:rowOff>
    </xdr:to>
    <xdr:sp macro="" textlink="">
      <xdr:nvSpPr>
        <xdr:cNvPr id="9" name="Text Box 11"/>
        <xdr:cNvSpPr txBox="1">
          <a:spLocks noChangeArrowheads="1"/>
        </xdr:cNvSpPr>
      </xdr:nvSpPr>
      <xdr:spPr bwMode="auto">
        <a:xfrm>
          <a:off x="4443095" y="6370438"/>
          <a:ext cx="27529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6</xdr:col>
      <xdr:colOff>213994</xdr:colOff>
      <xdr:row>33</xdr:row>
      <xdr:rowOff>118863</xdr:rowOff>
    </xdr:from>
    <xdr:to>
      <xdr:col>9</xdr:col>
      <xdr:colOff>242570</xdr:colOff>
      <xdr:row>34</xdr:row>
      <xdr:rowOff>128388</xdr:rowOff>
    </xdr:to>
    <xdr:sp macro="" textlink="">
      <xdr:nvSpPr>
        <xdr:cNvPr id="10" name="AutoShape 10"/>
        <xdr:cNvSpPr>
          <a:spLocks noChangeArrowheads="1"/>
        </xdr:cNvSpPr>
      </xdr:nvSpPr>
      <xdr:spPr bwMode="auto">
        <a:xfrm>
          <a:off x="2357119" y="5967213"/>
          <a:ext cx="2085976" cy="180975"/>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病棟票１</a:t>
          </a:r>
        </a:p>
      </xdr:txBody>
    </xdr:sp>
    <xdr:clientData/>
  </xdr:twoCellAnchor>
  <xdr:twoCellAnchor>
    <xdr:from>
      <xdr:col>6</xdr:col>
      <xdr:colOff>213994</xdr:colOff>
      <xdr:row>34</xdr:row>
      <xdr:rowOff>166488</xdr:rowOff>
    </xdr:from>
    <xdr:to>
      <xdr:col>9</xdr:col>
      <xdr:colOff>242570</xdr:colOff>
      <xdr:row>36</xdr:row>
      <xdr:rowOff>7738</xdr:rowOff>
    </xdr:to>
    <xdr:sp macro="" textlink="">
      <xdr:nvSpPr>
        <xdr:cNvPr id="11" name="AutoShape 9"/>
        <xdr:cNvSpPr>
          <a:spLocks noChangeArrowheads="1"/>
        </xdr:cNvSpPr>
      </xdr:nvSpPr>
      <xdr:spPr bwMode="auto">
        <a:xfrm>
          <a:off x="2357119" y="6186288"/>
          <a:ext cx="2085976" cy="184150"/>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病棟票２</a:t>
          </a:r>
        </a:p>
      </xdr:txBody>
    </xdr:sp>
    <xdr:clientData/>
  </xdr:twoCellAnchor>
  <xdr:twoCellAnchor>
    <xdr:from>
      <xdr:col>6</xdr:col>
      <xdr:colOff>213994</xdr:colOff>
      <xdr:row>36</xdr:row>
      <xdr:rowOff>45838</xdr:rowOff>
    </xdr:from>
    <xdr:to>
      <xdr:col>9</xdr:col>
      <xdr:colOff>242570</xdr:colOff>
      <xdr:row>37</xdr:row>
      <xdr:rowOff>52189</xdr:rowOff>
    </xdr:to>
    <xdr:sp macro="" textlink="">
      <xdr:nvSpPr>
        <xdr:cNvPr id="12" name="AutoShape 8"/>
        <xdr:cNvSpPr>
          <a:spLocks noChangeArrowheads="1"/>
        </xdr:cNvSpPr>
      </xdr:nvSpPr>
      <xdr:spPr bwMode="auto">
        <a:xfrm>
          <a:off x="2357119" y="6408538"/>
          <a:ext cx="2085976" cy="177801"/>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病棟票３</a:t>
          </a:r>
        </a:p>
      </xdr:txBody>
    </xdr:sp>
    <xdr:clientData/>
  </xdr:twoCellAnchor>
  <xdr:twoCellAnchor>
    <xdr:from>
      <xdr:col>6</xdr:col>
      <xdr:colOff>185419</xdr:colOff>
      <xdr:row>30</xdr:row>
      <xdr:rowOff>17263</xdr:rowOff>
    </xdr:from>
    <xdr:to>
      <xdr:col>8</xdr:col>
      <xdr:colOff>71119</xdr:colOff>
      <xdr:row>31</xdr:row>
      <xdr:rowOff>36313</xdr:rowOff>
    </xdr:to>
    <xdr:sp macro="" textlink="">
      <xdr:nvSpPr>
        <xdr:cNvPr id="13" name="Text Box 7"/>
        <xdr:cNvSpPr txBox="1">
          <a:spLocks noChangeArrowheads="1"/>
        </xdr:cNvSpPr>
      </xdr:nvSpPr>
      <xdr:spPr bwMode="auto">
        <a:xfrm>
          <a:off x="2328544" y="5351263"/>
          <a:ext cx="1257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sng" strike="noStrike" baseline="0">
              <a:solidFill>
                <a:srgbClr val="000000"/>
              </a:solidFill>
              <a:latin typeface="HGSｺﾞｼｯｸM" pitchFamily="50" charset="-128"/>
              <a:ea typeface="HGSｺﾞｼｯｸM" pitchFamily="50" charset="-128"/>
            </a:rPr>
            <a:t>テキストファイル</a:t>
          </a:r>
        </a:p>
      </xdr:txBody>
    </xdr:sp>
    <xdr:clientData/>
  </xdr:twoCellAnchor>
  <xdr:twoCellAnchor>
    <xdr:from>
      <xdr:col>1</xdr:col>
      <xdr:colOff>123824</xdr:colOff>
      <xdr:row>18</xdr:row>
      <xdr:rowOff>133350</xdr:rowOff>
    </xdr:from>
    <xdr:to>
      <xdr:col>6</xdr:col>
      <xdr:colOff>123824</xdr:colOff>
      <xdr:row>24</xdr:row>
      <xdr:rowOff>161925</xdr:rowOff>
    </xdr:to>
    <xdr:sp macro="" textlink="">
      <xdr:nvSpPr>
        <xdr:cNvPr id="14" name="Text Box 42"/>
        <xdr:cNvSpPr txBox="1">
          <a:spLocks noChangeArrowheads="1"/>
        </xdr:cNvSpPr>
      </xdr:nvSpPr>
      <xdr:spPr bwMode="auto">
        <a:xfrm>
          <a:off x="219074" y="3505200"/>
          <a:ext cx="2047875" cy="1057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HGSｺﾞｼｯｸM" pitchFamily="50" charset="-128"/>
              <a:ea typeface="HGSｺﾞｼｯｸM" pitchFamily="50" charset="-128"/>
            </a:rPr>
            <a:t>「報告様式１（入力用）」に</a:t>
          </a:r>
        </a:p>
        <a:p>
          <a:pPr algn="l" rtl="0">
            <a:lnSpc>
              <a:spcPts val="1000"/>
            </a:lnSpc>
            <a:defRPr sz="1000"/>
          </a:pPr>
          <a:r>
            <a:rPr lang="ja-JP" altLang="en-US" sz="900" b="0" i="0" u="none" strike="noStrike" baseline="0">
              <a:solidFill>
                <a:srgbClr val="000000"/>
              </a:solidFill>
              <a:latin typeface="HGSｺﾞｼｯｸM" pitchFamily="50" charset="-128"/>
              <a:ea typeface="HGSｺﾞｼｯｸM" pitchFamily="50" charset="-128"/>
            </a:rPr>
            <a:t>報告内容を入力（</a:t>
          </a:r>
          <a:r>
            <a:rPr lang="en-US" altLang="ja-JP" sz="900" b="0" i="0" u="none" strike="noStrike" baseline="0">
              <a:solidFill>
                <a:srgbClr val="000000"/>
              </a:solidFill>
              <a:latin typeface="HGSｺﾞｼｯｸM" pitchFamily="50" charset="-128"/>
              <a:ea typeface="HGSｺﾞｼｯｸM" pitchFamily="50" charset="-128"/>
            </a:rPr>
            <a:t>※</a:t>
          </a:r>
          <a:r>
            <a:rPr lang="ja-JP" altLang="en-US" sz="900" b="0" i="0" u="none" strike="noStrike" baseline="0">
              <a:solidFill>
                <a:srgbClr val="000000"/>
              </a:solidFill>
              <a:latin typeface="HGSｺﾞｼｯｸM" pitchFamily="50" charset="-128"/>
              <a:ea typeface="HGSｺﾞｼｯｸM" pitchFamily="50" charset="-128"/>
            </a:rPr>
            <a:t>１）</a:t>
          </a:r>
        </a:p>
      </xdr:txBody>
    </xdr:sp>
    <xdr:clientData/>
  </xdr:twoCellAnchor>
  <xdr:twoCellAnchor>
    <xdr:from>
      <xdr:col>1</xdr:col>
      <xdr:colOff>200025</xdr:colOff>
      <xdr:row>22</xdr:row>
      <xdr:rowOff>57151</xdr:rowOff>
    </xdr:from>
    <xdr:to>
      <xdr:col>2</xdr:col>
      <xdr:colOff>85725</xdr:colOff>
      <xdr:row>24</xdr:row>
      <xdr:rowOff>47625</xdr:rowOff>
    </xdr:to>
    <xdr:sp macro="" textlink="">
      <xdr:nvSpPr>
        <xdr:cNvPr id="15" name="AutoShape 20"/>
        <xdr:cNvSpPr>
          <a:spLocks noChangeArrowheads="1"/>
        </xdr:cNvSpPr>
      </xdr:nvSpPr>
      <xdr:spPr bwMode="auto">
        <a:xfrm>
          <a:off x="295275" y="4114801"/>
          <a:ext cx="466725" cy="333374"/>
        </a:xfrm>
        <a:prstGeom prst="foldedCorner">
          <a:avLst>
            <a:gd name="adj" fmla="val 16463"/>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基本票</a:t>
          </a:r>
        </a:p>
      </xdr:txBody>
    </xdr:sp>
    <xdr:clientData/>
  </xdr:twoCellAnchor>
  <xdr:twoCellAnchor>
    <xdr:from>
      <xdr:col>2</xdr:col>
      <xdr:colOff>142874</xdr:colOff>
      <xdr:row>22</xdr:row>
      <xdr:rowOff>57151</xdr:rowOff>
    </xdr:from>
    <xdr:to>
      <xdr:col>3</xdr:col>
      <xdr:colOff>123824</xdr:colOff>
      <xdr:row>24</xdr:row>
      <xdr:rowOff>47625</xdr:rowOff>
    </xdr:to>
    <xdr:sp macro="" textlink="">
      <xdr:nvSpPr>
        <xdr:cNvPr id="16" name="AutoShape 19"/>
        <xdr:cNvSpPr>
          <a:spLocks noChangeArrowheads="1"/>
        </xdr:cNvSpPr>
      </xdr:nvSpPr>
      <xdr:spPr bwMode="auto">
        <a:xfrm>
          <a:off x="819149" y="4114801"/>
          <a:ext cx="485775"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5</xdr:col>
      <xdr:colOff>219075</xdr:colOff>
      <xdr:row>23</xdr:row>
      <xdr:rowOff>66675</xdr:rowOff>
    </xdr:from>
    <xdr:to>
      <xdr:col>5</xdr:col>
      <xdr:colOff>221316</xdr:colOff>
      <xdr:row>24</xdr:row>
      <xdr:rowOff>85725</xdr:rowOff>
    </xdr:to>
    <xdr:sp macro="" textlink="">
      <xdr:nvSpPr>
        <xdr:cNvPr id="17" name="Text Box 15"/>
        <xdr:cNvSpPr txBox="1">
          <a:spLocks noChangeArrowheads="1"/>
        </xdr:cNvSpPr>
      </xdr:nvSpPr>
      <xdr:spPr bwMode="auto">
        <a:xfrm>
          <a:off x="2124075" y="4295775"/>
          <a:ext cx="2241"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xdr:col>
      <xdr:colOff>200024</xdr:colOff>
      <xdr:row>21</xdr:row>
      <xdr:rowOff>8281</xdr:rowOff>
    </xdr:from>
    <xdr:to>
      <xdr:col>4</xdr:col>
      <xdr:colOff>298174</xdr:colOff>
      <xdr:row>21</xdr:row>
      <xdr:rowOff>165652</xdr:rowOff>
    </xdr:to>
    <xdr:sp macro="" textlink="">
      <xdr:nvSpPr>
        <xdr:cNvPr id="18" name="Text Box 14"/>
        <xdr:cNvSpPr txBox="1">
          <a:spLocks noChangeArrowheads="1"/>
        </xdr:cNvSpPr>
      </xdr:nvSpPr>
      <xdr:spPr bwMode="auto">
        <a:xfrm>
          <a:off x="299415" y="3867977"/>
          <a:ext cx="1572455" cy="157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sng" strike="noStrike" baseline="0">
              <a:solidFill>
                <a:srgbClr val="000000"/>
              </a:solidFill>
              <a:latin typeface="HGSｺﾞｼｯｸM" pitchFamily="50" charset="-128"/>
              <a:ea typeface="HGSｺﾞｼｯｸM" pitchFamily="50" charset="-128"/>
            </a:rPr>
            <a:t>Excelファイル等</a:t>
          </a:r>
        </a:p>
      </xdr:txBody>
    </xdr:sp>
    <xdr:clientData/>
  </xdr:twoCellAnchor>
  <xdr:twoCellAnchor>
    <xdr:from>
      <xdr:col>3</xdr:col>
      <xdr:colOff>295274</xdr:colOff>
      <xdr:row>22</xdr:row>
      <xdr:rowOff>133350</xdr:rowOff>
    </xdr:from>
    <xdr:to>
      <xdr:col>5</xdr:col>
      <xdr:colOff>183215</xdr:colOff>
      <xdr:row>24</xdr:row>
      <xdr:rowOff>123824</xdr:rowOff>
    </xdr:to>
    <xdr:sp macro="" textlink="">
      <xdr:nvSpPr>
        <xdr:cNvPr id="19" name="AutoShape 19"/>
        <xdr:cNvSpPr>
          <a:spLocks noChangeArrowheads="1"/>
        </xdr:cNvSpPr>
      </xdr:nvSpPr>
      <xdr:spPr bwMode="auto">
        <a:xfrm>
          <a:off x="1476374" y="4191000"/>
          <a:ext cx="61184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3</xdr:col>
      <xdr:colOff>200024</xdr:colOff>
      <xdr:row>22</xdr:row>
      <xdr:rowOff>104775</xdr:rowOff>
    </xdr:from>
    <xdr:to>
      <xdr:col>5</xdr:col>
      <xdr:colOff>87965</xdr:colOff>
      <xdr:row>24</xdr:row>
      <xdr:rowOff>95249</xdr:rowOff>
    </xdr:to>
    <xdr:sp macro="" textlink="">
      <xdr:nvSpPr>
        <xdr:cNvPr id="20" name="AutoShape 19"/>
        <xdr:cNvSpPr>
          <a:spLocks noChangeArrowheads="1"/>
        </xdr:cNvSpPr>
      </xdr:nvSpPr>
      <xdr:spPr bwMode="auto">
        <a:xfrm>
          <a:off x="1381124" y="4162425"/>
          <a:ext cx="61184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3</xdr:col>
      <xdr:colOff>180974</xdr:colOff>
      <xdr:row>22</xdr:row>
      <xdr:rowOff>57150</xdr:rowOff>
    </xdr:from>
    <xdr:to>
      <xdr:col>4</xdr:col>
      <xdr:colOff>307040</xdr:colOff>
      <xdr:row>24</xdr:row>
      <xdr:rowOff>47624</xdr:rowOff>
    </xdr:to>
    <xdr:sp macro="" textlink="">
      <xdr:nvSpPr>
        <xdr:cNvPr id="21" name="AutoShape 19"/>
        <xdr:cNvSpPr>
          <a:spLocks noChangeArrowheads="1"/>
        </xdr:cNvSpPr>
      </xdr:nvSpPr>
      <xdr:spPr bwMode="auto">
        <a:xfrm>
          <a:off x="1362074" y="4114800"/>
          <a:ext cx="51659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a:t>
          </a:r>
        </a:p>
      </xdr:txBody>
    </xdr:sp>
    <xdr:clientData/>
  </xdr:twoCellAnchor>
  <xdr:twoCellAnchor>
    <xdr:from>
      <xdr:col>1</xdr:col>
      <xdr:colOff>107675</xdr:colOff>
      <xdr:row>56</xdr:row>
      <xdr:rowOff>132522</xdr:rowOff>
    </xdr:from>
    <xdr:to>
      <xdr:col>6</xdr:col>
      <xdr:colOff>437029</xdr:colOff>
      <xdr:row>59</xdr:row>
      <xdr:rowOff>61986</xdr:rowOff>
    </xdr:to>
    <xdr:sp macro="" textlink="">
      <xdr:nvSpPr>
        <xdr:cNvPr id="22" name="Text Box 41"/>
        <xdr:cNvSpPr txBox="1">
          <a:spLocks noChangeArrowheads="1"/>
        </xdr:cNvSpPr>
      </xdr:nvSpPr>
      <xdr:spPr bwMode="auto">
        <a:xfrm>
          <a:off x="207066" y="9963979"/>
          <a:ext cx="2375159" cy="451268"/>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HGSｺﾞｼｯｸM" pitchFamily="50" charset="-128"/>
              <a:ea typeface="HGSｺﾞｼｯｸM" pitchFamily="50" charset="-128"/>
            </a:rPr>
            <a:t>「報告様式１チェックソフト」</a:t>
          </a:r>
          <a:endParaRPr lang="en-US" altLang="ja-JP" sz="1100" b="0" i="0" u="none" strike="noStrike" baseline="0">
            <a:solidFill>
              <a:srgbClr val="000000"/>
            </a:solidFill>
            <a:latin typeface="HGSｺﾞｼｯｸM" pitchFamily="50" charset="-128"/>
            <a:ea typeface="HGSｺﾞｼｯｸM" pitchFamily="50" charset="-128"/>
          </a:endParaRPr>
        </a:p>
        <a:p>
          <a:pPr algn="ctr" rtl="0">
            <a:lnSpc>
              <a:spcPts val="1200"/>
            </a:lnSpc>
            <a:defRPr sz="1000"/>
          </a:pPr>
          <a:r>
            <a:rPr lang="ja-JP" altLang="en-US" sz="1100" b="0" i="0" u="none" strike="noStrike" baseline="0">
              <a:solidFill>
                <a:srgbClr val="000000"/>
              </a:solidFill>
              <a:latin typeface="HGSｺﾞｼｯｸM" pitchFamily="50" charset="-128"/>
              <a:ea typeface="HGSｺﾞｼｯｸM" pitchFamily="50" charset="-128"/>
            </a:rPr>
            <a:t>による不備確認へ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145</xdr:row>
      <xdr:rowOff>19050</xdr:rowOff>
    </xdr:from>
    <xdr:to>
      <xdr:col>2</xdr:col>
      <xdr:colOff>9525</xdr:colOff>
      <xdr:row>145</xdr:row>
      <xdr:rowOff>257175</xdr:rowOff>
    </xdr:to>
    <xdr:pic>
      <xdr:nvPicPr>
        <xdr:cNvPr id="2"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391727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M83"/>
  <sheetViews>
    <sheetView showGridLines="0" zoomScaleNormal="100" zoomScaleSheetLayoutView="115" workbookViewId="0"/>
  </sheetViews>
  <sheetFormatPr defaultRowHeight="13.5"/>
  <cols>
    <col min="1" max="1" width="1.25" style="140" customWidth="1"/>
    <col min="2" max="2" width="7.625" style="140" customWidth="1"/>
    <col min="3" max="3" width="6.625" style="140" customWidth="1"/>
    <col min="4" max="4" width="5.125" style="140" customWidth="1"/>
    <col min="5" max="5" width="4.375" style="140" customWidth="1"/>
    <col min="6" max="6" width="3.125" style="140" customWidth="1"/>
    <col min="7" max="7" width="9" style="140"/>
    <col min="8" max="8" width="9" style="140" customWidth="1"/>
    <col min="9" max="10" width="9" style="140"/>
    <col min="11" max="11" width="9.875" style="140" customWidth="1"/>
    <col min="12" max="12" width="11.75" style="140" customWidth="1"/>
    <col min="13" max="13" width="2.25" style="140" customWidth="1"/>
    <col min="14" max="14" width="1.25" style="140" customWidth="1"/>
    <col min="15" max="16384" width="9" style="140"/>
  </cols>
  <sheetData>
    <row r="1" spans="2:13" ht="9.75" customHeight="1"/>
    <row r="2" spans="2:13" ht="17.25">
      <c r="B2" s="162" t="s">
        <v>49</v>
      </c>
    </row>
    <row r="3" spans="2:13" ht="6.75" customHeight="1">
      <c r="B3" s="141"/>
    </row>
    <row r="4" spans="2:13" ht="16.5" customHeight="1">
      <c r="B4" s="263" t="s">
        <v>97</v>
      </c>
      <c r="C4" s="264"/>
      <c r="D4" s="264"/>
      <c r="E4" s="264"/>
      <c r="F4" s="264"/>
      <c r="G4" s="264"/>
      <c r="H4" s="264"/>
      <c r="I4" s="264"/>
      <c r="J4" s="264"/>
      <c r="K4" s="264"/>
      <c r="L4" s="264"/>
      <c r="M4" s="264"/>
    </row>
    <row r="5" spans="2:13" ht="16.5" customHeight="1">
      <c r="B5" s="264"/>
      <c r="C5" s="264"/>
      <c r="D5" s="264"/>
      <c r="E5" s="264"/>
      <c r="F5" s="264"/>
      <c r="G5" s="264"/>
      <c r="H5" s="264"/>
      <c r="I5" s="264"/>
      <c r="J5" s="264"/>
      <c r="K5" s="264"/>
      <c r="L5" s="264"/>
      <c r="M5" s="264"/>
    </row>
    <row r="6" spans="2:13" ht="16.5" customHeight="1">
      <c r="B6" s="264"/>
      <c r="C6" s="264"/>
      <c r="D6" s="264"/>
      <c r="E6" s="264"/>
      <c r="F6" s="264"/>
      <c r="G6" s="264"/>
      <c r="H6" s="264"/>
      <c r="I6" s="264"/>
      <c r="J6" s="264"/>
      <c r="K6" s="264"/>
      <c r="L6" s="264"/>
      <c r="M6" s="264"/>
    </row>
    <row r="7" spans="2:13" ht="16.5" customHeight="1">
      <c r="B7" s="264"/>
      <c r="C7" s="264"/>
      <c r="D7" s="264"/>
      <c r="E7" s="264"/>
      <c r="F7" s="264"/>
      <c r="G7" s="264"/>
      <c r="H7" s="264"/>
      <c r="I7" s="264"/>
      <c r="J7" s="264"/>
      <c r="K7" s="264"/>
      <c r="L7" s="264"/>
      <c r="M7" s="264"/>
    </row>
    <row r="8" spans="2:13" ht="16.5" customHeight="1">
      <c r="B8" s="264"/>
      <c r="C8" s="264"/>
      <c r="D8" s="264"/>
      <c r="E8" s="264"/>
      <c r="F8" s="264"/>
      <c r="G8" s="264"/>
      <c r="H8" s="264"/>
      <c r="I8" s="264"/>
      <c r="J8" s="264"/>
      <c r="K8" s="264"/>
      <c r="L8" s="264"/>
      <c r="M8" s="264"/>
    </row>
    <row r="9" spans="2:13" ht="16.5" customHeight="1">
      <c r="B9" s="264"/>
      <c r="C9" s="264"/>
      <c r="D9" s="264"/>
      <c r="E9" s="264"/>
      <c r="F9" s="264"/>
      <c r="G9" s="264"/>
      <c r="H9" s="264"/>
      <c r="I9" s="264"/>
      <c r="J9" s="264"/>
      <c r="K9" s="264"/>
      <c r="L9" s="264"/>
      <c r="M9" s="264"/>
    </row>
    <row r="10" spans="2:13" ht="16.5" customHeight="1">
      <c r="B10" s="264"/>
      <c r="C10" s="264"/>
      <c r="D10" s="264"/>
      <c r="E10" s="264"/>
      <c r="F10" s="264"/>
      <c r="G10" s="264"/>
      <c r="H10" s="264"/>
      <c r="I10" s="264"/>
      <c r="J10" s="264"/>
      <c r="K10" s="264"/>
      <c r="L10" s="264"/>
      <c r="M10" s="264"/>
    </row>
    <row r="11" spans="2:13" ht="16.5" customHeight="1">
      <c r="B11" s="264"/>
      <c r="C11" s="264"/>
      <c r="D11" s="264"/>
      <c r="E11" s="264"/>
      <c r="F11" s="264"/>
      <c r="G11" s="264"/>
      <c r="H11" s="264"/>
      <c r="I11" s="264"/>
      <c r="J11" s="264"/>
      <c r="K11" s="264"/>
      <c r="L11" s="264"/>
      <c r="M11" s="264"/>
    </row>
    <row r="12" spans="2:13" ht="16.5" customHeight="1">
      <c r="B12" s="264"/>
      <c r="C12" s="264"/>
      <c r="D12" s="264"/>
      <c r="E12" s="264"/>
      <c r="F12" s="264"/>
      <c r="G12" s="264"/>
      <c r="H12" s="264"/>
      <c r="I12" s="264"/>
      <c r="J12" s="264"/>
      <c r="K12" s="264"/>
      <c r="L12" s="264"/>
      <c r="M12" s="264"/>
    </row>
    <row r="13" spans="2:13" ht="16.5" customHeight="1">
      <c r="B13" s="264"/>
      <c r="C13" s="264"/>
      <c r="D13" s="264"/>
      <c r="E13" s="264"/>
      <c r="F13" s="264"/>
      <c r="G13" s="264"/>
      <c r="H13" s="264"/>
      <c r="I13" s="264"/>
      <c r="J13" s="264"/>
      <c r="K13" s="264"/>
      <c r="L13" s="264"/>
      <c r="M13" s="264"/>
    </row>
    <row r="14" spans="2:13" ht="16.5" customHeight="1">
      <c r="B14" s="264"/>
      <c r="C14" s="264"/>
      <c r="D14" s="264"/>
      <c r="E14" s="264"/>
      <c r="F14" s="264"/>
      <c r="G14" s="264"/>
      <c r="H14" s="264"/>
      <c r="I14" s="264"/>
      <c r="J14" s="264"/>
      <c r="K14" s="264"/>
      <c r="L14" s="264"/>
      <c r="M14" s="264"/>
    </row>
    <row r="15" spans="2:13" ht="16.5" customHeight="1">
      <c r="B15" s="264"/>
      <c r="C15" s="264"/>
      <c r="D15" s="264"/>
      <c r="E15" s="264"/>
      <c r="F15" s="264"/>
      <c r="G15" s="264"/>
      <c r="H15" s="264"/>
      <c r="I15" s="264"/>
      <c r="J15" s="264"/>
      <c r="K15" s="264"/>
      <c r="L15" s="264"/>
      <c r="M15" s="264"/>
    </row>
    <row r="16" spans="2:13" ht="9" customHeight="1"/>
    <row r="17" spans="2:13" ht="14.25">
      <c r="B17" s="163" t="s">
        <v>50</v>
      </c>
    </row>
    <row r="18" spans="2:13" ht="10.5" customHeight="1">
      <c r="B18" s="142"/>
    </row>
    <row r="19" spans="2:13">
      <c r="B19" s="143"/>
      <c r="C19" s="144"/>
      <c r="D19" s="144"/>
      <c r="E19" s="144"/>
      <c r="F19" s="144"/>
      <c r="G19" s="144"/>
      <c r="H19" s="144"/>
      <c r="I19" s="144"/>
      <c r="J19" s="144"/>
      <c r="K19" s="144"/>
      <c r="L19" s="144"/>
      <c r="M19" s="145"/>
    </row>
    <row r="20" spans="2:13">
      <c r="B20" s="146"/>
      <c r="C20" s="147"/>
      <c r="D20" s="148"/>
      <c r="E20" s="148"/>
      <c r="F20" s="148"/>
      <c r="G20" s="148"/>
      <c r="H20" s="149"/>
      <c r="I20" s="148"/>
      <c r="J20" s="148"/>
      <c r="K20" s="148"/>
      <c r="L20" s="148"/>
      <c r="M20" s="150"/>
    </row>
    <row r="21" spans="2:13" ht="13.5" customHeight="1">
      <c r="B21" s="146"/>
      <c r="C21" s="147"/>
      <c r="D21" s="148"/>
      <c r="E21" s="148"/>
      <c r="F21" s="148"/>
      <c r="G21" s="164" t="s">
        <v>55</v>
      </c>
      <c r="H21" s="265" t="s">
        <v>56</v>
      </c>
      <c r="I21" s="265"/>
      <c r="J21" s="265"/>
      <c r="K21" s="265"/>
      <c r="L21" s="265"/>
      <c r="M21" s="150"/>
    </row>
    <row r="22" spans="2:13" ht="13.5" customHeight="1">
      <c r="B22" s="146"/>
      <c r="C22" s="147"/>
      <c r="D22" s="148"/>
      <c r="E22" s="148"/>
      <c r="F22" s="148"/>
      <c r="G22" s="148"/>
      <c r="H22" s="265"/>
      <c r="I22" s="265"/>
      <c r="J22" s="265"/>
      <c r="K22" s="265"/>
      <c r="L22" s="265"/>
      <c r="M22" s="150"/>
    </row>
    <row r="23" spans="2:13">
      <c r="B23" s="146"/>
      <c r="C23" s="147"/>
      <c r="D23" s="148"/>
      <c r="E23" s="148"/>
      <c r="F23" s="148"/>
      <c r="G23" s="148"/>
      <c r="H23" s="265"/>
      <c r="I23" s="265"/>
      <c r="J23" s="265"/>
      <c r="K23" s="265"/>
      <c r="L23" s="265"/>
      <c r="M23" s="150"/>
    </row>
    <row r="24" spans="2:13">
      <c r="B24" s="146"/>
      <c r="C24" s="147"/>
      <c r="D24" s="148"/>
      <c r="E24" s="148"/>
      <c r="F24" s="148"/>
      <c r="G24" s="148"/>
      <c r="H24" s="265"/>
      <c r="I24" s="265"/>
      <c r="J24" s="265"/>
      <c r="K24" s="265"/>
      <c r="L24" s="265"/>
      <c r="M24" s="150"/>
    </row>
    <row r="25" spans="2:13">
      <c r="B25" s="146"/>
      <c r="C25" s="147"/>
      <c r="D25" s="148"/>
      <c r="E25" s="148"/>
      <c r="F25" s="148"/>
      <c r="G25" s="148"/>
      <c r="H25" s="265"/>
      <c r="I25" s="265"/>
      <c r="J25" s="265"/>
      <c r="K25" s="265"/>
      <c r="L25" s="265"/>
      <c r="M25" s="150"/>
    </row>
    <row r="26" spans="2:13">
      <c r="B26" s="146"/>
      <c r="C26" s="147"/>
      <c r="D26" s="148"/>
      <c r="E26" s="148"/>
      <c r="F26" s="148"/>
      <c r="G26" s="148"/>
      <c r="H26" s="152"/>
      <c r="I26" s="151"/>
      <c r="J26" s="151"/>
      <c r="K26" s="151"/>
      <c r="L26" s="148"/>
      <c r="M26" s="150"/>
    </row>
    <row r="27" spans="2:13" ht="12.75" customHeight="1">
      <c r="B27" s="146"/>
      <c r="C27" s="147"/>
      <c r="D27" s="148"/>
      <c r="E27" s="165"/>
      <c r="F27" s="165"/>
      <c r="G27" s="166" t="s">
        <v>57</v>
      </c>
      <c r="H27" s="167"/>
      <c r="I27" s="168"/>
      <c r="J27" s="168"/>
      <c r="K27" s="168"/>
      <c r="L27" s="168"/>
      <c r="M27" s="150"/>
    </row>
    <row r="28" spans="2:13" ht="6.75" customHeight="1">
      <c r="B28" s="146"/>
      <c r="C28" s="147"/>
      <c r="D28" s="148"/>
      <c r="E28" s="165"/>
      <c r="F28" s="165"/>
      <c r="G28" s="168"/>
      <c r="H28" s="168"/>
      <c r="I28" s="168"/>
      <c r="J28" s="168"/>
      <c r="K28" s="168"/>
      <c r="L28" s="168"/>
      <c r="M28" s="150"/>
    </row>
    <row r="29" spans="2:13">
      <c r="B29" s="146"/>
      <c r="C29" s="147"/>
      <c r="D29" s="148"/>
      <c r="E29" s="165"/>
      <c r="F29" s="165"/>
      <c r="G29" s="165"/>
      <c r="H29" s="169"/>
      <c r="I29" s="165"/>
      <c r="J29" s="165"/>
      <c r="K29" s="165"/>
      <c r="L29" s="165"/>
      <c r="M29" s="150"/>
    </row>
    <row r="30" spans="2:13">
      <c r="B30" s="146"/>
      <c r="C30" s="147"/>
      <c r="D30" s="148"/>
      <c r="E30" s="165"/>
      <c r="F30" s="165"/>
      <c r="G30" s="165"/>
      <c r="H30" s="170"/>
      <c r="I30" s="165"/>
      <c r="J30" s="165"/>
      <c r="K30" s="165"/>
      <c r="L30" s="165"/>
      <c r="M30" s="150"/>
    </row>
    <row r="31" spans="2:13">
      <c r="B31" s="146"/>
      <c r="C31" s="147"/>
      <c r="D31" s="148"/>
      <c r="E31" s="165"/>
      <c r="F31" s="165"/>
      <c r="G31" s="165"/>
      <c r="H31" s="171"/>
      <c r="I31" s="165"/>
      <c r="J31" s="165"/>
      <c r="K31" s="165"/>
      <c r="L31" s="165"/>
      <c r="M31" s="150"/>
    </row>
    <row r="32" spans="2:13">
      <c r="B32" s="146"/>
      <c r="C32" s="147"/>
      <c r="D32" s="148"/>
      <c r="E32" s="165"/>
      <c r="F32" s="165"/>
      <c r="G32" s="165"/>
      <c r="H32" s="171"/>
      <c r="I32" s="165"/>
      <c r="J32" s="165"/>
      <c r="K32" s="165"/>
      <c r="L32" s="165"/>
      <c r="M32" s="150"/>
    </row>
    <row r="33" spans="2:13">
      <c r="B33" s="146"/>
      <c r="C33" s="147"/>
      <c r="D33" s="148"/>
      <c r="E33" s="165"/>
      <c r="F33" s="165"/>
      <c r="G33" s="165"/>
      <c r="H33" s="171"/>
      <c r="I33" s="165"/>
      <c r="J33" s="165"/>
      <c r="K33" s="165"/>
      <c r="L33" s="165"/>
      <c r="M33" s="150"/>
    </row>
    <row r="34" spans="2:13">
      <c r="B34" s="146"/>
      <c r="C34" s="147"/>
      <c r="D34" s="148"/>
      <c r="E34" s="165"/>
      <c r="F34" s="165"/>
      <c r="G34" s="165"/>
      <c r="H34" s="169"/>
      <c r="I34" s="165"/>
      <c r="J34" s="165"/>
      <c r="K34" s="165"/>
      <c r="L34" s="165"/>
      <c r="M34" s="150"/>
    </row>
    <row r="35" spans="2:13">
      <c r="B35" s="146"/>
      <c r="C35" s="147"/>
      <c r="D35" s="148"/>
      <c r="E35" s="165"/>
      <c r="F35" s="165"/>
      <c r="G35" s="165"/>
      <c r="H35" s="172"/>
      <c r="I35" s="165"/>
      <c r="J35" s="165"/>
      <c r="K35" s="165"/>
      <c r="L35" s="165"/>
      <c r="M35" s="150"/>
    </row>
    <row r="36" spans="2:13">
      <c r="B36" s="146"/>
      <c r="C36" s="147"/>
      <c r="D36" s="148"/>
      <c r="E36" s="165"/>
      <c r="F36" s="165"/>
      <c r="G36" s="165"/>
      <c r="H36" s="165"/>
      <c r="I36" s="165"/>
      <c r="J36" s="165"/>
      <c r="K36" s="165"/>
      <c r="L36" s="165"/>
      <c r="M36" s="150"/>
    </row>
    <row r="37" spans="2:13">
      <c r="B37" s="146"/>
      <c r="C37" s="147"/>
      <c r="D37" s="148"/>
      <c r="E37" s="165"/>
      <c r="F37" s="165"/>
      <c r="G37" s="165"/>
      <c r="H37" s="165"/>
      <c r="I37" s="165"/>
      <c r="J37" s="165"/>
      <c r="K37" s="165"/>
      <c r="L37" s="165"/>
      <c r="M37" s="150"/>
    </row>
    <row r="38" spans="2:13">
      <c r="B38" s="146"/>
      <c r="C38" s="147"/>
      <c r="D38" s="148"/>
      <c r="E38" s="165"/>
      <c r="F38" s="165"/>
      <c r="G38" s="165"/>
      <c r="H38" s="165"/>
      <c r="I38" s="165"/>
      <c r="J38" s="165"/>
      <c r="K38" s="165"/>
      <c r="L38" s="165"/>
      <c r="M38" s="150"/>
    </row>
    <row r="39" spans="2:13" ht="5.25" customHeight="1">
      <c r="B39" s="146"/>
      <c r="C39" s="147"/>
      <c r="D39" s="148"/>
      <c r="E39" s="165"/>
      <c r="F39" s="165"/>
      <c r="G39" s="165"/>
      <c r="H39" s="165"/>
      <c r="I39" s="165"/>
      <c r="J39" s="165"/>
      <c r="K39" s="165"/>
      <c r="L39" s="165"/>
      <c r="M39" s="150"/>
    </row>
    <row r="40" spans="2:13" ht="13.5" customHeight="1">
      <c r="B40" s="146"/>
      <c r="C40" s="153"/>
      <c r="D40" s="153"/>
      <c r="E40" s="173" t="s">
        <v>51</v>
      </c>
      <c r="F40" s="266" t="s">
        <v>58</v>
      </c>
      <c r="G40" s="266"/>
      <c r="H40" s="266"/>
      <c r="I40" s="266"/>
      <c r="J40" s="266"/>
      <c r="K40" s="266"/>
      <c r="L40" s="266"/>
      <c r="M40" s="150"/>
    </row>
    <row r="41" spans="2:13">
      <c r="B41" s="146"/>
      <c r="C41" s="147"/>
      <c r="D41" s="148"/>
      <c r="E41" s="165"/>
      <c r="F41" s="266"/>
      <c r="G41" s="266"/>
      <c r="H41" s="266"/>
      <c r="I41" s="266"/>
      <c r="J41" s="266"/>
      <c r="K41" s="266"/>
      <c r="L41" s="266"/>
      <c r="M41" s="150"/>
    </row>
    <row r="42" spans="2:13">
      <c r="B42" s="146"/>
      <c r="C42" s="147"/>
      <c r="D42" s="148"/>
      <c r="E42" s="165"/>
      <c r="F42" s="266"/>
      <c r="G42" s="266"/>
      <c r="H42" s="266"/>
      <c r="I42" s="266"/>
      <c r="J42" s="266"/>
      <c r="K42" s="266"/>
      <c r="L42" s="266"/>
      <c r="M42" s="150"/>
    </row>
    <row r="43" spans="2:13" ht="16.5" customHeight="1">
      <c r="B43" s="146"/>
      <c r="C43" s="147"/>
      <c r="D43" s="148"/>
      <c r="E43" s="165"/>
      <c r="F43" s="266"/>
      <c r="G43" s="266"/>
      <c r="H43" s="266"/>
      <c r="I43" s="266"/>
      <c r="J43" s="266"/>
      <c r="K43" s="266"/>
      <c r="L43" s="266"/>
      <c r="M43" s="150"/>
    </row>
    <row r="44" spans="2:13" ht="15.75" customHeight="1">
      <c r="B44" s="146"/>
      <c r="C44" s="147"/>
      <c r="D44" s="148"/>
      <c r="E44" s="165"/>
      <c r="F44" s="266"/>
      <c r="G44" s="266"/>
      <c r="H44" s="266"/>
      <c r="I44" s="266"/>
      <c r="J44" s="266"/>
      <c r="K44" s="266"/>
      <c r="L44" s="266"/>
      <c r="M44" s="150"/>
    </row>
    <row r="45" spans="2:13" ht="16.5" customHeight="1">
      <c r="B45" s="146"/>
      <c r="C45" s="147"/>
      <c r="D45" s="148"/>
      <c r="E45" s="165"/>
      <c r="F45" s="266"/>
      <c r="G45" s="266"/>
      <c r="H45" s="266"/>
      <c r="I45" s="266"/>
      <c r="J45" s="266"/>
      <c r="K45" s="266"/>
      <c r="L45" s="266"/>
      <c r="M45" s="150"/>
    </row>
    <row r="46" spans="2:13" ht="13.5" customHeight="1">
      <c r="B46" s="146"/>
      <c r="C46" s="147"/>
      <c r="D46" s="148"/>
      <c r="E46" s="165"/>
      <c r="F46" s="174" t="s">
        <v>52</v>
      </c>
      <c r="G46" s="175"/>
      <c r="H46" s="175"/>
      <c r="I46" s="175"/>
      <c r="J46" s="175"/>
      <c r="K46" s="175"/>
      <c r="L46" s="175"/>
      <c r="M46" s="150"/>
    </row>
    <row r="47" spans="2:13">
      <c r="B47" s="146"/>
      <c r="C47" s="147"/>
      <c r="D47" s="154"/>
      <c r="E47" s="176"/>
      <c r="F47" s="174" t="s">
        <v>59</v>
      </c>
      <c r="G47" s="177"/>
      <c r="H47" s="177"/>
      <c r="I47" s="177"/>
      <c r="J47" s="178"/>
      <c r="K47" s="178"/>
      <c r="L47" s="178"/>
      <c r="M47" s="150"/>
    </row>
    <row r="48" spans="2:13">
      <c r="B48" s="146"/>
      <c r="C48" s="147"/>
      <c r="D48" s="154"/>
      <c r="E48" s="176"/>
      <c r="F48" s="174" t="s">
        <v>61</v>
      </c>
      <c r="G48" s="177"/>
      <c r="H48" s="177"/>
      <c r="I48" s="177"/>
      <c r="J48" s="178"/>
      <c r="K48" s="178"/>
      <c r="L48" s="178"/>
      <c r="M48" s="150"/>
    </row>
    <row r="49" spans="2:13">
      <c r="B49" s="146"/>
      <c r="C49" s="147"/>
      <c r="D49" s="154"/>
      <c r="E49" s="176"/>
      <c r="F49" s="174"/>
      <c r="G49" s="177" t="s">
        <v>62</v>
      </c>
      <c r="H49" s="177"/>
      <c r="I49" s="177"/>
      <c r="J49" s="178"/>
      <c r="K49" s="178"/>
      <c r="L49" s="178"/>
      <c r="M49" s="150"/>
    </row>
    <row r="50" spans="2:13">
      <c r="B50" s="146"/>
      <c r="C50" s="147"/>
      <c r="D50" s="155"/>
      <c r="E50" s="179"/>
      <c r="F50" s="177" t="s">
        <v>53</v>
      </c>
      <c r="G50" s="178"/>
      <c r="H50" s="178"/>
      <c r="I50" s="178"/>
      <c r="J50" s="178"/>
      <c r="K50" s="178"/>
      <c r="L50" s="178"/>
      <c r="M50" s="150"/>
    </row>
    <row r="51" spans="2:13">
      <c r="B51" s="146"/>
      <c r="C51" s="147"/>
      <c r="D51" s="155"/>
      <c r="E51" s="179"/>
      <c r="F51" s="177" t="s">
        <v>60</v>
      </c>
      <c r="G51" s="178"/>
      <c r="H51" s="178"/>
      <c r="I51" s="178"/>
      <c r="J51" s="178"/>
      <c r="K51" s="178"/>
      <c r="L51" s="178"/>
      <c r="M51" s="150"/>
    </row>
    <row r="52" spans="2:13">
      <c r="B52" s="146"/>
      <c r="C52" s="147"/>
      <c r="D52" s="155"/>
      <c r="E52" s="179"/>
      <c r="F52" s="177" t="s">
        <v>54</v>
      </c>
      <c r="G52" s="178"/>
      <c r="H52" s="178"/>
      <c r="I52" s="178"/>
      <c r="J52" s="178"/>
      <c r="K52" s="178"/>
      <c r="L52" s="178"/>
      <c r="M52" s="150"/>
    </row>
    <row r="53" spans="2:13">
      <c r="B53" s="146"/>
      <c r="C53" s="147"/>
      <c r="D53" s="155"/>
      <c r="E53" s="179"/>
      <c r="F53" s="177" t="s">
        <v>65</v>
      </c>
      <c r="G53" s="178"/>
      <c r="H53" s="178"/>
      <c r="I53" s="178"/>
      <c r="J53" s="178"/>
      <c r="K53" s="178"/>
      <c r="L53" s="178"/>
      <c r="M53" s="150"/>
    </row>
    <row r="54" spans="2:13">
      <c r="B54" s="146"/>
      <c r="C54" s="147"/>
      <c r="D54" s="155"/>
      <c r="E54" s="179"/>
      <c r="F54" s="177" t="s">
        <v>63</v>
      </c>
      <c r="G54" s="178"/>
      <c r="H54" s="178"/>
      <c r="I54" s="178"/>
      <c r="J54" s="178"/>
      <c r="K54" s="178"/>
      <c r="L54" s="178"/>
      <c r="M54" s="150"/>
    </row>
    <row r="55" spans="2:13">
      <c r="B55" s="146"/>
      <c r="C55" s="147"/>
      <c r="D55" s="155"/>
      <c r="E55" s="179"/>
      <c r="F55" s="177"/>
      <c r="G55" s="177" t="s">
        <v>64</v>
      </c>
      <c r="H55" s="178"/>
      <c r="I55" s="178"/>
      <c r="J55" s="178"/>
      <c r="K55" s="178"/>
      <c r="L55" s="178"/>
      <c r="M55" s="150"/>
    </row>
    <row r="56" spans="2:13">
      <c r="B56" s="146"/>
      <c r="C56" s="147"/>
      <c r="D56" s="148"/>
      <c r="E56" s="165"/>
      <c r="F56" s="165"/>
      <c r="G56" s="180"/>
      <c r="H56" s="165"/>
      <c r="I56" s="165"/>
      <c r="J56" s="165"/>
      <c r="K56" s="165"/>
      <c r="L56" s="165"/>
      <c r="M56" s="150"/>
    </row>
    <row r="57" spans="2:13">
      <c r="B57" s="146"/>
      <c r="C57" s="147"/>
      <c r="D57" s="148"/>
      <c r="E57" s="148"/>
      <c r="F57" s="148"/>
      <c r="G57" s="148"/>
      <c r="H57" s="148"/>
      <c r="I57" s="148"/>
      <c r="J57" s="148"/>
      <c r="K57" s="148"/>
      <c r="L57" s="148"/>
      <c r="M57" s="150"/>
    </row>
    <row r="58" spans="2:13">
      <c r="B58" s="146"/>
      <c r="C58" s="147"/>
      <c r="D58" s="148"/>
      <c r="E58" s="148"/>
      <c r="F58" s="148"/>
      <c r="G58" s="148"/>
      <c r="H58" s="148"/>
      <c r="I58" s="148"/>
      <c r="J58" s="148"/>
      <c r="K58" s="148"/>
      <c r="L58" s="148"/>
      <c r="M58" s="150"/>
    </row>
    <row r="59" spans="2:13">
      <c r="B59" s="146"/>
      <c r="C59" s="147"/>
      <c r="D59" s="148"/>
      <c r="E59" s="148"/>
      <c r="F59" s="148"/>
      <c r="G59" s="148"/>
      <c r="H59" s="148"/>
      <c r="I59" s="148"/>
      <c r="J59" s="148"/>
      <c r="K59" s="148"/>
      <c r="L59" s="148"/>
      <c r="M59" s="150"/>
    </row>
    <row r="60" spans="2:13" ht="8.25" customHeight="1">
      <c r="B60" s="156"/>
      <c r="C60" s="157"/>
      <c r="D60" s="158"/>
      <c r="E60" s="158"/>
      <c r="F60" s="158"/>
      <c r="G60" s="158"/>
      <c r="H60" s="158"/>
      <c r="I60" s="158"/>
      <c r="J60" s="158"/>
      <c r="K60" s="158"/>
      <c r="L60" s="158"/>
      <c r="M60" s="159"/>
    </row>
    <row r="61" spans="2:13" ht="5.25" customHeight="1">
      <c r="C61" s="160"/>
    </row>
    <row r="62" spans="2:13">
      <c r="C62" s="160"/>
    </row>
    <row r="63" spans="2:13">
      <c r="C63" s="160"/>
    </row>
    <row r="64" spans="2:13">
      <c r="C64" s="160"/>
    </row>
    <row r="65" spans="3:3">
      <c r="C65" s="160"/>
    </row>
    <row r="66" spans="3:3">
      <c r="C66" s="160"/>
    </row>
    <row r="67" spans="3:3">
      <c r="C67" s="160"/>
    </row>
    <row r="68" spans="3:3">
      <c r="C68" s="160"/>
    </row>
    <row r="69" spans="3:3">
      <c r="C69" s="160"/>
    </row>
    <row r="70" spans="3:3">
      <c r="C70" s="160"/>
    </row>
    <row r="71" spans="3:3">
      <c r="C71" s="160"/>
    </row>
    <row r="72" spans="3:3">
      <c r="C72" s="160"/>
    </row>
    <row r="73" spans="3:3">
      <c r="C73" s="160"/>
    </row>
    <row r="74" spans="3:3">
      <c r="C74" s="160"/>
    </row>
    <row r="75" spans="3:3">
      <c r="C75" s="160"/>
    </row>
    <row r="76" spans="3:3">
      <c r="C76" s="160"/>
    </row>
    <row r="77" spans="3:3">
      <c r="C77" s="160"/>
    </row>
    <row r="78" spans="3:3">
      <c r="C78" s="160"/>
    </row>
    <row r="79" spans="3:3">
      <c r="C79" s="160"/>
    </row>
    <row r="80" spans="3:3">
      <c r="C80" s="160"/>
    </row>
    <row r="81" spans="3:3">
      <c r="C81" s="160"/>
    </row>
    <row r="82" spans="3:3">
      <c r="C82" s="160"/>
    </row>
    <row r="83" spans="3:3">
      <c r="C83" s="160"/>
    </row>
  </sheetData>
  <sheetProtection password="B972" sheet="1" objects="1" scenarios="1" formatCells="0" selectLockedCells="1"/>
  <mergeCells count="3">
    <mergeCell ref="B4:M15"/>
    <mergeCell ref="H21:L25"/>
    <mergeCell ref="F40:L45"/>
  </mergeCells>
  <phoneticPr fontId="1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313"/>
  <sheetViews>
    <sheetView showGridLines="0" tabSelected="1" zoomScaleNormal="100" zoomScaleSheetLayoutView="100" workbookViewId="0">
      <selection activeCell="M3" sqref="M3:AA3"/>
    </sheetView>
  </sheetViews>
  <sheetFormatPr defaultRowHeight="13.5"/>
  <cols>
    <col min="1" max="6" width="2.5" style="210" customWidth="1"/>
    <col min="7" max="7" width="0.625" style="210" customWidth="1"/>
    <col min="8" max="8" width="2.5" style="210" customWidth="1"/>
    <col min="9" max="9" width="0.625" style="210" customWidth="1"/>
    <col min="10" max="10" width="2.5" style="210" customWidth="1"/>
    <col min="11" max="11" width="0.625" style="210" customWidth="1"/>
    <col min="12" max="12" width="2.5" style="210" customWidth="1"/>
    <col min="13" max="13" width="0.625" style="210" customWidth="1"/>
    <col min="14" max="14" width="2.5" style="210" customWidth="1"/>
    <col min="15" max="15" width="0.625" style="210" customWidth="1"/>
    <col min="16" max="16" width="2.5" style="210" customWidth="1"/>
    <col min="17" max="17" width="0.625" style="210" customWidth="1"/>
    <col min="18" max="18" width="2.5" style="210" customWidth="1"/>
    <col min="19" max="19" width="0.625" style="210" customWidth="1"/>
    <col min="20" max="20" width="2.5" style="210" customWidth="1"/>
    <col min="21" max="21" width="0.625" style="210" customWidth="1"/>
    <col min="22" max="22" width="2.5" style="210" customWidth="1"/>
    <col min="23" max="23" width="0.625" style="210" customWidth="1"/>
    <col min="24" max="24" width="2.5" style="210" customWidth="1"/>
    <col min="25" max="25" width="0.625" style="210" customWidth="1"/>
    <col min="26" max="26" width="2.5" style="210" customWidth="1"/>
    <col min="27" max="27" width="0.625" style="210" customWidth="1"/>
    <col min="28" max="28" width="2.5" style="210" customWidth="1"/>
    <col min="29" max="29" width="0.625" style="210" customWidth="1"/>
    <col min="30" max="36" width="2.5" style="210" customWidth="1"/>
    <col min="37" max="37" width="0.625" style="210" customWidth="1"/>
    <col min="38" max="38" width="2.5" style="210" customWidth="1"/>
    <col min="39" max="39" width="0.625" style="210" customWidth="1"/>
    <col min="40" max="40" width="2.5" style="210" customWidth="1"/>
    <col min="41" max="41" width="0.625" style="210" customWidth="1"/>
    <col min="42" max="42" width="2.5" style="210" customWidth="1"/>
    <col min="43" max="43" width="0.625" style="210" customWidth="1"/>
    <col min="44" max="44" width="2.5" style="210" customWidth="1"/>
    <col min="45" max="45" width="0.625" style="210" customWidth="1"/>
    <col min="46" max="46" width="2.5" style="210" customWidth="1"/>
    <col min="47" max="47" width="0.625" style="210" customWidth="1"/>
    <col min="48" max="48" width="2.5" style="210" customWidth="1"/>
    <col min="49" max="49" width="0.625" style="210" customWidth="1"/>
    <col min="50" max="50" width="2.5" style="210" customWidth="1"/>
    <col min="51" max="51" width="0.625" style="210" customWidth="1"/>
    <col min="52" max="52" width="2.5" style="210" customWidth="1"/>
    <col min="53" max="53" width="0.625" style="210" customWidth="1"/>
    <col min="54" max="54" width="2.5" style="210" customWidth="1"/>
    <col min="55" max="55" width="0.625" style="210" customWidth="1"/>
    <col min="56" max="56" width="2.5" style="210" customWidth="1"/>
    <col min="57" max="57" width="0.625" style="210" customWidth="1"/>
    <col min="58" max="58" width="2.5" style="210" customWidth="1"/>
    <col min="59" max="59" width="0.625" style="210" customWidth="1"/>
    <col min="60" max="60" width="2.5" style="210" customWidth="1"/>
    <col min="61" max="100" width="3.375" style="113" customWidth="1"/>
    <col min="101" max="151" width="3.375" style="210" customWidth="1"/>
    <col min="152" max="16384" width="9" style="210"/>
  </cols>
  <sheetData>
    <row r="1" spans="1:151" ht="45" customHeight="1" thickTop="1" thickBot="1">
      <c r="A1" s="287" t="s">
        <v>66</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9"/>
      <c r="BI1" s="114"/>
      <c r="BJ1" s="115" t="str">
        <f>IF(COUNTIF($BJ$3:$BJ$271,"●")&gt;0,"●が記載された項目は、未記入もしくは記入内容の見直しが必要な欄になります。以下のメッセージの内容をご確認ください。","")</f>
        <v>●が記載された項目は、未記入もしくは記入内容の見直しが必要な欄になります。以下のメッセージの内容をご確認ください。</v>
      </c>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row>
    <row r="2" spans="1:151" ht="24" customHeight="1" thickTop="1"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row>
    <row r="3" spans="1:151" ht="27.75" customHeight="1" thickBot="1">
      <c r="A3" s="290" t="s">
        <v>28</v>
      </c>
      <c r="B3" s="291"/>
      <c r="C3" s="291"/>
      <c r="D3" s="291"/>
      <c r="E3" s="291"/>
      <c r="F3" s="291"/>
      <c r="G3" s="291"/>
      <c r="H3" s="291"/>
      <c r="I3" s="291"/>
      <c r="J3" s="291"/>
      <c r="K3" s="291"/>
      <c r="L3" s="291"/>
      <c r="M3" s="292"/>
      <c r="N3" s="293"/>
      <c r="O3" s="293"/>
      <c r="P3" s="293"/>
      <c r="Q3" s="293"/>
      <c r="R3" s="293"/>
      <c r="S3" s="293"/>
      <c r="T3" s="293"/>
      <c r="U3" s="293"/>
      <c r="V3" s="293"/>
      <c r="W3" s="293"/>
      <c r="X3" s="293"/>
      <c r="Y3" s="293"/>
      <c r="Z3" s="293"/>
      <c r="AA3" s="294"/>
      <c r="AB3" s="295" t="s">
        <v>41</v>
      </c>
      <c r="AC3" s="295"/>
      <c r="AD3" s="295"/>
      <c r="AE3" s="295"/>
      <c r="AF3" s="295"/>
      <c r="AG3" s="296"/>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8"/>
      <c r="BI3" s="114"/>
      <c r="BJ3" s="116" t="str">
        <f>IF(BK3&lt;&gt;"","●","")</f>
        <v>●</v>
      </c>
      <c r="BK3" s="117" t="str">
        <f>IF(AND(M3&lt;&gt;"",AG3&lt;&gt;""),IF(M3&lt;&gt;"",IF(LEN(M3)&lt;&gt;8,"「ＩＤ」が８桁ではありません。事前に送付する案内文書の送付状に記載されている医療機関ＩＤ（８桁）をご記入ください。",IF(ISNUMBER(M3*1),"","「ＩＤ」が数値以外で記入されています。数値でご記入ください。")),"「ＩＤ」が未記入です。ご記入ください。"),"「ＩＤ」あるいは「貴院名」に未記入の欄があります。すべての欄にご記入ください。")</f>
        <v>「ＩＤ」あるいは「貴院名」に未記入の欄があります。すべての欄にご記入ください。</v>
      </c>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row>
    <row r="4" spans="1:151" ht="24"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14"/>
      <c r="BJ4" s="115"/>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row>
    <row r="5" spans="1:151" ht="19.5" customHeight="1">
      <c r="A5" s="299" t="s">
        <v>78</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1"/>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row>
    <row r="6" spans="1:151" ht="21.75" customHeight="1">
      <c r="A6" s="273" t="s">
        <v>218</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5"/>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row>
    <row r="7" spans="1:151" ht="21.75" customHeight="1">
      <c r="A7" s="276" t="s">
        <v>79</v>
      </c>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8"/>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row>
    <row r="8" spans="1:151" ht="21.75" customHeight="1">
      <c r="A8" s="276" t="s">
        <v>80</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8"/>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row>
    <row r="9" spans="1:151" ht="21.75" customHeight="1">
      <c r="A9" s="276" t="s">
        <v>84</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8"/>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row>
    <row r="10" spans="1:151" ht="21.75" customHeight="1">
      <c r="A10" s="276" t="s">
        <v>81</v>
      </c>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8"/>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row>
    <row r="11" spans="1:151" ht="21.75" customHeight="1" thickBot="1">
      <c r="A11" s="276" t="s">
        <v>82</v>
      </c>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8"/>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row>
    <row r="12" spans="1:151" ht="3" customHeight="1">
      <c r="A12" s="83"/>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4"/>
      <c r="AV12" s="214"/>
      <c r="AW12" s="214"/>
      <c r="AX12" s="214"/>
      <c r="AY12" s="214"/>
      <c r="AZ12" s="214"/>
      <c r="BA12" s="214"/>
      <c r="BB12" s="214"/>
      <c r="BC12" s="215"/>
      <c r="BD12" s="216"/>
      <c r="BE12" s="216"/>
      <c r="BF12" s="216"/>
      <c r="BG12" s="217"/>
      <c r="BH12" s="218"/>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row>
    <row r="13" spans="1:151" ht="21.75" customHeight="1">
      <c r="A13" s="276" t="s">
        <v>83</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213"/>
      <c r="AM13" s="213"/>
      <c r="AN13" s="219"/>
      <c r="AO13" s="219"/>
      <c r="AP13" s="219"/>
      <c r="AQ13" s="219"/>
      <c r="AR13" s="219"/>
      <c r="AS13" s="219"/>
      <c r="AT13" s="308" t="s">
        <v>217</v>
      </c>
      <c r="AU13" s="308"/>
      <c r="AV13" s="308"/>
      <c r="AW13" s="308"/>
      <c r="AX13" s="308"/>
      <c r="AY13" s="308"/>
      <c r="AZ13" s="308"/>
      <c r="BA13" s="308"/>
      <c r="BB13" s="309"/>
      <c r="BC13" s="220"/>
      <c r="BD13" s="310"/>
      <c r="BE13" s="311"/>
      <c r="BF13" s="312"/>
      <c r="BG13" s="221"/>
      <c r="BH13" s="222"/>
      <c r="BI13" s="114"/>
      <c r="BJ13" s="116" t="str">
        <f>IF(BK13&lt;&gt;"","●","")</f>
        <v>●</v>
      </c>
      <c r="BK13" s="117" t="str">
        <f>IF(BD13="","選択番号が未記入です。該当する選択肢をご記入ください。","")</f>
        <v>選択番号が未記入です。該当する選択肢をご記入ください。</v>
      </c>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row>
    <row r="14" spans="1:151" ht="3" customHeight="1" thickBot="1">
      <c r="A14" s="192"/>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4"/>
      <c r="AO14" s="194"/>
      <c r="AP14" s="194"/>
      <c r="AQ14" s="194"/>
      <c r="AR14" s="194"/>
      <c r="AS14" s="194"/>
      <c r="AT14" s="194"/>
      <c r="AU14" s="194"/>
      <c r="AV14" s="194"/>
      <c r="AW14" s="194"/>
      <c r="AX14" s="194"/>
      <c r="AY14" s="194"/>
      <c r="AZ14" s="194"/>
      <c r="BA14" s="194"/>
      <c r="BB14" s="194"/>
      <c r="BC14" s="195"/>
      <c r="BD14" s="196"/>
      <c r="BE14" s="196"/>
      <c r="BF14" s="196"/>
      <c r="BG14" s="197"/>
      <c r="BH14" s="198"/>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row>
    <row r="15" spans="1:151" ht="2.25" customHeight="1">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row>
    <row r="16" spans="1:151" ht="2.25" customHeight="1">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row>
    <row r="17" spans="1:151" ht="2.25" customHeight="1">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row>
    <row r="18" spans="1:151" ht="2.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14"/>
      <c r="BJ18" s="115"/>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row>
    <row r="19" spans="1:151" ht="19.5" customHeight="1">
      <c r="A19" s="313" t="s">
        <v>88</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5"/>
      <c r="BI19" s="114"/>
      <c r="BJ19" s="115"/>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row>
    <row r="20" spans="1:151" ht="19.5" customHeight="1">
      <c r="A20" s="316" t="s">
        <v>18</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8"/>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row>
    <row r="21" spans="1:151" ht="36" customHeight="1">
      <c r="A21" s="212"/>
      <c r="B21" s="319" t="s">
        <v>100</v>
      </c>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1"/>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row>
    <row r="22" spans="1:151" ht="33.75" customHeight="1" thickBot="1">
      <c r="A22" s="302"/>
      <c r="B22" s="303"/>
      <c r="C22" s="303"/>
      <c r="D22" s="303"/>
      <c r="E22" s="303"/>
      <c r="F22" s="303"/>
      <c r="G22" s="304" t="s">
        <v>0</v>
      </c>
      <c r="H22" s="304"/>
      <c r="I22" s="304"/>
      <c r="J22" s="304"/>
      <c r="K22" s="304"/>
      <c r="L22" s="304"/>
      <c r="M22" s="304"/>
      <c r="N22" s="304"/>
      <c r="O22" s="304"/>
      <c r="P22" s="304"/>
      <c r="Q22" s="304" t="s">
        <v>1</v>
      </c>
      <c r="R22" s="304"/>
      <c r="S22" s="304"/>
      <c r="T22" s="304"/>
      <c r="U22" s="304"/>
      <c r="V22" s="304"/>
      <c r="W22" s="304"/>
      <c r="X22" s="304"/>
      <c r="Y22" s="304"/>
      <c r="Z22" s="304"/>
      <c r="AA22" s="304"/>
      <c r="AB22" s="304"/>
      <c r="AC22" s="304"/>
      <c r="AD22" s="304"/>
      <c r="AE22" s="305"/>
      <c r="AF22" s="305"/>
      <c r="AG22" s="305"/>
      <c r="AH22" s="305"/>
      <c r="AI22" s="305"/>
      <c r="AJ22" s="305"/>
      <c r="AK22" s="304" t="s">
        <v>0</v>
      </c>
      <c r="AL22" s="304"/>
      <c r="AM22" s="304"/>
      <c r="AN22" s="304"/>
      <c r="AO22" s="304"/>
      <c r="AP22" s="304"/>
      <c r="AQ22" s="304"/>
      <c r="AR22" s="304"/>
      <c r="AS22" s="304"/>
      <c r="AT22" s="304"/>
      <c r="AU22" s="304" t="s">
        <v>1</v>
      </c>
      <c r="AV22" s="304"/>
      <c r="AW22" s="304"/>
      <c r="AX22" s="304"/>
      <c r="AY22" s="304"/>
      <c r="AZ22" s="304"/>
      <c r="BA22" s="304"/>
      <c r="BB22" s="304"/>
      <c r="BC22" s="304"/>
      <c r="BD22" s="304"/>
      <c r="BE22" s="304"/>
      <c r="BF22" s="304"/>
      <c r="BG22" s="304"/>
      <c r="BH22" s="306"/>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row>
    <row r="23" spans="1:151" ht="3" customHeight="1">
      <c r="A23" s="93"/>
      <c r="B23" s="98"/>
      <c r="C23" s="98"/>
      <c r="D23" s="98"/>
      <c r="E23" s="98"/>
      <c r="F23" s="121"/>
      <c r="G23" s="27"/>
      <c r="H23" s="28"/>
      <c r="I23" s="28"/>
      <c r="J23" s="28"/>
      <c r="K23" s="28"/>
      <c r="L23" s="28"/>
      <c r="M23" s="28"/>
      <c r="N23" s="28"/>
      <c r="O23" s="29"/>
      <c r="P23" s="20"/>
      <c r="Q23" s="27"/>
      <c r="R23" s="28"/>
      <c r="S23" s="28"/>
      <c r="T23" s="28"/>
      <c r="U23" s="28"/>
      <c r="V23" s="28"/>
      <c r="W23" s="28"/>
      <c r="X23" s="28"/>
      <c r="Y23" s="28"/>
      <c r="Z23" s="28"/>
      <c r="AA23" s="28"/>
      <c r="AB23" s="28"/>
      <c r="AC23" s="29"/>
      <c r="AD23" s="20"/>
      <c r="AE23" s="44"/>
      <c r="AF23" s="45"/>
      <c r="AG23" s="45"/>
      <c r="AH23" s="45"/>
      <c r="AI23" s="45"/>
      <c r="AJ23" s="46"/>
      <c r="AK23" s="27"/>
      <c r="AL23" s="28"/>
      <c r="AM23" s="28"/>
      <c r="AN23" s="28"/>
      <c r="AO23" s="28"/>
      <c r="AP23" s="28"/>
      <c r="AQ23" s="28"/>
      <c r="AR23" s="28"/>
      <c r="AS23" s="29"/>
      <c r="AT23" s="20"/>
      <c r="AU23" s="27"/>
      <c r="AV23" s="28"/>
      <c r="AW23" s="28"/>
      <c r="AX23" s="28"/>
      <c r="AY23" s="28"/>
      <c r="AZ23" s="28"/>
      <c r="BA23" s="28"/>
      <c r="BB23" s="28"/>
      <c r="BC23" s="28"/>
      <c r="BD23" s="28"/>
      <c r="BE23" s="28"/>
      <c r="BF23" s="28"/>
      <c r="BG23" s="29"/>
      <c r="BH23" s="20"/>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row>
    <row r="24" spans="1:151" ht="21.75" customHeight="1">
      <c r="A24" s="279" t="s">
        <v>101</v>
      </c>
      <c r="B24" s="280"/>
      <c r="C24" s="280"/>
      <c r="D24" s="280"/>
      <c r="E24" s="280"/>
      <c r="F24" s="281"/>
      <c r="G24" s="223"/>
      <c r="H24" s="267"/>
      <c r="I24" s="268"/>
      <c r="J24" s="268"/>
      <c r="K24" s="268"/>
      <c r="L24" s="268"/>
      <c r="M24" s="268"/>
      <c r="N24" s="269"/>
      <c r="O24" s="224"/>
      <c r="P24" s="225" t="s">
        <v>2</v>
      </c>
      <c r="Q24" s="223"/>
      <c r="R24" s="282"/>
      <c r="S24" s="283"/>
      <c r="T24" s="283"/>
      <c r="U24" s="283"/>
      <c r="V24" s="283"/>
      <c r="W24" s="283"/>
      <c r="X24" s="283"/>
      <c r="Y24" s="283"/>
      <c r="Z24" s="283"/>
      <c r="AA24" s="283"/>
      <c r="AB24" s="284"/>
      <c r="AC24" s="224"/>
      <c r="AD24" s="225" t="s">
        <v>2</v>
      </c>
      <c r="AE24" s="279" t="s">
        <v>102</v>
      </c>
      <c r="AF24" s="285"/>
      <c r="AG24" s="285"/>
      <c r="AH24" s="285"/>
      <c r="AI24" s="285"/>
      <c r="AJ24" s="286"/>
      <c r="AK24" s="30"/>
      <c r="AL24" s="267"/>
      <c r="AM24" s="268"/>
      <c r="AN24" s="268"/>
      <c r="AO24" s="268"/>
      <c r="AP24" s="268"/>
      <c r="AQ24" s="268"/>
      <c r="AR24" s="269"/>
      <c r="AS24" s="31"/>
      <c r="AT24" s="22" t="s">
        <v>2</v>
      </c>
      <c r="AU24" s="30"/>
      <c r="AV24" s="270"/>
      <c r="AW24" s="271"/>
      <c r="AX24" s="271"/>
      <c r="AY24" s="271"/>
      <c r="AZ24" s="271"/>
      <c r="BA24" s="271"/>
      <c r="BB24" s="271"/>
      <c r="BC24" s="271"/>
      <c r="BD24" s="271"/>
      <c r="BE24" s="271"/>
      <c r="BF24" s="272"/>
      <c r="BG24" s="31"/>
      <c r="BH24" s="22" t="s">
        <v>2</v>
      </c>
      <c r="BI24" s="114"/>
      <c r="BJ24" s="116" t="str">
        <f>IF(BK24&lt;&gt;"","●","")</f>
        <v>●</v>
      </c>
      <c r="BK24" s="117" t="str">
        <f>IF(AND(AL24&lt;&gt;"",AV24&lt;&gt;"",H24&lt;&gt;"",R24&lt;&gt;""),IF(OR(H24-INT(H24)&gt;0,AL24-INT(AL24)&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row>
    <row r="25" spans="1:151" ht="3" customHeight="1">
      <c r="A25" s="226"/>
      <c r="B25" s="227"/>
      <c r="C25" s="227"/>
      <c r="D25" s="227"/>
      <c r="E25" s="227"/>
      <c r="F25" s="228"/>
      <c r="G25" s="229"/>
      <c r="H25" s="230"/>
      <c r="I25" s="230"/>
      <c r="J25" s="230"/>
      <c r="K25" s="230"/>
      <c r="L25" s="230"/>
      <c r="M25" s="230"/>
      <c r="N25" s="230"/>
      <c r="O25" s="231"/>
      <c r="P25" s="232"/>
      <c r="Q25" s="229"/>
      <c r="R25" s="230"/>
      <c r="S25" s="230"/>
      <c r="T25" s="230"/>
      <c r="U25" s="230"/>
      <c r="V25" s="230"/>
      <c r="W25" s="230"/>
      <c r="X25" s="230"/>
      <c r="Y25" s="230"/>
      <c r="Z25" s="230"/>
      <c r="AA25" s="230"/>
      <c r="AB25" s="230"/>
      <c r="AC25" s="231"/>
      <c r="AD25" s="232"/>
      <c r="AE25" s="233"/>
      <c r="AF25" s="234"/>
      <c r="AG25" s="234"/>
      <c r="AH25" s="234"/>
      <c r="AI25" s="234"/>
      <c r="AJ25" s="235"/>
      <c r="AK25" s="32"/>
      <c r="AL25" s="230"/>
      <c r="AM25" s="230"/>
      <c r="AN25" s="230"/>
      <c r="AO25" s="230"/>
      <c r="AP25" s="230"/>
      <c r="AQ25" s="230"/>
      <c r="AR25" s="230"/>
      <c r="AS25" s="34"/>
      <c r="AT25" s="24"/>
      <c r="AU25" s="32"/>
      <c r="AV25" s="33"/>
      <c r="AW25" s="33"/>
      <c r="AX25" s="33"/>
      <c r="AY25" s="33"/>
      <c r="AZ25" s="33"/>
      <c r="BA25" s="33"/>
      <c r="BB25" s="33"/>
      <c r="BC25" s="33"/>
      <c r="BD25" s="33"/>
      <c r="BE25" s="33"/>
      <c r="BF25" s="33"/>
      <c r="BG25" s="34"/>
      <c r="BH25" s="2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row>
    <row r="26" spans="1:151" ht="3" customHeight="1">
      <c r="A26" s="236"/>
      <c r="B26" s="237"/>
      <c r="C26" s="237"/>
      <c r="D26" s="237"/>
      <c r="E26" s="237"/>
      <c r="F26" s="238"/>
      <c r="G26" s="239"/>
      <c r="H26" s="240"/>
      <c r="I26" s="240"/>
      <c r="J26" s="240"/>
      <c r="K26" s="240"/>
      <c r="L26" s="240"/>
      <c r="M26" s="240"/>
      <c r="N26" s="240"/>
      <c r="O26" s="241"/>
      <c r="P26" s="225"/>
      <c r="Q26" s="239"/>
      <c r="R26" s="240"/>
      <c r="S26" s="240"/>
      <c r="T26" s="240"/>
      <c r="U26" s="240"/>
      <c r="V26" s="240"/>
      <c r="W26" s="240"/>
      <c r="X26" s="240"/>
      <c r="Y26" s="240"/>
      <c r="Z26" s="240"/>
      <c r="AA26" s="240"/>
      <c r="AB26" s="240"/>
      <c r="AC26" s="241"/>
      <c r="AD26" s="225"/>
      <c r="AE26" s="242"/>
      <c r="AF26" s="243"/>
      <c r="AG26" s="243"/>
      <c r="AH26" s="243"/>
      <c r="AI26" s="243"/>
      <c r="AJ26" s="244"/>
      <c r="AK26" s="183"/>
      <c r="AL26" s="240"/>
      <c r="AM26" s="240"/>
      <c r="AN26" s="240"/>
      <c r="AO26" s="240"/>
      <c r="AP26" s="240"/>
      <c r="AQ26" s="240"/>
      <c r="AR26" s="240"/>
      <c r="AS26" s="184"/>
      <c r="AT26" s="22"/>
      <c r="AU26" s="183"/>
      <c r="AV26" s="182"/>
      <c r="AW26" s="182"/>
      <c r="AX26" s="182"/>
      <c r="AY26" s="182"/>
      <c r="AZ26" s="182"/>
      <c r="BA26" s="182"/>
      <c r="BB26" s="182"/>
      <c r="BC26" s="182"/>
      <c r="BD26" s="182"/>
      <c r="BE26" s="182"/>
      <c r="BF26" s="182"/>
      <c r="BG26" s="184"/>
      <c r="BH26" s="22"/>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row>
    <row r="27" spans="1:151" ht="21.75" customHeight="1">
      <c r="A27" s="279" t="s">
        <v>103</v>
      </c>
      <c r="B27" s="280"/>
      <c r="C27" s="280"/>
      <c r="D27" s="280"/>
      <c r="E27" s="280"/>
      <c r="F27" s="281"/>
      <c r="G27" s="223"/>
      <c r="H27" s="267"/>
      <c r="I27" s="268"/>
      <c r="J27" s="268"/>
      <c r="K27" s="268"/>
      <c r="L27" s="268"/>
      <c r="M27" s="268"/>
      <c r="N27" s="269"/>
      <c r="O27" s="224"/>
      <c r="P27" s="225" t="s">
        <v>2</v>
      </c>
      <c r="Q27" s="223"/>
      <c r="R27" s="282"/>
      <c r="S27" s="283"/>
      <c r="T27" s="283"/>
      <c r="U27" s="283"/>
      <c r="V27" s="283"/>
      <c r="W27" s="283"/>
      <c r="X27" s="283"/>
      <c r="Y27" s="283"/>
      <c r="Z27" s="283"/>
      <c r="AA27" s="283"/>
      <c r="AB27" s="284"/>
      <c r="AC27" s="224"/>
      <c r="AD27" s="225" t="s">
        <v>2</v>
      </c>
      <c r="AE27" s="279" t="s">
        <v>104</v>
      </c>
      <c r="AF27" s="285"/>
      <c r="AG27" s="285"/>
      <c r="AH27" s="285"/>
      <c r="AI27" s="285"/>
      <c r="AJ27" s="286"/>
      <c r="AK27" s="30"/>
      <c r="AL27" s="267"/>
      <c r="AM27" s="268"/>
      <c r="AN27" s="268"/>
      <c r="AO27" s="268"/>
      <c r="AP27" s="268"/>
      <c r="AQ27" s="268"/>
      <c r="AR27" s="269"/>
      <c r="AS27" s="31"/>
      <c r="AT27" s="22" t="s">
        <v>2</v>
      </c>
      <c r="AU27" s="30"/>
      <c r="AV27" s="270"/>
      <c r="AW27" s="271"/>
      <c r="AX27" s="271"/>
      <c r="AY27" s="271"/>
      <c r="AZ27" s="271"/>
      <c r="BA27" s="271"/>
      <c r="BB27" s="271"/>
      <c r="BC27" s="271"/>
      <c r="BD27" s="271"/>
      <c r="BE27" s="271"/>
      <c r="BF27" s="272"/>
      <c r="BG27" s="31"/>
      <c r="BH27" s="22" t="s">
        <v>2</v>
      </c>
      <c r="BI27" s="114"/>
      <c r="BJ27" s="116" t="str">
        <f>IF(BK27&lt;&gt;"","●","")</f>
        <v>●</v>
      </c>
      <c r="BK27" s="117" t="str">
        <f>IF(AND(AL27&lt;&gt;"",AV27&lt;&gt;"",H27&lt;&gt;"",R27&lt;&gt;""),IF(OR(H27-INT(H27)&gt;0,AL27-INT(AL27)&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row>
    <row r="28" spans="1:151" ht="3" customHeight="1">
      <c r="A28" s="226"/>
      <c r="B28" s="227"/>
      <c r="C28" s="227"/>
      <c r="D28" s="227"/>
      <c r="E28" s="227"/>
      <c r="F28" s="228"/>
      <c r="G28" s="229"/>
      <c r="H28" s="230"/>
      <c r="I28" s="230"/>
      <c r="J28" s="230"/>
      <c r="K28" s="230"/>
      <c r="L28" s="230"/>
      <c r="M28" s="230"/>
      <c r="N28" s="230"/>
      <c r="O28" s="231"/>
      <c r="P28" s="232"/>
      <c r="Q28" s="229"/>
      <c r="R28" s="230"/>
      <c r="S28" s="230"/>
      <c r="T28" s="230"/>
      <c r="U28" s="230"/>
      <c r="V28" s="230"/>
      <c r="W28" s="230"/>
      <c r="X28" s="230"/>
      <c r="Y28" s="230"/>
      <c r="Z28" s="230"/>
      <c r="AA28" s="230"/>
      <c r="AB28" s="230"/>
      <c r="AC28" s="231"/>
      <c r="AD28" s="232"/>
      <c r="AE28" s="233"/>
      <c r="AF28" s="234"/>
      <c r="AG28" s="234"/>
      <c r="AH28" s="234"/>
      <c r="AI28" s="234"/>
      <c r="AJ28" s="235"/>
      <c r="AK28" s="32"/>
      <c r="AL28" s="230"/>
      <c r="AM28" s="230"/>
      <c r="AN28" s="230"/>
      <c r="AO28" s="230"/>
      <c r="AP28" s="230"/>
      <c r="AQ28" s="230"/>
      <c r="AR28" s="230"/>
      <c r="AS28" s="34"/>
      <c r="AT28" s="24"/>
      <c r="AU28" s="32"/>
      <c r="AV28" s="33"/>
      <c r="AW28" s="33"/>
      <c r="AX28" s="33"/>
      <c r="AY28" s="33"/>
      <c r="AZ28" s="33"/>
      <c r="BA28" s="33"/>
      <c r="BB28" s="33"/>
      <c r="BC28" s="33"/>
      <c r="BD28" s="33"/>
      <c r="BE28" s="33"/>
      <c r="BF28" s="33"/>
      <c r="BG28" s="34"/>
      <c r="BH28" s="2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row>
    <row r="29" spans="1:151" ht="3" customHeight="1">
      <c r="A29" s="236"/>
      <c r="B29" s="237"/>
      <c r="C29" s="237"/>
      <c r="D29" s="237"/>
      <c r="E29" s="237"/>
      <c r="F29" s="238"/>
      <c r="G29" s="245"/>
      <c r="H29" s="246"/>
      <c r="I29" s="246"/>
      <c r="J29" s="246"/>
      <c r="K29" s="246"/>
      <c r="L29" s="246"/>
      <c r="M29" s="246"/>
      <c r="N29" s="246"/>
      <c r="O29" s="247"/>
      <c r="P29" s="248"/>
      <c r="Q29" s="245"/>
      <c r="R29" s="246"/>
      <c r="S29" s="246"/>
      <c r="T29" s="246"/>
      <c r="U29" s="246"/>
      <c r="V29" s="246"/>
      <c r="W29" s="246"/>
      <c r="X29" s="246"/>
      <c r="Y29" s="246"/>
      <c r="Z29" s="246"/>
      <c r="AA29" s="246"/>
      <c r="AB29" s="246"/>
      <c r="AC29" s="247"/>
      <c r="AD29" s="248"/>
      <c r="AE29" s="242"/>
      <c r="AF29" s="243"/>
      <c r="AG29" s="243"/>
      <c r="AH29" s="243"/>
      <c r="AI29" s="243"/>
      <c r="AJ29" s="244"/>
      <c r="AK29" s="35"/>
      <c r="AL29" s="246"/>
      <c r="AM29" s="246"/>
      <c r="AN29" s="246"/>
      <c r="AO29" s="246"/>
      <c r="AP29" s="246"/>
      <c r="AQ29" s="246"/>
      <c r="AR29" s="246"/>
      <c r="AS29" s="37"/>
      <c r="AT29" s="25"/>
      <c r="AU29" s="35"/>
      <c r="AV29" s="36"/>
      <c r="AW29" s="36"/>
      <c r="AX29" s="36"/>
      <c r="AY29" s="36"/>
      <c r="AZ29" s="36"/>
      <c r="BA29" s="36"/>
      <c r="BB29" s="36"/>
      <c r="BC29" s="36"/>
      <c r="BD29" s="36"/>
      <c r="BE29" s="36"/>
      <c r="BF29" s="36"/>
      <c r="BG29" s="37"/>
      <c r="BH29" s="25"/>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row>
    <row r="30" spans="1:151" ht="21.75" customHeight="1">
      <c r="A30" s="279" t="s">
        <v>105</v>
      </c>
      <c r="B30" s="280"/>
      <c r="C30" s="280"/>
      <c r="D30" s="280"/>
      <c r="E30" s="280"/>
      <c r="F30" s="281"/>
      <c r="G30" s="223"/>
      <c r="H30" s="267"/>
      <c r="I30" s="268"/>
      <c r="J30" s="268"/>
      <c r="K30" s="268"/>
      <c r="L30" s="268"/>
      <c r="M30" s="268"/>
      <c r="N30" s="269"/>
      <c r="O30" s="224"/>
      <c r="P30" s="225" t="s">
        <v>2</v>
      </c>
      <c r="Q30" s="223"/>
      <c r="R30" s="282"/>
      <c r="S30" s="283"/>
      <c r="T30" s="283"/>
      <c r="U30" s="283"/>
      <c r="V30" s="283"/>
      <c r="W30" s="283"/>
      <c r="X30" s="283"/>
      <c r="Y30" s="283"/>
      <c r="Z30" s="283"/>
      <c r="AA30" s="283"/>
      <c r="AB30" s="284"/>
      <c r="AC30" s="224"/>
      <c r="AD30" s="225" t="s">
        <v>2</v>
      </c>
      <c r="AE30" s="279" t="s">
        <v>106</v>
      </c>
      <c r="AF30" s="285"/>
      <c r="AG30" s="285"/>
      <c r="AH30" s="285"/>
      <c r="AI30" s="285"/>
      <c r="AJ30" s="286"/>
      <c r="AK30" s="30"/>
      <c r="AL30" s="267"/>
      <c r="AM30" s="268"/>
      <c r="AN30" s="268"/>
      <c r="AO30" s="268"/>
      <c r="AP30" s="268"/>
      <c r="AQ30" s="268"/>
      <c r="AR30" s="269"/>
      <c r="AS30" s="31"/>
      <c r="AT30" s="22" t="s">
        <v>2</v>
      </c>
      <c r="AU30" s="30"/>
      <c r="AV30" s="270"/>
      <c r="AW30" s="271"/>
      <c r="AX30" s="271"/>
      <c r="AY30" s="271"/>
      <c r="AZ30" s="271"/>
      <c r="BA30" s="271"/>
      <c r="BB30" s="271"/>
      <c r="BC30" s="271"/>
      <c r="BD30" s="271"/>
      <c r="BE30" s="271"/>
      <c r="BF30" s="272"/>
      <c r="BG30" s="31"/>
      <c r="BH30" s="22" t="s">
        <v>2</v>
      </c>
      <c r="BI30" s="114"/>
      <c r="BJ30" s="116" t="str">
        <f>IF(BK30&lt;&gt;"","●","")</f>
        <v>●</v>
      </c>
      <c r="BK30" s="117" t="str">
        <f>IF(AND(AL30&lt;&gt;"",AV30&lt;&gt;"",H30&lt;&gt;"",R30&lt;&gt;""),IF(OR(H30-INT(H30)&gt;0,AL30-INT(AL30)&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row>
    <row r="31" spans="1:151" ht="3" customHeight="1">
      <c r="A31" s="226"/>
      <c r="B31" s="227"/>
      <c r="C31" s="227"/>
      <c r="D31" s="227"/>
      <c r="E31" s="227"/>
      <c r="F31" s="228"/>
      <c r="G31" s="229"/>
      <c r="H31" s="230"/>
      <c r="I31" s="230"/>
      <c r="J31" s="230"/>
      <c r="K31" s="230"/>
      <c r="L31" s="230"/>
      <c r="M31" s="230"/>
      <c r="N31" s="230"/>
      <c r="O31" s="231"/>
      <c r="P31" s="232"/>
      <c r="Q31" s="229"/>
      <c r="R31" s="230"/>
      <c r="S31" s="230"/>
      <c r="T31" s="230"/>
      <c r="U31" s="230"/>
      <c r="V31" s="230"/>
      <c r="W31" s="230"/>
      <c r="X31" s="230"/>
      <c r="Y31" s="230"/>
      <c r="Z31" s="230"/>
      <c r="AA31" s="230"/>
      <c r="AB31" s="230"/>
      <c r="AC31" s="231"/>
      <c r="AD31" s="232"/>
      <c r="AE31" s="233"/>
      <c r="AF31" s="234"/>
      <c r="AG31" s="234"/>
      <c r="AH31" s="234"/>
      <c r="AI31" s="234"/>
      <c r="AJ31" s="235"/>
      <c r="AK31" s="32"/>
      <c r="AL31" s="230"/>
      <c r="AM31" s="230"/>
      <c r="AN31" s="230"/>
      <c r="AO31" s="230"/>
      <c r="AP31" s="230"/>
      <c r="AQ31" s="230"/>
      <c r="AR31" s="230"/>
      <c r="AS31" s="34"/>
      <c r="AT31" s="24"/>
      <c r="AU31" s="32"/>
      <c r="AV31" s="33"/>
      <c r="AW31" s="33"/>
      <c r="AX31" s="33"/>
      <c r="AY31" s="33"/>
      <c r="AZ31" s="33"/>
      <c r="BA31" s="33"/>
      <c r="BB31" s="33"/>
      <c r="BC31" s="33"/>
      <c r="BD31" s="33"/>
      <c r="BE31" s="33"/>
      <c r="BF31" s="33"/>
      <c r="BG31" s="34"/>
      <c r="BH31" s="2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c r="EO31" s="181"/>
      <c r="EP31" s="181"/>
      <c r="EQ31" s="181"/>
      <c r="ER31" s="181"/>
      <c r="ES31" s="181"/>
      <c r="ET31" s="181"/>
      <c r="EU31" s="181"/>
    </row>
    <row r="32" spans="1:151" ht="3" customHeight="1">
      <c r="A32" s="249"/>
      <c r="B32" s="250"/>
      <c r="C32" s="250"/>
      <c r="D32" s="250"/>
      <c r="E32" s="250"/>
      <c r="F32" s="251"/>
      <c r="G32" s="245"/>
      <c r="H32" s="246"/>
      <c r="I32" s="246"/>
      <c r="J32" s="246"/>
      <c r="K32" s="246"/>
      <c r="L32" s="246"/>
      <c r="M32" s="246"/>
      <c r="N32" s="246"/>
      <c r="O32" s="247"/>
      <c r="P32" s="248"/>
      <c r="Q32" s="245"/>
      <c r="R32" s="246"/>
      <c r="S32" s="246"/>
      <c r="T32" s="246"/>
      <c r="U32" s="246"/>
      <c r="V32" s="246"/>
      <c r="W32" s="246"/>
      <c r="X32" s="246"/>
      <c r="Y32" s="246"/>
      <c r="Z32" s="246"/>
      <c r="AA32" s="246"/>
      <c r="AB32" s="246"/>
      <c r="AC32" s="247"/>
      <c r="AD32" s="248"/>
      <c r="AE32" s="242"/>
      <c r="AF32" s="243"/>
      <c r="AG32" s="243"/>
      <c r="AH32" s="243"/>
      <c r="AI32" s="243"/>
      <c r="AJ32" s="244"/>
      <c r="AK32" s="35"/>
      <c r="AL32" s="246"/>
      <c r="AM32" s="246"/>
      <c r="AN32" s="246"/>
      <c r="AO32" s="246"/>
      <c r="AP32" s="246"/>
      <c r="AQ32" s="246"/>
      <c r="AR32" s="246"/>
      <c r="AS32" s="37"/>
      <c r="AT32" s="25"/>
      <c r="AU32" s="35"/>
      <c r="AV32" s="36"/>
      <c r="AW32" s="36"/>
      <c r="AX32" s="36"/>
      <c r="AY32" s="36"/>
      <c r="AZ32" s="36"/>
      <c r="BA32" s="36"/>
      <c r="BB32" s="36"/>
      <c r="BC32" s="36"/>
      <c r="BD32" s="36"/>
      <c r="BE32" s="36"/>
      <c r="BF32" s="36"/>
      <c r="BG32" s="37"/>
      <c r="BH32" s="25"/>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c r="EO32" s="181"/>
      <c r="EP32" s="181"/>
      <c r="EQ32" s="181"/>
      <c r="ER32" s="181"/>
      <c r="ES32" s="181"/>
      <c r="ET32" s="181"/>
      <c r="EU32" s="181"/>
    </row>
    <row r="33" spans="1:151" ht="21.75" customHeight="1">
      <c r="A33" s="279" t="s">
        <v>107</v>
      </c>
      <c r="B33" s="280"/>
      <c r="C33" s="280"/>
      <c r="D33" s="280"/>
      <c r="E33" s="280"/>
      <c r="F33" s="281"/>
      <c r="G33" s="223"/>
      <c r="H33" s="267"/>
      <c r="I33" s="268"/>
      <c r="J33" s="268"/>
      <c r="K33" s="268"/>
      <c r="L33" s="268"/>
      <c r="M33" s="268"/>
      <c r="N33" s="269"/>
      <c r="O33" s="224"/>
      <c r="P33" s="225" t="s">
        <v>2</v>
      </c>
      <c r="Q33" s="223"/>
      <c r="R33" s="282"/>
      <c r="S33" s="283"/>
      <c r="T33" s="283"/>
      <c r="U33" s="283"/>
      <c r="V33" s="283"/>
      <c r="W33" s="283"/>
      <c r="X33" s="283"/>
      <c r="Y33" s="283"/>
      <c r="Z33" s="283"/>
      <c r="AA33" s="283"/>
      <c r="AB33" s="284"/>
      <c r="AC33" s="224"/>
      <c r="AD33" s="225" t="s">
        <v>2</v>
      </c>
      <c r="AE33" s="279" t="s">
        <v>108</v>
      </c>
      <c r="AF33" s="285"/>
      <c r="AG33" s="285"/>
      <c r="AH33" s="285"/>
      <c r="AI33" s="285"/>
      <c r="AJ33" s="286"/>
      <c r="AK33" s="30"/>
      <c r="AL33" s="267"/>
      <c r="AM33" s="268"/>
      <c r="AN33" s="268"/>
      <c r="AO33" s="268"/>
      <c r="AP33" s="268"/>
      <c r="AQ33" s="268"/>
      <c r="AR33" s="269"/>
      <c r="AS33" s="31"/>
      <c r="AT33" s="22" t="s">
        <v>2</v>
      </c>
      <c r="AU33" s="30"/>
      <c r="AV33" s="270"/>
      <c r="AW33" s="271"/>
      <c r="AX33" s="271"/>
      <c r="AY33" s="271"/>
      <c r="AZ33" s="271"/>
      <c r="BA33" s="271"/>
      <c r="BB33" s="271"/>
      <c r="BC33" s="271"/>
      <c r="BD33" s="271"/>
      <c r="BE33" s="271"/>
      <c r="BF33" s="272"/>
      <c r="BG33" s="31"/>
      <c r="BH33" s="22" t="s">
        <v>2</v>
      </c>
      <c r="BI33" s="114"/>
      <c r="BJ33" s="116" t="str">
        <f>IF(BK33&lt;&gt;"","●","")</f>
        <v>●</v>
      </c>
      <c r="BK33" s="117" t="str">
        <f>IF(AND(AL33&lt;&gt;"",AV33&lt;&gt;"",H33&lt;&gt;"",R33&lt;&gt;""),IF(OR(H33-INT(H33)&gt;0,AL33-INT(AL33)&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c r="EO33" s="181"/>
      <c r="EP33" s="181"/>
      <c r="EQ33" s="181"/>
      <c r="ER33" s="181"/>
      <c r="ES33" s="181"/>
      <c r="ET33" s="181"/>
      <c r="EU33" s="181"/>
    </row>
    <row r="34" spans="1:151" ht="3" customHeight="1">
      <c r="A34" s="226"/>
      <c r="B34" s="227"/>
      <c r="C34" s="227"/>
      <c r="D34" s="227"/>
      <c r="E34" s="227"/>
      <c r="F34" s="228"/>
      <c r="G34" s="229"/>
      <c r="H34" s="230"/>
      <c r="I34" s="230"/>
      <c r="J34" s="230"/>
      <c r="K34" s="230"/>
      <c r="L34" s="230"/>
      <c r="M34" s="230"/>
      <c r="N34" s="230"/>
      <c r="O34" s="231"/>
      <c r="P34" s="232"/>
      <c r="Q34" s="229"/>
      <c r="R34" s="230"/>
      <c r="S34" s="230"/>
      <c r="T34" s="230"/>
      <c r="U34" s="230"/>
      <c r="V34" s="230"/>
      <c r="W34" s="230"/>
      <c r="X34" s="230"/>
      <c r="Y34" s="230"/>
      <c r="Z34" s="230"/>
      <c r="AA34" s="230"/>
      <c r="AB34" s="230"/>
      <c r="AC34" s="231"/>
      <c r="AD34" s="232"/>
      <c r="AE34" s="233"/>
      <c r="AF34" s="234"/>
      <c r="AG34" s="234"/>
      <c r="AH34" s="234"/>
      <c r="AI34" s="234"/>
      <c r="AJ34" s="235"/>
      <c r="AK34" s="32"/>
      <c r="AL34" s="230"/>
      <c r="AM34" s="230"/>
      <c r="AN34" s="230"/>
      <c r="AO34" s="230"/>
      <c r="AP34" s="230"/>
      <c r="AQ34" s="230"/>
      <c r="AR34" s="230"/>
      <c r="AS34" s="34"/>
      <c r="AT34" s="24"/>
      <c r="AU34" s="32"/>
      <c r="AV34" s="33"/>
      <c r="AW34" s="33"/>
      <c r="AX34" s="33"/>
      <c r="AY34" s="33"/>
      <c r="AZ34" s="33"/>
      <c r="BA34" s="33"/>
      <c r="BB34" s="33"/>
      <c r="BC34" s="33"/>
      <c r="BD34" s="33"/>
      <c r="BE34" s="33"/>
      <c r="BF34" s="33"/>
      <c r="BG34" s="34"/>
      <c r="BH34" s="2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row>
    <row r="35" spans="1:151" ht="3" customHeight="1">
      <c r="A35" s="249"/>
      <c r="B35" s="250"/>
      <c r="C35" s="250"/>
      <c r="D35" s="250"/>
      <c r="E35" s="250"/>
      <c r="F35" s="251"/>
      <c r="G35" s="239"/>
      <c r="H35" s="240"/>
      <c r="I35" s="240"/>
      <c r="J35" s="240"/>
      <c r="K35" s="240"/>
      <c r="L35" s="240"/>
      <c r="M35" s="240"/>
      <c r="N35" s="240"/>
      <c r="O35" s="241"/>
      <c r="P35" s="225"/>
      <c r="Q35" s="239"/>
      <c r="R35" s="240"/>
      <c r="S35" s="240"/>
      <c r="T35" s="240"/>
      <c r="U35" s="240"/>
      <c r="V35" s="240"/>
      <c r="W35" s="240"/>
      <c r="X35" s="240"/>
      <c r="Y35" s="240"/>
      <c r="Z35" s="240"/>
      <c r="AA35" s="240"/>
      <c r="AB35" s="240"/>
      <c r="AC35" s="241"/>
      <c r="AD35" s="225"/>
      <c r="AE35" s="242"/>
      <c r="AF35" s="243"/>
      <c r="AG35" s="243"/>
      <c r="AH35" s="243"/>
      <c r="AI35" s="243"/>
      <c r="AJ35" s="244"/>
      <c r="AK35" s="183"/>
      <c r="AL35" s="240"/>
      <c r="AM35" s="240"/>
      <c r="AN35" s="240"/>
      <c r="AO35" s="240"/>
      <c r="AP35" s="240"/>
      <c r="AQ35" s="240"/>
      <c r="AR35" s="240"/>
      <c r="AS35" s="184"/>
      <c r="AT35" s="22"/>
      <c r="AU35" s="183"/>
      <c r="AV35" s="182"/>
      <c r="AW35" s="182"/>
      <c r="AX35" s="182"/>
      <c r="AY35" s="182"/>
      <c r="AZ35" s="182"/>
      <c r="BA35" s="182"/>
      <c r="BB35" s="182"/>
      <c r="BC35" s="182"/>
      <c r="BD35" s="182"/>
      <c r="BE35" s="182"/>
      <c r="BF35" s="182"/>
      <c r="BG35" s="184"/>
      <c r="BH35" s="22"/>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row>
    <row r="36" spans="1:151" ht="21.75" customHeight="1">
      <c r="A36" s="279" t="s">
        <v>109</v>
      </c>
      <c r="B36" s="280"/>
      <c r="C36" s="280"/>
      <c r="D36" s="280"/>
      <c r="E36" s="280"/>
      <c r="F36" s="281"/>
      <c r="G36" s="223"/>
      <c r="H36" s="267"/>
      <c r="I36" s="268"/>
      <c r="J36" s="268"/>
      <c r="K36" s="268"/>
      <c r="L36" s="268"/>
      <c r="M36" s="268"/>
      <c r="N36" s="269"/>
      <c r="O36" s="224"/>
      <c r="P36" s="225" t="s">
        <v>2</v>
      </c>
      <c r="Q36" s="223"/>
      <c r="R36" s="282"/>
      <c r="S36" s="283"/>
      <c r="T36" s="283"/>
      <c r="U36" s="283"/>
      <c r="V36" s="283"/>
      <c r="W36" s="283"/>
      <c r="X36" s="283"/>
      <c r="Y36" s="283"/>
      <c r="Z36" s="283"/>
      <c r="AA36" s="283"/>
      <c r="AB36" s="284"/>
      <c r="AC36" s="224"/>
      <c r="AD36" s="225" t="s">
        <v>2</v>
      </c>
      <c r="AE36" s="279" t="s">
        <v>110</v>
      </c>
      <c r="AF36" s="285"/>
      <c r="AG36" s="285"/>
      <c r="AH36" s="285"/>
      <c r="AI36" s="285"/>
      <c r="AJ36" s="286"/>
      <c r="AK36" s="30"/>
      <c r="AL36" s="267"/>
      <c r="AM36" s="268"/>
      <c r="AN36" s="268"/>
      <c r="AO36" s="268"/>
      <c r="AP36" s="268"/>
      <c r="AQ36" s="268"/>
      <c r="AR36" s="269"/>
      <c r="AS36" s="31"/>
      <c r="AT36" s="22" t="s">
        <v>2</v>
      </c>
      <c r="AU36" s="30"/>
      <c r="AV36" s="270"/>
      <c r="AW36" s="271"/>
      <c r="AX36" s="271"/>
      <c r="AY36" s="271"/>
      <c r="AZ36" s="271"/>
      <c r="BA36" s="271"/>
      <c r="BB36" s="271"/>
      <c r="BC36" s="271"/>
      <c r="BD36" s="271"/>
      <c r="BE36" s="271"/>
      <c r="BF36" s="272"/>
      <c r="BG36" s="31"/>
      <c r="BH36" s="22" t="s">
        <v>2</v>
      </c>
      <c r="BI36" s="114"/>
      <c r="BJ36" s="116" t="str">
        <f>IF(BK36&lt;&gt;"","●","")</f>
        <v>●</v>
      </c>
      <c r="BK36" s="117" t="str">
        <f>IF(AND(AL36&lt;&gt;"",AV36&lt;&gt;"",H36&lt;&gt;"",R36&lt;&gt;""),IF(OR(H36-INT(H36)&gt;0,AL36-INT(AL36)&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row>
    <row r="37" spans="1:151" ht="3" customHeight="1">
      <c r="A37" s="226"/>
      <c r="B37" s="227"/>
      <c r="C37" s="227"/>
      <c r="D37" s="227"/>
      <c r="E37" s="227"/>
      <c r="F37" s="228"/>
      <c r="G37" s="229"/>
      <c r="H37" s="230"/>
      <c r="I37" s="230"/>
      <c r="J37" s="230"/>
      <c r="K37" s="230"/>
      <c r="L37" s="230"/>
      <c r="M37" s="230"/>
      <c r="N37" s="230"/>
      <c r="O37" s="231"/>
      <c r="P37" s="232"/>
      <c r="Q37" s="229"/>
      <c r="R37" s="230"/>
      <c r="S37" s="230"/>
      <c r="T37" s="230"/>
      <c r="U37" s="230"/>
      <c r="V37" s="230"/>
      <c r="W37" s="230"/>
      <c r="X37" s="230"/>
      <c r="Y37" s="230"/>
      <c r="Z37" s="230"/>
      <c r="AA37" s="230"/>
      <c r="AB37" s="230"/>
      <c r="AC37" s="231"/>
      <c r="AD37" s="232"/>
      <c r="AE37" s="233"/>
      <c r="AF37" s="234"/>
      <c r="AG37" s="234"/>
      <c r="AH37" s="234"/>
      <c r="AI37" s="234"/>
      <c r="AJ37" s="235"/>
      <c r="AK37" s="32"/>
      <c r="AL37" s="230"/>
      <c r="AM37" s="230"/>
      <c r="AN37" s="230"/>
      <c r="AO37" s="230"/>
      <c r="AP37" s="230"/>
      <c r="AQ37" s="230"/>
      <c r="AR37" s="230"/>
      <c r="AS37" s="34"/>
      <c r="AT37" s="24"/>
      <c r="AU37" s="32"/>
      <c r="AV37" s="33"/>
      <c r="AW37" s="33"/>
      <c r="AX37" s="33"/>
      <c r="AY37" s="33"/>
      <c r="AZ37" s="33"/>
      <c r="BA37" s="33"/>
      <c r="BB37" s="33"/>
      <c r="BC37" s="33"/>
      <c r="BD37" s="33"/>
      <c r="BE37" s="33"/>
      <c r="BF37" s="33"/>
      <c r="BG37" s="34"/>
      <c r="BH37" s="2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row>
    <row r="38" spans="1:151" ht="3" customHeight="1">
      <c r="A38" s="249"/>
      <c r="B38" s="250"/>
      <c r="C38" s="250"/>
      <c r="D38" s="250"/>
      <c r="E38" s="250"/>
      <c r="F38" s="251"/>
      <c r="G38" s="245"/>
      <c r="H38" s="246"/>
      <c r="I38" s="246"/>
      <c r="J38" s="246"/>
      <c r="K38" s="246"/>
      <c r="L38" s="246"/>
      <c r="M38" s="246"/>
      <c r="N38" s="246"/>
      <c r="O38" s="247"/>
      <c r="P38" s="248"/>
      <c r="Q38" s="245"/>
      <c r="R38" s="246"/>
      <c r="S38" s="246"/>
      <c r="T38" s="246"/>
      <c r="U38" s="246"/>
      <c r="V38" s="246"/>
      <c r="W38" s="246"/>
      <c r="X38" s="246"/>
      <c r="Y38" s="246"/>
      <c r="Z38" s="246"/>
      <c r="AA38" s="246"/>
      <c r="AB38" s="246"/>
      <c r="AC38" s="247"/>
      <c r="AD38" s="248"/>
      <c r="AE38" s="242"/>
      <c r="AF38" s="243"/>
      <c r="AG38" s="243"/>
      <c r="AH38" s="243"/>
      <c r="AI38" s="243"/>
      <c r="AJ38" s="244"/>
      <c r="AK38" s="35"/>
      <c r="AL38" s="246"/>
      <c r="AM38" s="246"/>
      <c r="AN38" s="246"/>
      <c r="AO38" s="246"/>
      <c r="AP38" s="246"/>
      <c r="AQ38" s="246"/>
      <c r="AR38" s="246"/>
      <c r="AS38" s="37"/>
      <c r="AT38" s="25"/>
      <c r="AU38" s="35"/>
      <c r="AV38" s="36"/>
      <c r="AW38" s="36"/>
      <c r="AX38" s="36"/>
      <c r="AY38" s="36"/>
      <c r="AZ38" s="36"/>
      <c r="BA38" s="36"/>
      <c r="BB38" s="36"/>
      <c r="BC38" s="36"/>
      <c r="BD38" s="36"/>
      <c r="BE38" s="36"/>
      <c r="BF38" s="36"/>
      <c r="BG38" s="37"/>
      <c r="BH38" s="25"/>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c r="EO38" s="181"/>
      <c r="EP38" s="181"/>
      <c r="EQ38" s="181"/>
      <c r="ER38" s="181"/>
      <c r="ES38" s="181"/>
      <c r="ET38" s="181"/>
      <c r="EU38" s="181"/>
    </row>
    <row r="39" spans="1:151" ht="21.75" customHeight="1">
      <c r="A39" s="279" t="s">
        <v>111</v>
      </c>
      <c r="B39" s="280"/>
      <c r="C39" s="280"/>
      <c r="D39" s="280"/>
      <c r="E39" s="280"/>
      <c r="F39" s="281"/>
      <c r="G39" s="223"/>
      <c r="H39" s="267"/>
      <c r="I39" s="268"/>
      <c r="J39" s="268"/>
      <c r="K39" s="268"/>
      <c r="L39" s="268"/>
      <c r="M39" s="268"/>
      <c r="N39" s="269"/>
      <c r="O39" s="224"/>
      <c r="P39" s="225" t="s">
        <v>2</v>
      </c>
      <c r="Q39" s="223"/>
      <c r="R39" s="282"/>
      <c r="S39" s="283"/>
      <c r="T39" s="283"/>
      <c r="U39" s="283"/>
      <c r="V39" s="283"/>
      <c r="W39" s="283"/>
      <c r="X39" s="283"/>
      <c r="Y39" s="283"/>
      <c r="Z39" s="283"/>
      <c r="AA39" s="283"/>
      <c r="AB39" s="284"/>
      <c r="AC39" s="224"/>
      <c r="AD39" s="225" t="s">
        <v>2</v>
      </c>
      <c r="AE39" s="279" t="s">
        <v>112</v>
      </c>
      <c r="AF39" s="285"/>
      <c r="AG39" s="285"/>
      <c r="AH39" s="285"/>
      <c r="AI39" s="285"/>
      <c r="AJ39" s="286"/>
      <c r="AK39" s="30"/>
      <c r="AL39" s="267"/>
      <c r="AM39" s="268"/>
      <c r="AN39" s="268"/>
      <c r="AO39" s="268"/>
      <c r="AP39" s="268"/>
      <c r="AQ39" s="268"/>
      <c r="AR39" s="269"/>
      <c r="AS39" s="31"/>
      <c r="AT39" s="22" t="s">
        <v>2</v>
      </c>
      <c r="AU39" s="30"/>
      <c r="AV39" s="270"/>
      <c r="AW39" s="271"/>
      <c r="AX39" s="271"/>
      <c r="AY39" s="271"/>
      <c r="AZ39" s="271"/>
      <c r="BA39" s="271"/>
      <c r="BB39" s="271"/>
      <c r="BC39" s="271"/>
      <c r="BD39" s="271"/>
      <c r="BE39" s="271"/>
      <c r="BF39" s="272"/>
      <c r="BG39" s="31"/>
      <c r="BH39" s="22" t="s">
        <v>2</v>
      </c>
      <c r="BI39" s="114"/>
      <c r="BJ39" s="116" t="str">
        <f>IF(BK39&lt;&gt;"","●","")</f>
        <v>●</v>
      </c>
      <c r="BK39" s="117" t="str">
        <f>IF(AND(AL39&lt;&gt;"",AV39&lt;&gt;"",H39&lt;&gt;"",R39&lt;&gt;""),IF(OR(H39-INT(H39)&gt;0,AL39-INT(AL39)&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c r="EO39" s="181"/>
      <c r="EP39" s="181"/>
      <c r="EQ39" s="181"/>
      <c r="ER39" s="181"/>
      <c r="ES39" s="181"/>
      <c r="ET39" s="181"/>
      <c r="EU39" s="181"/>
    </row>
    <row r="40" spans="1:151" ht="3" customHeight="1">
      <c r="A40" s="252"/>
      <c r="B40" s="253"/>
      <c r="C40" s="253"/>
      <c r="D40" s="253"/>
      <c r="E40" s="253"/>
      <c r="F40" s="254"/>
      <c r="G40" s="229"/>
      <c r="H40" s="230"/>
      <c r="I40" s="230"/>
      <c r="J40" s="230"/>
      <c r="K40" s="230"/>
      <c r="L40" s="230"/>
      <c r="M40" s="230"/>
      <c r="N40" s="230"/>
      <c r="O40" s="231"/>
      <c r="P40" s="232"/>
      <c r="Q40" s="229"/>
      <c r="R40" s="230"/>
      <c r="S40" s="230"/>
      <c r="T40" s="230"/>
      <c r="U40" s="230"/>
      <c r="V40" s="230"/>
      <c r="W40" s="230"/>
      <c r="X40" s="230"/>
      <c r="Y40" s="230"/>
      <c r="Z40" s="230"/>
      <c r="AA40" s="230"/>
      <c r="AB40" s="230"/>
      <c r="AC40" s="231"/>
      <c r="AD40" s="232"/>
      <c r="AE40" s="233"/>
      <c r="AF40" s="234"/>
      <c r="AG40" s="234"/>
      <c r="AH40" s="234"/>
      <c r="AI40" s="234"/>
      <c r="AJ40" s="235"/>
      <c r="AK40" s="32"/>
      <c r="AL40" s="230"/>
      <c r="AM40" s="230"/>
      <c r="AN40" s="230"/>
      <c r="AO40" s="230"/>
      <c r="AP40" s="230"/>
      <c r="AQ40" s="230"/>
      <c r="AR40" s="230"/>
      <c r="AS40" s="34"/>
      <c r="AT40" s="24"/>
      <c r="AU40" s="32"/>
      <c r="AV40" s="33"/>
      <c r="AW40" s="33"/>
      <c r="AX40" s="33"/>
      <c r="AY40" s="33"/>
      <c r="AZ40" s="33"/>
      <c r="BA40" s="33"/>
      <c r="BB40" s="33"/>
      <c r="BC40" s="33"/>
      <c r="BD40" s="33"/>
      <c r="BE40" s="33"/>
      <c r="BF40" s="33"/>
      <c r="BG40" s="34"/>
      <c r="BH40" s="2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row>
    <row r="41" spans="1:151" ht="3" customHeight="1">
      <c r="A41" s="249"/>
      <c r="B41" s="250"/>
      <c r="C41" s="250"/>
      <c r="D41" s="250"/>
      <c r="E41" s="250"/>
      <c r="F41" s="251"/>
      <c r="G41" s="245"/>
      <c r="H41" s="246"/>
      <c r="I41" s="246"/>
      <c r="J41" s="246"/>
      <c r="K41" s="246"/>
      <c r="L41" s="246"/>
      <c r="M41" s="246"/>
      <c r="N41" s="246"/>
      <c r="O41" s="247"/>
      <c r="P41" s="248"/>
      <c r="Q41" s="245"/>
      <c r="R41" s="246"/>
      <c r="S41" s="246"/>
      <c r="T41" s="246"/>
      <c r="U41" s="246"/>
      <c r="V41" s="246"/>
      <c r="W41" s="246"/>
      <c r="X41" s="246"/>
      <c r="Y41" s="246"/>
      <c r="Z41" s="246"/>
      <c r="AA41" s="246"/>
      <c r="AB41" s="246"/>
      <c r="AC41" s="247"/>
      <c r="AD41" s="248"/>
      <c r="AE41" s="242"/>
      <c r="AF41" s="243"/>
      <c r="AG41" s="243"/>
      <c r="AH41" s="243"/>
      <c r="AI41" s="243"/>
      <c r="AJ41" s="244"/>
      <c r="AK41" s="35"/>
      <c r="AL41" s="246"/>
      <c r="AM41" s="246"/>
      <c r="AN41" s="246"/>
      <c r="AO41" s="246"/>
      <c r="AP41" s="246"/>
      <c r="AQ41" s="246"/>
      <c r="AR41" s="246"/>
      <c r="AS41" s="37"/>
      <c r="AT41" s="25"/>
      <c r="AU41" s="35"/>
      <c r="AV41" s="36"/>
      <c r="AW41" s="36"/>
      <c r="AX41" s="36"/>
      <c r="AY41" s="36"/>
      <c r="AZ41" s="36"/>
      <c r="BA41" s="36"/>
      <c r="BB41" s="36"/>
      <c r="BC41" s="36"/>
      <c r="BD41" s="36"/>
      <c r="BE41" s="36"/>
      <c r="BF41" s="36"/>
      <c r="BG41" s="37"/>
      <c r="BH41" s="25"/>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c r="EO41" s="181"/>
      <c r="EP41" s="181"/>
      <c r="EQ41" s="181"/>
      <c r="ER41" s="181"/>
      <c r="ES41" s="181"/>
      <c r="ET41" s="181"/>
      <c r="EU41" s="181"/>
    </row>
    <row r="42" spans="1:151" ht="21.75" customHeight="1">
      <c r="A42" s="279" t="s">
        <v>113</v>
      </c>
      <c r="B42" s="280"/>
      <c r="C42" s="280"/>
      <c r="D42" s="280"/>
      <c r="E42" s="280"/>
      <c r="F42" s="281"/>
      <c r="G42" s="223"/>
      <c r="H42" s="267"/>
      <c r="I42" s="268"/>
      <c r="J42" s="268"/>
      <c r="K42" s="268"/>
      <c r="L42" s="268"/>
      <c r="M42" s="268"/>
      <c r="N42" s="269"/>
      <c r="O42" s="224"/>
      <c r="P42" s="225" t="s">
        <v>2</v>
      </c>
      <c r="Q42" s="223"/>
      <c r="R42" s="282"/>
      <c r="S42" s="283"/>
      <c r="T42" s="283"/>
      <c r="U42" s="283"/>
      <c r="V42" s="283"/>
      <c r="W42" s="283"/>
      <c r="X42" s="283"/>
      <c r="Y42" s="283"/>
      <c r="Z42" s="283"/>
      <c r="AA42" s="283"/>
      <c r="AB42" s="284"/>
      <c r="AC42" s="224"/>
      <c r="AD42" s="225" t="s">
        <v>2</v>
      </c>
      <c r="AE42" s="279" t="s">
        <v>114</v>
      </c>
      <c r="AF42" s="285"/>
      <c r="AG42" s="285"/>
      <c r="AH42" s="285"/>
      <c r="AI42" s="285"/>
      <c r="AJ42" s="286"/>
      <c r="AK42" s="30"/>
      <c r="AL42" s="267"/>
      <c r="AM42" s="268"/>
      <c r="AN42" s="268"/>
      <c r="AO42" s="268"/>
      <c r="AP42" s="268"/>
      <c r="AQ42" s="268"/>
      <c r="AR42" s="269"/>
      <c r="AS42" s="31"/>
      <c r="AT42" s="22" t="s">
        <v>2</v>
      </c>
      <c r="AU42" s="30"/>
      <c r="AV42" s="270"/>
      <c r="AW42" s="271"/>
      <c r="AX42" s="271"/>
      <c r="AY42" s="271"/>
      <c r="AZ42" s="271"/>
      <c r="BA42" s="271"/>
      <c r="BB42" s="271"/>
      <c r="BC42" s="271"/>
      <c r="BD42" s="271"/>
      <c r="BE42" s="271"/>
      <c r="BF42" s="272"/>
      <c r="BG42" s="31"/>
      <c r="BH42" s="22" t="s">
        <v>2</v>
      </c>
      <c r="BI42" s="114"/>
      <c r="BJ42" s="116" t="str">
        <f>IF(BK42&lt;&gt;"","●","")</f>
        <v>●</v>
      </c>
      <c r="BK42" s="117" t="str">
        <f>IF(AND(AL42&lt;&gt;"",AV42&lt;&gt;"",H42&lt;&gt;"",R42&lt;&gt;""),IF(OR(H42-INT(H42)&gt;0,AL42-INT(AL42)&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row>
    <row r="43" spans="1:151" ht="3" customHeight="1" thickBot="1">
      <c r="A43" s="252"/>
      <c r="B43" s="253"/>
      <c r="C43" s="253"/>
      <c r="D43" s="253"/>
      <c r="E43" s="253"/>
      <c r="F43" s="254"/>
      <c r="G43" s="255"/>
      <c r="H43" s="256"/>
      <c r="I43" s="256"/>
      <c r="J43" s="256"/>
      <c r="K43" s="256"/>
      <c r="L43" s="256"/>
      <c r="M43" s="256"/>
      <c r="N43" s="256"/>
      <c r="O43" s="257"/>
      <c r="P43" s="258"/>
      <c r="Q43" s="255"/>
      <c r="R43" s="256"/>
      <c r="S43" s="256"/>
      <c r="T43" s="256"/>
      <c r="U43" s="256"/>
      <c r="V43" s="256"/>
      <c r="W43" s="256"/>
      <c r="X43" s="256"/>
      <c r="Y43" s="256"/>
      <c r="Z43" s="256"/>
      <c r="AA43" s="256"/>
      <c r="AB43" s="256"/>
      <c r="AC43" s="257"/>
      <c r="AD43" s="258"/>
      <c r="AE43" s="233"/>
      <c r="AF43" s="234"/>
      <c r="AG43" s="234"/>
      <c r="AH43" s="234"/>
      <c r="AI43" s="234"/>
      <c r="AJ43" s="235"/>
      <c r="AK43" s="38"/>
      <c r="AL43" s="39"/>
      <c r="AM43" s="39"/>
      <c r="AN43" s="39"/>
      <c r="AO43" s="39"/>
      <c r="AP43" s="39"/>
      <c r="AQ43" s="39"/>
      <c r="AR43" s="39"/>
      <c r="AS43" s="40"/>
      <c r="AT43" s="26"/>
      <c r="AU43" s="38"/>
      <c r="AV43" s="39"/>
      <c r="AW43" s="39"/>
      <c r="AX43" s="39"/>
      <c r="AY43" s="39"/>
      <c r="AZ43" s="39"/>
      <c r="BA43" s="39"/>
      <c r="BB43" s="39"/>
      <c r="BC43" s="39"/>
      <c r="BD43" s="39"/>
      <c r="BE43" s="39"/>
      <c r="BF43" s="39"/>
      <c r="BG43" s="40"/>
      <c r="BH43" s="26"/>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c r="EO43" s="181"/>
      <c r="EP43" s="181"/>
      <c r="EQ43" s="181"/>
      <c r="ER43" s="181"/>
      <c r="ES43" s="181"/>
      <c r="ET43" s="181"/>
      <c r="EU43" s="181"/>
    </row>
    <row r="44" spans="1:151" ht="24" customHeight="1">
      <c r="A44" s="259"/>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
      <c r="AL44" s="2"/>
      <c r="AM44" s="2"/>
      <c r="AN44" s="2"/>
      <c r="AO44" s="2"/>
      <c r="AP44" s="2"/>
      <c r="AQ44" s="2"/>
      <c r="AR44" s="2"/>
      <c r="AS44" s="2"/>
      <c r="AT44" s="2"/>
      <c r="AU44" s="2"/>
      <c r="AV44" s="2"/>
      <c r="AW44" s="2"/>
      <c r="AX44" s="2"/>
      <c r="AY44" s="2"/>
      <c r="AZ44" s="2"/>
      <c r="BA44" s="2"/>
      <c r="BB44" s="2"/>
      <c r="BC44" s="2"/>
      <c r="BD44" s="2"/>
      <c r="BE44" s="2"/>
      <c r="BF44" s="2"/>
      <c r="BG44" s="2"/>
      <c r="BH44" s="2"/>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c r="EO44" s="181"/>
      <c r="EP44" s="181"/>
      <c r="EQ44" s="181"/>
      <c r="ER44" s="181"/>
      <c r="ES44" s="181"/>
      <c r="ET44" s="181"/>
      <c r="EU44" s="181"/>
    </row>
    <row r="45" spans="1:151" ht="19.5" customHeight="1">
      <c r="A45" s="322" t="s">
        <v>25</v>
      </c>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c r="EO45" s="181"/>
      <c r="EP45" s="181"/>
      <c r="EQ45" s="181"/>
      <c r="ER45" s="181"/>
      <c r="ES45" s="181"/>
      <c r="ET45" s="181"/>
      <c r="EU45" s="181"/>
    </row>
    <row r="46" spans="1:151" ht="33.75" customHeight="1">
      <c r="A46" s="325"/>
      <c r="B46" s="326"/>
      <c r="C46" s="326"/>
      <c r="D46" s="326"/>
      <c r="E46" s="326"/>
      <c r="F46" s="326"/>
      <c r="G46" s="327" t="s">
        <v>0</v>
      </c>
      <c r="H46" s="327"/>
      <c r="I46" s="327"/>
      <c r="J46" s="327"/>
      <c r="K46" s="327"/>
      <c r="L46" s="327"/>
      <c r="M46" s="327"/>
      <c r="N46" s="327"/>
      <c r="O46" s="327"/>
      <c r="P46" s="327"/>
      <c r="Q46" s="327" t="s">
        <v>1</v>
      </c>
      <c r="R46" s="327"/>
      <c r="S46" s="327"/>
      <c r="T46" s="327"/>
      <c r="U46" s="327"/>
      <c r="V46" s="327"/>
      <c r="W46" s="327"/>
      <c r="X46" s="327"/>
      <c r="Y46" s="327"/>
      <c r="Z46" s="327"/>
      <c r="AA46" s="327"/>
      <c r="AB46" s="327"/>
      <c r="AC46" s="327"/>
      <c r="AD46" s="327"/>
      <c r="AE46" s="328"/>
      <c r="AF46" s="328"/>
      <c r="AG46" s="328"/>
      <c r="AH46" s="328"/>
      <c r="AI46" s="328"/>
      <c r="AJ46" s="328"/>
      <c r="AK46" s="327" t="s">
        <v>0</v>
      </c>
      <c r="AL46" s="327"/>
      <c r="AM46" s="327"/>
      <c r="AN46" s="327"/>
      <c r="AO46" s="327"/>
      <c r="AP46" s="327"/>
      <c r="AQ46" s="327"/>
      <c r="AR46" s="327"/>
      <c r="AS46" s="327"/>
      <c r="AT46" s="327"/>
      <c r="AU46" s="327" t="s">
        <v>1</v>
      </c>
      <c r="AV46" s="327"/>
      <c r="AW46" s="327"/>
      <c r="AX46" s="327"/>
      <c r="AY46" s="327"/>
      <c r="AZ46" s="327"/>
      <c r="BA46" s="327"/>
      <c r="BB46" s="327"/>
      <c r="BC46" s="327"/>
      <c r="BD46" s="327"/>
      <c r="BE46" s="327"/>
      <c r="BF46" s="327"/>
      <c r="BG46" s="327"/>
      <c r="BH46" s="329"/>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c r="EO46" s="181"/>
      <c r="EP46" s="181"/>
      <c r="EQ46" s="181"/>
      <c r="ER46" s="181"/>
      <c r="ES46" s="181"/>
      <c r="ET46" s="181"/>
      <c r="EU46" s="181"/>
    </row>
    <row r="47" spans="1:151" ht="3" customHeight="1">
      <c r="A47" s="93"/>
      <c r="B47" s="98"/>
      <c r="C47" s="98"/>
      <c r="D47" s="98"/>
      <c r="E47" s="98"/>
      <c r="F47" s="98"/>
      <c r="G47" s="330" t="s">
        <v>115</v>
      </c>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44"/>
      <c r="AF47" s="45"/>
      <c r="AG47" s="45"/>
      <c r="AH47" s="45"/>
      <c r="AI47" s="45"/>
      <c r="AJ47" s="45"/>
      <c r="AK47" s="330" t="s">
        <v>116</v>
      </c>
      <c r="AL47" s="330"/>
      <c r="AM47" s="330"/>
      <c r="AN47" s="330"/>
      <c r="AO47" s="330"/>
      <c r="AP47" s="330"/>
      <c r="AQ47" s="330"/>
      <c r="AR47" s="330"/>
      <c r="AS47" s="330"/>
      <c r="AT47" s="330"/>
      <c r="AU47" s="330"/>
      <c r="AV47" s="330"/>
      <c r="AW47" s="330"/>
      <c r="AX47" s="330"/>
      <c r="AY47" s="330"/>
      <c r="AZ47" s="330"/>
      <c r="BA47" s="330"/>
      <c r="BB47" s="330"/>
      <c r="BC47" s="330"/>
      <c r="BD47" s="330"/>
      <c r="BE47" s="330"/>
      <c r="BF47" s="330"/>
      <c r="BG47" s="330"/>
      <c r="BH47" s="330"/>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c r="EO47" s="181"/>
      <c r="EP47" s="181"/>
      <c r="EQ47" s="181"/>
      <c r="ER47" s="181"/>
      <c r="ES47" s="181"/>
      <c r="ET47" s="181"/>
      <c r="EU47" s="181"/>
    </row>
    <row r="48" spans="1:151" ht="21.75" customHeight="1">
      <c r="A48" s="331" t="s">
        <v>117</v>
      </c>
      <c r="B48" s="332"/>
      <c r="C48" s="332"/>
      <c r="D48" s="332"/>
      <c r="E48" s="332"/>
      <c r="F48" s="332"/>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1" t="s">
        <v>118</v>
      </c>
      <c r="AF48" s="333"/>
      <c r="AG48" s="333"/>
      <c r="AH48" s="333"/>
      <c r="AI48" s="333"/>
      <c r="AJ48" s="333"/>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114"/>
      <c r="BJ48" s="116"/>
      <c r="BK48" s="117"/>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c r="EO48" s="181"/>
      <c r="EP48" s="181"/>
      <c r="EQ48" s="181"/>
      <c r="ER48" s="181"/>
      <c r="ES48" s="181"/>
      <c r="ET48" s="181"/>
      <c r="EU48" s="181"/>
    </row>
    <row r="49" spans="1:151" ht="3" customHeight="1">
      <c r="A49" s="82"/>
      <c r="B49" s="47"/>
      <c r="C49" s="47"/>
      <c r="D49" s="47"/>
      <c r="E49" s="47"/>
      <c r="F49" s="47"/>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41"/>
      <c r="AF49" s="42"/>
      <c r="AG49" s="42"/>
      <c r="AH49" s="42"/>
      <c r="AI49" s="42"/>
      <c r="AJ49" s="42"/>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c r="EO49" s="181"/>
      <c r="EP49" s="181"/>
      <c r="EQ49" s="181"/>
      <c r="ER49" s="181"/>
      <c r="ES49" s="181"/>
      <c r="ET49" s="181"/>
      <c r="EU49" s="181"/>
    </row>
    <row r="50" spans="1:151" ht="3" customHeight="1">
      <c r="A50" s="93"/>
      <c r="B50" s="98"/>
      <c r="C50" s="98"/>
      <c r="D50" s="98"/>
      <c r="E50" s="98"/>
      <c r="F50" s="98"/>
      <c r="G50" s="330" t="s">
        <v>119</v>
      </c>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44"/>
      <c r="AF50" s="45"/>
      <c r="AG50" s="45"/>
      <c r="AH50" s="45"/>
      <c r="AI50" s="45"/>
      <c r="AJ50" s="45"/>
      <c r="AK50" s="330" t="s">
        <v>120</v>
      </c>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row>
    <row r="51" spans="1:151" ht="21.75" customHeight="1">
      <c r="A51" s="331" t="s">
        <v>121</v>
      </c>
      <c r="B51" s="332"/>
      <c r="C51" s="332"/>
      <c r="D51" s="332"/>
      <c r="E51" s="332"/>
      <c r="F51" s="332"/>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1" t="s">
        <v>122</v>
      </c>
      <c r="AF51" s="333"/>
      <c r="AG51" s="333"/>
      <c r="AH51" s="333"/>
      <c r="AI51" s="333"/>
      <c r="AJ51" s="333"/>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114"/>
      <c r="BJ51" s="116"/>
      <c r="BK51" s="117"/>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row>
    <row r="52" spans="1:151" ht="3" customHeight="1">
      <c r="A52" s="82"/>
      <c r="B52" s="47"/>
      <c r="C52" s="47"/>
      <c r="D52" s="47"/>
      <c r="E52" s="47"/>
      <c r="F52" s="47"/>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41"/>
      <c r="AF52" s="42"/>
      <c r="AG52" s="42"/>
      <c r="AH52" s="42"/>
      <c r="AI52" s="42"/>
      <c r="AJ52" s="42"/>
      <c r="AK52" s="330"/>
      <c r="AL52" s="330"/>
      <c r="AM52" s="330"/>
      <c r="AN52" s="330"/>
      <c r="AO52" s="330"/>
      <c r="AP52" s="330"/>
      <c r="AQ52" s="330"/>
      <c r="AR52" s="330"/>
      <c r="AS52" s="330"/>
      <c r="AT52" s="330"/>
      <c r="AU52" s="330"/>
      <c r="AV52" s="330"/>
      <c r="AW52" s="330"/>
      <c r="AX52" s="330"/>
      <c r="AY52" s="330"/>
      <c r="AZ52" s="330"/>
      <c r="BA52" s="330"/>
      <c r="BB52" s="330"/>
      <c r="BC52" s="330"/>
      <c r="BD52" s="330"/>
      <c r="BE52" s="330"/>
      <c r="BF52" s="330"/>
      <c r="BG52" s="330"/>
      <c r="BH52" s="330"/>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row>
    <row r="53" spans="1:151" ht="3" customHeight="1">
      <c r="A53" s="126"/>
      <c r="B53" s="48"/>
      <c r="C53" s="48"/>
      <c r="D53" s="48"/>
      <c r="E53" s="48"/>
      <c r="F53" s="48"/>
      <c r="G53" s="330" t="s">
        <v>123</v>
      </c>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44"/>
      <c r="AF53" s="45"/>
      <c r="AG53" s="45"/>
      <c r="AH53" s="45"/>
      <c r="AI53" s="45"/>
      <c r="AJ53" s="45"/>
      <c r="AK53" s="330" t="s">
        <v>124</v>
      </c>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114"/>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14"/>
      <c r="CG53" s="114"/>
      <c r="CH53" s="114"/>
      <c r="CI53" s="114"/>
      <c r="CJ53" s="114"/>
      <c r="CK53" s="114"/>
      <c r="CL53" s="114"/>
      <c r="CM53" s="114"/>
      <c r="CN53" s="114"/>
      <c r="CO53" s="114"/>
      <c r="CP53" s="114"/>
      <c r="CQ53" s="114"/>
      <c r="CR53" s="114"/>
      <c r="CS53" s="114"/>
      <c r="CT53" s="114"/>
      <c r="CU53" s="114"/>
      <c r="CV53" s="114"/>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row>
    <row r="54" spans="1:151" ht="21.75" customHeight="1">
      <c r="A54" s="331" t="s">
        <v>125</v>
      </c>
      <c r="B54" s="332"/>
      <c r="C54" s="332"/>
      <c r="D54" s="332"/>
      <c r="E54" s="332"/>
      <c r="F54" s="332"/>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1" t="s">
        <v>126</v>
      </c>
      <c r="AF54" s="333"/>
      <c r="AG54" s="333"/>
      <c r="AH54" s="333"/>
      <c r="AI54" s="333"/>
      <c r="AJ54" s="333"/>
      <c r="AK54" s="330"/>
      <c r="AL54" s="330"/>
      <c r="AM54" s="330"/>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114"/>
      <c r="BJ54" s="116"/>
      <c r="BK54" s="117"/>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row>
    <row r="55" spans="1:151" ht="3" customHeight="1">
      <c r="A55" s="82"/>
      <c r="B55" s="47"/>
      <c r="C55" s="47"/>
      <c r="D55" s="47"/>
      <c r="E55" s="47"/>
      <c r="F55" s="47"/>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41"/>
      <c r="AF55" s="42"/>
      <c r="AG55" s="42"/>
      <c r="AH55" s="42"/>
      <c r="AI55" s="42"/>
      <c r="AJ55" s="42"/>
      <c r="AK55" s="330"/>
      <c r="AL55" s="330"/>
      <c r="AM55" s="330"/>
      <c r="AN55" s="330"/>
      <c r="AO55" s="330"/>
      <c r="AP55" s="330"/>
      <c r="AQ55" s="330"/>
      <c r="AR55" s="330"/>
      <c r="AS55" s="330"/>
      <c r="AT55" s="330"/>
      <c r="AU55" s="330"/>
      <c r="AV55" s="330"/>
      <c r="AW55" s="330"/>
      <c r="AX55" s="330"/>
      <c r="AY55" s="330"/>
      <c r="AZ55" s="330"/>
      <c r="BA55" s="330"/>
      <c r="BB55" s="330"/>
      <c r="BC55" s="330"/>
      <c r="BD55" s="330"/>
      <c r="BE55" s="330"/>
      <c r="BF55" s="330"/>
      <c r="BG55" s="330"/>
      <c r="BH55" s="330"/>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row>
    <row r="56" spans="1:151" ht="3" customHeight="1">
      <c r="A56" s="126"/>
      <c r="B56" s="48"/>
      <c r="C56" s="48"/>
      <c r="D56" s="48"/>
      <c r="E56" s="48"/>
      <c r="F56" s="48"/>
      <c r="G56" s="330" t="s">
        <v>127</v>
      </c>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44"/>
      <c r="AF56" s="45"/>
      <c r="AG56" s="45"/>
      <c r="AH56" s="45"/>
      <c r="AI56" s="45"/>
      <c r="AJ56" s="45"/>
      <c r="AK56" s="330" t="s">
        <v>128</v>
      </c>
      <c r="AL56" s="330"/>
      <c r="AM56" s="330"/>
      <c r="AN56" s="330"/>
      <c r="AO56" s="330"/>
      <c r="AP56" s="330"/>
      <c r="AQ56" s="330"/>
      <c r="AR56" s="330"/>
      <c r="AS56" s="330"/>
      <c r="AT56" s="330"/>
      <c r="AU56" s="330"/>
      <c r="AV56" s="330"/>
      <c r="AW56" s="330"/>
      <c r="AX56" s="330"/>
      <c r="AY56" s="330"/>
      <c r="AZ56" s="330"/>
      <c r="BA56" s="330"/>
      <c r="BB56" s="330"/>
      <c r="BC56" s="330"/>
      <c r="BD56" s="330"/>
      <c r="BE56" s="330"/>
      <c r="BF56" s="330"/>
      <c r="BG56" s="330"/>
      <c r="BH56" s="330"/>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row>
    <row r="57" spans="1:151" ht="21.75" customHeight="1">
      <c r="A57" s="331" t="s">
        <v>129</v>
      </c>
      <c r="B57" s="332"/>
      <c r="C57" s="332"/>
      <c r="D57" s="332"/>
      <c r="E57" s="332"/>
      <c r="F57" s="332"/>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1" t="s">
        <v>130</v>
      </c>
      <c r="AF57" s="333"/>
      <c r="AG57" s="333"/>
      <c r="AH57" s="333"/>
      <c r="AI57" s="333"/>
      <c r="AJ57" s="333"/>
      <c r="AK57" s="330"/>
      <c r="AL57" s="330"/>
      <c r="AM57" s="330"/>
      <c r="AN57" s="330"/>
      <c r="AO57" s="330"/>
      <c r="AP57" s="330"/>
      <c r="AQ57" s="330"/>
      <c r="AR57" s="330"/>
      <c r="AS57" s="330"/>
      <c r="AT57" s="330"/>
      <c r="AU57" s="330"/>
      <c r="AV57" s="330"/>
      <c r="AW57" s="330"/>
      <c r="AX57" s="330"/>
      <c r="AY57" s="330"/>
      <c r="AZ57" s="330"/>
      <c r="BA57" s="330"/>
      <c r="BB57" s="330"/>
      <c r="BC57" s="330"/>
      <c r="BD57" s="330"/>
      <c r="BE57" s="330"/>
      <c r="BF57" s="330"/>
      <c r="BG57" s="330"/>
      <c r="BH57" s="330"/>
      <c r="BI57" s="114"/>
      <c r="BJ57" s="116"/>
      <c r="BK57" s="117"/>
      <c r="BL57" s="114"/>
      <c r="BM57" s="114"/>
      <c r="BN57" s="114"/>
      <c r="BO57" s="114"/>
      <c r="BP57" s="114"/>
      <c r="BQ57" s="114"/>
      <c r="BR57" s="114"/>
      <c r="BS57" s="114"/>
      <c r="BT57" s="114"/>
      <c r="BU57" s="114"/>
      <c r="BV57" s="114"/>
      <c r="BW57" s="114"/>
      <c r="BX57" s="114"/>
      <c r="BY57" s="114"/>
      <c r="BZ57" s="114"/>
      <c r="CA57" s="114"/>
      <c r="CB57" s="114"/>
      <c r="CC57" s="114"/>
      <c r="CD57" s="114"/>
      <c r="CE57" s="114"/>
      <c r="CF57" s="114"/>
      <c r="CG57" s="114"/>
      <c r="CH57" s="114"/>
      <c r="CI57" s="114"/>
      <c r="CJ57" s="114"/>
      <c r="CK57" s="114"/>
      <c r="CL57" s="114"/>
      <c r="CM57" s="114"/>
      <c r="CN57" s="114"/>
      <c r="CO57" s="114"/>
      <c r="CP57" s="114"/>
      <c r="CQ57" s="114"/>
      <c r="CR57" s="114"/>
      <c r="CS57" s="114"/>
      <c r="CT57" s="114"/>
      <c r="CU57" s="114"/>
      <c r="CV57" s="114"/>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row>
    <row r="58" spans="1:151" ht="3" customHeight="1">
      <c r="A58" s="82"/>
      <c r="B58" s="47"/>
      <c r="C58" s="47"/>
      <c r="D58" s="47"/>
      <c r="E58" s="47"/>
      <c r="F58" s="47"/>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41"/>
      <c r="AF58" s="42"/>
      <c r="AG58" s="42"/>
      <c r="AH58" s="42"/>
      <c r="AI58" s="42"/>
      <c r="AJ58" s="42"/>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c r="EO58" s="181"/>
      <c r="EP58" s="181"/>
      <c r="EQ58" s="181"/>
      <c r="ER58" s="181"/>
      <c r="ES58" s="181"/>
      <c r="ET58" s="181"/>
      <c r="EU58" s="181"/>
    </row>
    <row r="59" spans="1:151" ht="3" customHeight="1">
      <c r="A59" s="126"/>
      <c r="B59" s="48"/>
      <c r="C59" s="48"/>
      <c r="D59" s="48"/>
      <c r="E59" s="48"/>
      <c r="F59" s="48"/>
      <c r="G59" s="330" t="s">
        <v>40</v>
      </c>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44"/>
      <c r="AF59" s="45"/>
      <c r="AG59" s="45"/>
      <c r="AH59" s="45"/>
      <c r="AI59" s="45"/>
      <c r="AJ59" s="45"/>
      <c r="AK59" s="330" t="s">
        <v>221</v>
      </c>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114"/>
      <c r="BJ59" s="114"/>
      <c r="BK59" s="114"/>
      <c r="BL59" s="114"/>
      <c r="BM59" s="114"/>
      <c r="BN59" s="114"/>
      <c r="BO59" s="114"/>
      <c r="BP59" s="114"/>
      <c r="BQ59" s="114"/>
      <c r="BR59" s="114"/>
      <c r="BS59" s="114"/>
      <c r="BT59" s="114"/>
      <c r="BU59" s="114"/>
      <c r="BV59" s="114"/>
      <c r="BW59" s="114"/>
      <c r="BX59" s="114"/>
      <c r="BY59" s="114"/>
      <c r="BZ59" s="114"/>
      <c r="CA59" s="114"/>
      <c r="CB59" s="114"/>
      <c r="CC59" s="114"/>
      <c r="CD59" s="114"/>
      <c r="CE59" s="114"/>
      <c r="CF59" s="114"/>
      <c r="CG59" s="114"/>
      <c r="CH59" s="114"/>
      <c r="CI59" s="114"/>
      <c r="CJ59" s="114"/>
      <c r="CK59" s="114"/>
      <c r="CL59" s="114"/>
      <c r="CM59" s="114"/>
      <c r="CN59" s="114"/>
      <c r="CO59" s="114"/>
      <c r="CP59" s="114"/>
      <c r="CQ59" s="114"/>
      <c r="CR59" s="114"/>
      <c r="CS59" s="114"/>
      <c r="CT59" s="114"/>
      <c r="CU59" s="114"/>
      <c r="CV59" s="114"/>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c r="EO59" s="181"/>
      <c r="EP59" s="181"/>
      <c r="EQ59" s="181"/>
      <c r="ER59" s="181"/>
      <c r="ES59" s="181"/>
      <c r="ET59" s="181"/>
      <c r="EU59" s="181"/>
    </row>
    <row r="60" spans="1:151" ht="21.75" customHeight="1">
      <c r="A60" s="331" t="s">
        <v>131</v>
      </c>
      <c r="B60" s="332"/>
      <c r="C60" s="332"/>
      <c r="D60" s="332"/>
      <c r="E60" s="332"/>
      <c r="F60" s="332"/>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279" t="s">
        <v>132</v>
      </c>
      <c r="AF60" s="285"/>
      <c r="AG60" s="285"/>
      <c r="AH60" s="285"/>
      <c r="AI60" s="285"/>
      <c r="AJ60" s="285"/>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114"/>
      <c r="BJ60" s="116"/>
      <c r="BK60" s="117"/>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c r="EO60" s="181"/>
      <c r="EP60" s="181"/>
      <c r="EQ60" s="181"/>
      <c r="ER60" s="181"/>
      <c r="ES60" s="181"/>
      <c r="ET60" s="181"/>
      <c r="EU60" s="181"/>
    </row>
    <row r="61" spans="1:151" ht="3" customHeight="1">
      <c r="A61" s="14"/>
      <c r="B61" s="18"/>
      <c r="C61" s="18"/>
      <c r="D61" s="18"/>
      <c r="E61" s="18"/>
      <c r="F61" s="18"/>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41"/>
      <c r="AF61" s="42"/>
      <c r="AG61" s="42"/>
      <c r="AH61" s="42"/>
      <c r="AI61" s="42"/>
      <c r="AJ61" s="42"/>
      <c r="AK61" s="330"/>
      <c r="AL61" s="330"/>
      <c r="AM61" s="330"/>
      <c r="AN61" s="330"/>
      <c r="AO61" s="330"/>
      <c r="AP61" s="330"/>
      <c r="AQ61" s="330"/>
      <c r="AR61" s="330"/>
      <c r="AS61" s="330"/>
      <c r="AT61" s="330"/>
      <c r="AU61" s="330"/>
      <c r="AV61" s="330"/>
      <c r="AW61" s="330"/>
      <c r="AX61" s="330"/>
      <c r="AY61" s="330"/>
      <c r="AZ61" s="330"/>
      <c r="BA61" s="330"/>
      <c r="BB61" s="330"/>
      <c r="BC61" s="330"/>
      <c r="BD61" s="330"/>
      <c r="BE61" s="330"/>
      <c r="BF61" s="330"/>
      <c r="BG61" s="330"/>
      <c r="BH61" s="330"/>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c r="EO61" s="181"/>
      <c r="EP61" s="181"/>
      <c r="EQ61" s="181"/>
      <c r="ER61" s="181"/>
      <c r="ES61" s="181"/>
      <c r="ET61" s="181"/>
      <c r="EU61" s="181"/>
    </row>
    <row r="62" spans="1:151" ht="18.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114"/>
      <c r="BJ62" s="114"/>
      <c r="BK62" s="114"/>
      <c r="BL62" s="114"/>
      <c r="BM62" s="114"/>
      <c r="BN62" s="114"/>
      <c r="BO62" s="114"/>
      <c r="BP62" s="114"/>
      <c r="BQ62" s="114"/>
      <c r="BR62" s="114"/>
      <c r="BS62" s="114"/>
      <c r="BT62" s="114"/>
      <c r="BU62" s="114"/>
      <c r="BV62" s="114"/>
      <c r="BW62" s="114"/>
      <c r="BX62" s="114"/>
      <c r="BY62" s="114"/>
      <c r="BZ62" s="114"/>
      <c r="CA62" s="114"/>
      <c r="CB62" s="114"/>
      <c r="CC62" s="114"/>
      <c r="CD62" s="114"/>
      <c r="CE62" s="114"/>
      <c r="CF62" s="114"/>
      <c r="CG62" s="114"/>
      <c r="CH62" s="114"/>
      <c r="CI62" s="114"/>
      <c r="CJ62" s="114"/>
      <c r="CK62" s="114"/>
      <c r="CL62" s="114"/>
      <c r="CM62" s="114"/>
      <c r="CN62" s="114"/>
      <c r="CO62" s="114"/>
      <c r="CP62" s="114"/>
      <c r="CQ62" s="114"/>
      <c r="CR62" s="114"/>
      <c r="CS62" s="114"/>
      <c r="CT62" s="114"/>
      <c r="CU62" s="114"/>
      <c r="CV62" s="114"/>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c r="EO62" s="181"/>
      <c r="EP62" s="181"/>
      <c r="EQ62" s="181"/>
      <c r="ER62" s="181"/>
      <c r="ES62" s="181"/>
      <c r="ET62" s="181"/>
      <c r="EU62" s="181"/>
    </row>
    <row r="63" spans="1:151" ht="19.5" customHeight="1">
      <c r="A63" s="322" t="s">
        <v>29</v>
      </c>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323"/>
      <c r="AZ63" s="323"/>
      <c r="BA63" s="323"/>
      <c r="BB63" s="323"/>
      <c r="BC63" s="323"/>
      <c r="BD63" s="323"/>
      <c r="BE63" s="323"/>
      <c r="BF63" s="323"/>
      <c r="BG63" s="323"/>
      <c r="BH63" s="324"/>
      <c r="BI63" s="114"/>
      <c r="BJ63" s="114"/>
      <c r="BK63" s="114"/>
      <c r="BL63" s="114"/>
      <c r="BM63" s="114"/>
      <c r="BN63" s="114"/>
      <c r="BO63" s="114"/>
      <c r="BP63" s="114"/>
      <c r="BQ63" s="114"/>
      <c r="BR63" s="114"/>
      <c r="BS63" s="114"/>
      <c r="BT63" s="114"/>
      <c r="BU63" s="114"/>
      <c r="BV63" s="114"/>
      <c r="BW63" s="114"/>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c r="EO63" s="181"/>
      <c r="EP63" s="181"/>
      <c r="EQ63" s="181"/>
      <c r="ER63" s="181"/>
      <c r="ES63" s="181"/>
      <c r="ET63" s="181"/>
      <c r="EU63" s="181"/>
    </row>
    <row r="64" spans="1:151" ht="33.75" customHeight="1" thickBot="1">
      <c r="A64" s="325"/>
      <c r="B64" s="326"/>
      <c r="C64" s="326"/>
      <c r="D64" s="326"/>
      <c r="E64" s="326"/>
      <c r="F64" s="326"/>
      <c r="G64" s="327" t="s">
        <v>0</v>
      </c>
      <c r="H64" s="327"/>
      <c r="I64" s="327"/>
      <c r="J64" s="327"/>
      <c r="K64" s="327"/>
      <c r="L64" s="327"/>
      <c r="M64" s="327"/>
      <c r="N64" s="327"/>
      <c r="O64" s="327"/>
      <c r="P64" s="327"/>
      <c r="Q64" s="327" t="s">
        <v>1</v>
      </c>
      <c r="R64" s="327"/>
      <c r="S64" s="327"/>
      <c r="T64" s="327"/>
      <c r="U64" s="327"/>
      <c r="V64" s="327"/>
      <c r="W64" s="327"/>
      <c r="X64" s="327"/>
      <c r="Y64" s="327"/>
      <c r="Z64" s="327"/>
      <c r="AA64" s="327"/>
      <c r="AB64" s="327"/>
      <c r="AC64" s="327"/>
      <c r="AD64" s="327"/>
      <c r="AE64" s="328"/>
      <c r="AF64" s="328"/>
      <c r="AG64" s="328"/>
      <c r="AH64" s="328"/>
      <c r="AI64" s="328"/>
      <c r="AJ64" s="328"/>
      <c r="AK64" s="327" t="s">
        <v>0</v>
      </c>
      <c r="AL64" s="327"/>
      <c r="AM64" s="327"/>
      <c r="AN64" s="327"/>
      <c r="AO64" s="327"/>
      <c r="AP64" s="327"/>
      <c r="AQ64" s="327"/>
      <c r="AR64" s="327"/>
      <c r="AS64" s="327"/>
      <c r="AT64" s="327"/>
      <c r="AU64" s="327" t="s">
        <v>1</v>
      </c>
      <c r="AV64" s="327"/>
      <c r="AW64" s="327"/>
      <c r="AX64" s="327"/>
      <c r="AY64" s="327"/>
      <c r="AZ64" s="327"/>
      <c r="BA64" s="327"/>
      <c r="BB64" s="327"/>
      <c r="BC64" s="327"/>
      <c r="BD64" s="327"/>
      <c r="BE64" s="327"/>
      <c r="BF64" s="327"/>
      <c r="BG64" s="327"/>
      <c r="BH64" s="329"/>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c r="EO64" s="181"/>
      <c r="EP64" s="181"/>
      <c r="EQ64" s="181"/>
      <c r="ER64" s="181"/>
      <c r="ES64" s="181"/>
      <c r="ET64" s="181"/>
      <c r="EU64" s="181"/>
    </row>
    <row r="65" spans="1:151" ht="3" customHeight="1">
      <c r="A65" s="93"/>
      <c r="B65" s="98"/>
      <c r="C65" s="98"/>
      <c r="D65" s="98"/>
      <c r="E65" s="98"/>
      <c r="F65" s="121"/>
      <c r="G65" s="27"/>
      <c r="H65" s="28"/>
      <c r="I65" s="28"/>
      <c r="J65" s="28"/>
      <c r="K65" s="28"/>
      <c r="L65" s="28"/>
      <c r="M65" s="28"/>
      <c r="N65" s="28"/>
      <c r="O65" s="29"/>
      <c r="P65" s="20"/>
      <c r="Q65" s="27"/>
      <c r="R65" s="28"/>
      <c r="S65" s="28"/>
      <c r="T65" s="28"/>
      <c r="U65" s="28"/>
      <c r="V65" s="28"/>
      <c r="W65" s="28"/>
      <c r="X65" s="28"/>
      <c r="Y65" s="28"/>
      <c r="Z65" s="28"/>
      <c r="AA65" s="28"/>
      <c r="AB65" s="28"/>
      <c r="AC65" s="29"/>
      <c r="AD65" s="20"/>
      <c r="AE65" s="44"/>
      <c r="AF65" s="45"/>
      <c r="AG65" s="45"/>
      <c r="AH65" s="45"/>
      <c r="AI65" s="45"/>
      <c r="AJ65" s="46"/>
      <c r="AK65" s="27"/>
      <c r="AL65" s="28"/>
      <c r="AM65" s="28"/>
      <c r="AN65" s="28"/>
      <c r="AO65" s="28"/>
      <c r="AP65" s="28"/>
      <c r="AQ65" s="28"/>
      <c r="AR65" s="28"/>
      <c r="AS65" s="29"/>
      <c r="AT65" s="20"/>
      <c r="AU65" s="27"/>
      <c r="AV65" s="28"/>
      <c r="AW65" s="28"/>
      <c r="AX65" s="28"/>
      <c r="AY65" s="28"/>
      <c r="AZ65" s="28"/>
      <c r="BA65" s="28"/>
      <c r="BB65" s="28"/>
      <c r="BC65" s="28"/>
      <c r="BD65" s="28"/>
      <c r="BE65" s="28"/>
      <c r="BF65" s="28"/>
      <c r="BG65" s="29"/>
      <c r="BH65" s="20"/>
      <c r="BI65" s="114"/>
      <c r="BJ65" s="114"/>
      <c r="BK65" s="114"/>
      <c r="BL65" s="114"/>
      <c r="BM65" s="114"/>
      <c r="BN65" s="114"/>
      <c r="BO65" s="114"/>
      <c r="BP65" s="114"/>
      <c r="BQ65" s="114"/>
      <c r="BR65" s="114"/>
      <c r="BS65" s="114"/>
      <c r="BT65" s="114"/>
      <c r="BU65" s="114"/>
      <c r="BV65" s="114"/>
      <c r="BW65" s="114"/>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c r="EO65" s="181"/>
      <c r="EP65" s="181"/>
      <c r="EQ65" s="181"/>
      <c r="ER65" s="181"/>
      <c r="ES65" s="181"/>
      <c r="ET65" s="181"/>
      <c r="EU65" s="181"/>
    </row>
    <row r="66" spans="1:151" ht="21.75" customHeight="1">
      <c r="A66" s="331" t="s">
        <v>133</v>
      </c>
      <c r="B66" s="332"/>
      <c r="C66" s="332"/>
      <c r="D66" s="332"/>
      <c r="E66" s="332"/>
      <c r="F66" s="334"/>
      <c r="G66" s="30"/>
      <c r="H66" s="267"/>
      <c r="I66" s="268"/>
      <c r="J66" s="268"/>
      <c r="K66" s="268"/>
      <c r="L66" s="268"/>
      <c r="M66" s="268"/>
      <c r="N66" s="269"/>
      <c r="O66" s="31"/>
      <c r="P66" s="22" t="s">
        <v>2</v>
      </c>
      <c r="Q66" s="30"/>
      <c r="R66" s="270"/>
      <c r="S66" s="271"/>
      <c r="T66" s="271"/>
      <c r="U66" s="271"/>
      <c r="V66" s="271"/>
      <c r="W66" s="271"/>
      <c r="X66" s="271"/>
      <c r="Y66" s="271"/>
      <c r="Z66" s="271"/>
      <c r="AA66" s="271"/>
      <c r="AB66" s="272"/>
      <c r="AC66" s="31"/>
      <c r="AD66" s="22" t="s">
        <v>2</v>
      </c>
      <c r="AE66" s="331" t="s">
        <v>134</v>
      </c>
      <c r="AF66" s="333"/>
      <c r="AG66" s="333"/>
      <c r="AH66" s="333"/>
      <c r="AI66" s="333"/>
      <c r="AJ66" s="335"/>
      <c r="AK66" s="30"/>
      <c r="AL66" s="267"/>
      <c r="AM66" s="268"/>
      <c r="AN66" s="268"/>
      <c r="AO66" s="268"/>
      <c r="AP66" s="268"/>
      <c r="AQ66" s="268"/>
      <c r="AR66" s="269"/>
      <c r="AS66" s="31"/>
      <c r="AT66" s="22" t="s">
        <v>2</v>
      </c>
      <c r="AU66" s="30"/>
      <c r="AV66" s="270"/>
      <c r="AW66" s="271"/>
      <c r="AX66" s="271"/>
      <c r="AY66" s="271"/>
      <c r="AZ66" s="271"/>
      <c r="BA66" s="271"/>
      <c r="BB66" s="271"/>
      <c r="BC66" s="271"/>
      <c r="BD66" s="271"/>
      <c r="BE66" s="271"/>
      <c r="BF66" s="272"/>
      <c r="BG66" s="31"/>
      <c r="BH66" s="22" t="s">
        <v>2</v>
      </c>
      <c r="BI66" s="114"/>
      <c r="BJ66" s="116" t="str">
        <f>IF(BK66&lt;&gt;"","●","")</f>
        <v>●</v>
      </c>
      <c r="BK66" s="117" t="str">
        <f>IF(AND(H66&lt;&gt;"",R66&lt;&gt;"",AL66&lt;&gt;"",AV66&lt;&gt;""),IF(OR(H66-INT(H66)&gt;0,AL66-INT(AL66)&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66" s="114"/>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c r="EO66" s="181"/>
      <c r="EP66" s="181"/>
      <c r="EQ66" s="181"/>
      <c r="ER66" s="181"/>
      <c r="ES66" s="181"/>
      <c r="ET66" s="181"/>
      <c r="EU66" s="181"/>
    </row>
    <row r="67" spans="1:151" ht="3" customHeight="1">
      <c r="A67" s="82"/>
      <c r="B67" s="47"/>
      <c r="C67" s="47"/>
      <c r="D67" s="47"/>
      <c r="E67" s="47"/>
      <c r="F67" s="125"/>
      <c r="G67" s="32"/>
      <c r="H67" s="33"/>
      <c r="I67" s="33"/>
      <c r="J67" s="33"/>
      <c r="K67" s="33"/>
      <c r="L67" s="33"/>
      <c r="M67" s="33"/>
      <c r="N67" s="33"/>
      <c r="O67" s="34"/>
      <c r="P67" s="24"/>
      <c r="Q67" s="32"/>
      <c r="R67" s="33"/>
      <c r="S67" s="33"/>
      <c r="T67" s="33"/>
      <c r="U67" s="33"/>
      <c r="V67" s="33"/>
      <c r="W67" s="33"/>
      <c r="X67" s="33"/>
      <c r="Y67" s="33"/>
      <c r="Z67" s="33"/>
      <c r="AA67" s="33"/>
      <c r="AB67" s="33"/>
      <c r="AC67" s="34"/>
      <c r="AD67" s="24"/>
      <c r="AE67" s="41"/>
      <c r="AF67" s="42"/>
      <c r="AG67" s="42"/>
      <c r="AH67" s="42"/>
      <c r="AI67" s="42"/>
      <c r="AJ67" s="43"/>
      <c r="AK67" s="32"/>
      <c r="AL67" s="33"/>
      <c r="AM67" s="33"/>
      <c r="AN67" s="33"/>
      <c r="AO67" s="33"/>
      <c r="AP67" s="33"/>
      <c r="AQ67" s="33"/>
      <c r="AR67" s="33"/>
      <c r="AS67" s="34"/>
      <c r="AT67" s="24"/>
      <c r="AU67" s="32"/>
      <c r="AV67" s="33"/>
      <c r="AW67" s="33"/>
      <c r="AX67" s="33"/>
      <c r="AY67" s="33"/>
      <c r="AZ67" s="33"/>
      <c r="BA67" s="33"/>
      <c r="BB67" s="33"/>
      <c r="BC67" s="33"/>
      <c r="BD67" s="33"/>
      <c r="BE67" s="33"/>
      <c r="BF67" s="33"/>
      <c r="BG67" s="34"/>
      <c r="BH67" s="24"/>
      <c r="BI67" s="114"/>
      <c r="BJ67" s="114"/>
      <c r="BK67" s="114"/>
      <c r="BL67" s="114"/>
      <c r="BM67" s="114"/>
      <c r="BN67" s="114"/>
      <c r="BO67" s="114"/>
      <c r="BP67" s="114"/>
      <c r="BQ67" s="114"/>
      <c r="BR67" s="114"/>
      <c r="BS67" s="114"/>
      <c r="BT67" s="114"/>
      <c r="BU67" s="114"/>
      <c r="BV67" s="114"/>
      <c r="BW67" s="114"/>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c r="EO67" s="181"/>
      <c r="EP67" s="181"/>
      <c r="EQ67" s="181"/>
      <c r="ER67" s="181"/>
      <c r="ES67" s="181"/>
      <c r="ET67" s="181"/>
      <c r="EU67" s="181"/>
    </row>
    <row r="68" spans="1:151" ht="3" customHeight="1">
      <c r="A68" s="93"/>
      <c r="B68" s="98"/>
      <c r="C68" s="98"/>
      <c r="D68" s="98"/>
      <c r="E68" s="98"/>
      <c r="F68" s="121"/>
      <c r="G68" s="35"/>
      <c r="H68" s="36"/>
      <c r="I68" s="36"/>
      <c r="J68" s="36"/>
      <c r="K68" s="36"/>
      <c r="L68" s="36"/>
      <c r="M68" s="36"/>
      <c r="N68" s="36"/>
      <c r="O68" s="37"/>
      <c r="P68" s="25"/>
      <c r="Q68" s="35"/>
      <c r="R68" s="36"/>
      <c r="S68" s="36"/>
      <c r="T68" s="36"/>
      <c r="U68" s="36"/>
      <c r="V68" s="36"/>
      <c r="W68" s="36"/>
      <c r="X68" s="36"/>
      <c r="Y68" s="36"/>
      <c r="Z68" s="36"/>
      <c r="AA68" s="36"/>
      <c r="AB68" s="36"/>
      <c r="AC68" s="37"/>
      <c r="AD68" s="25"/>
      <c r="AE68" s="44"/>
      <c r="AF68" s="45"/>
      <c r="AG68" s="45"/>
      <c r="AH68" s="45"/>
      <c r="AI68" s="45"/>
      <c r="AJ68" s="46"/>
      <c r="AK68" s="35"/>
      <c r="AL68" s="36"/>
      <c r="AM68" s="36"/>
      <c r="AN68" s="36"/>
      <c r="AO68" s="36"/>
      <c r="AP68" s="36"/>
      <c r="AQ68" s="36"/>
      <c r="AR68" s="36"/>
      <c r="AS68" s="37"/>
      <c r="AT68" s="25"/>
      <c r="AU68" s="35"/>
      <c r="AV68" s="36"/>
      <c r="AW68" s="36"/>
      <c r="AX68" s="36"/>
      <c r="AY68" s="36"/>
      <c r="AZ68" s="36"/>
      <c r="BA68" s="36"/>
      <c r="BB68" s="36"/>
      <c r="BC68" s="36"/>
      <c r="BD68" s="36"/>
      <c r="BE68" s="36"/>
      <c r="BF68" s="36"/>
      <c r="BG68" s="37"/>
      <c r="BH68" s="25"/>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c r="EO68" s="181"/>
      <c r="EP68" s="181"/>
      <c r="EQ68" s="181"/>
      <c r="ER68" s="181"/>
      <c r="ES68" s="181"/>
      <c r="ET68" s="181"/>
      <c r="EU68" s="181"/>
    </row>
    <row r="69" spans="1:151" ht="21.75" customHeight="1">
      <c r="A69" s="331" t="s">
        <v>135</v>
      </c>
      <c r="B69" s="332"/>
      <c r="C69" s="332"/>
      <c r="D69" s="332"/>
      <c r="E69" s="332"/>
      <c r="F69" s="334"/>
      <c r="G69" s="30"/>
      <c r="H69" s="267"/>
      <c r="I69" s="268"/>
      <c r="J69" s="268"/>
      <c r="K69" s="268"/>
      <c r="L69" s="268"/>
      <c r="M69" s="268"/>
      <c r="N69" s="269"/>
      <c r="O69" s="31"/>
      <c r="P69" s="22" t="s">
        <v>2</v>
      </c>
      <c r="Q69" s="30"/>
      <c r="R69" s="270"/>
      <c r="S69" s="271"/>
      <c r="T69" s="271"/>
      <c r="U69" s="271"/>
      <c r="V69" s="271"/>
      <c r="W69" s="271"/>
      <c r="X69" s="271"/>
      <c r="Y69" s="271"/>
      <c r="Z69" s="271"/>
      <c r="AA69" s="271"/>
      <c r="AB69" s="272"/>
      <c r="AC69" s="31"/>
      <c r="AD69" s="22" t="s">
        <v>2</v>
      </c>
      <c r="AE69" s="331" t="s">
        <v>136</v>
      </c>
      <c r="AF69" s="333"/>
      <c r="AG69" s="333"/>
      <c r="AH69" s="333"/>
      <c r="AI69" s="333"/>
      <c r="AJ69" s="335"/>
      <c r="AK69" s="30"/>
      <c r="AL69" s="267"/>
      <c r="AM69" s="268"/>
      <c r="AN69" s="268"/>
      <c r="AO69" s="268"/>
      <c r="AP69" s="268"/>
      <c r="AQ69" s="268"/>
      <c r="AR69" s="269"/>
      <c r="AS69" s="31"/>
      <c r="AT69" s="22" t="s">
        <v>2</v>
      </c>
      <c r="AU69" s="30"/>
      <c r="AV69" s="270"/>
      <c r="AW69" s="271"/>
      <c r="AX69" s="271"/>
      <c r="AY69" s="271"/>
      <c r="AZ69" s="271"/>
      <c r="BA69" s="271"/>
      <c r="BB69" s="271"/>
      <c r="BC69" s="271"/>
      <c r="BD69" s="271"/>
      <c r="BE69" s="271"/>
      <c r="BF69" s="272"/>
      <c r="BG69" s="31"/>
      <c r="BH69" s="22" t="s">
        <v>2</v>
      </c>
      <c r="BI69" s="114"/>
      <c r="BJ69" s="116" t="str">
        <f>IF(BK69&lt;&gt;"","●","")</f>
        <v>●</v>
      </c>
      <c r="BK69" s="117" t="str">
        <f>IF(AND(H69&lt;&gt;"",R69&lt;&gt;"",AL69&lt;&gt;"",AV69&lt;&gt;""),IF(OR(H69-INT(H69)&gt;0,AL69-INT(AL69)&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69" s="114"/>
      <c r="BM69" s="114"/>
      <c r="BN69" s="114"/>
      <c r="BO69" s="114"/>
      <c r="BP69" s="114"/>
      <c r="BQ69" s="114"/>
      <c r="BR69" s="114"/>
      <c r="BS69" s="114"/>
      <c r="BT69" s="114"/>
      <c r="BU69" s="114"/>
      <c r="BV69" s="114"/>
      <c r="BW69" s="114"/>
      <c r="BX69" s="114"/>
      <c r="BY69" s="114"/>
      <c r="BZ69" s="114"/>
      <c r="CA69" s="114"/>
      <c r="CB69" s="114"/>
      <c r="CC69" s="114"/>
      <c r="CD69" s="114"/>
      <c r="CE69" s="114"/>
      <c r="CF69" s="114"/>
      <c r="CG69" s="114"/>
      <c r="CH69" s="114"/>
      <c r="CI69" s="114"/>
      <c r="CJ69" s="114"/>
      <c r="CK69" s="114"/>
      <c r="CL69" s="114"/>
      <c r="CM69" s="114"/>
      <c r="CN69" s="114"/>
      <c r="CO69" s="114"/>
      <c r="CP69" s="114"/>
      <c r="CQ69" s="114"/>
      <c r="CR69" s="114"/>
      <c r="CS69" s="114"/>
      <c r="CT69" s="114"/>
      <c r="CU69" s="114"/>
      <c r="CV69" s="114"/>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c r="EO69" s="181"/>
      <c r="EP69" s="181"/>
      <c r="EQ69" s="181"/>
      <c r="ER69" s="181"/>
      <c r="ES69" s="181"/>
      <c r="ET69" s="181"/>
      <c r="EU69" s="181"/>
    </row>
    <row r="70" spans="1:151" ht="3" customHeight="1">
      <c r="A70" s="82"/>
      <c r="B70" s="47"/>
      <c r="C70" s="47"/>
      <c r="D70" s="47"/>
      <c r="E70" s="47"/>
      <c r="F70" s="125"/>
      <c r="G70" s="32"/>
      <c r="H70" s="33"/>
      <c r="I70" s="33"/>
      <c r="J70" s="33"/>
      <c r="K70" s="33"/>
      <c r="L70" s="33"/>
      <c r="M70" s="33"/>
      <c r="N70" s="33"/>
      <c r="O70" s="34"/>
      <c r="P70" s="24"/>
      <c r="Q70" s="32"/>
      <c r="R70" s="33"/>
      <c r="S70" s="33"/>
      <c r="T70" s="33"/>
      <c r="U70" s="33"/>
      <c r="V70" s="33"/>
      <c r="W70" s="33"/>
      <c r="X70" s="33"/>
      <c r="Y70" s="33"/>
      <c r="Z70" s="33"/>
      <c r="AA70" s="33"/>
      <c r="AB70" s="33"/>
      <c r="AC70" s="34"/>
      <c r="AD70" s="24"/>
      <c r="AE70" s="41"/>
      <c r="AF70" s="42"/>
      <c r="AG70" s="42"/>
      <c r="AH70" s="42"/>
      <c r="AI70" s="42"/>
      <c r="AJ70" s="43"/>
      <c r="AK70" s="32"/>
      <c r="AL70" s="33"/>
      <c r="AM70" s="33"/>
      <c r="AN70" s="33"/>
      <c r="AO70" s="33"/>
      <c r="AP70" s="33"/>
      <c r="AQ70" s="33"/>
      <c r="AR70" s="33"/>
      <c r="AS70" s="34"/>
      <c r="AT70" s="24"/>
      <c r="AU70" s="32"/>
      <c r="AV70" s="33"/>
      <c r="AW70" s="33"/>
      <c r="AX70" s="33"/>
      <c r="AY70" s="33"/>
      <c r="AZ70" s="33"/>
      <c r="BA70" s="33"/>
      <c r="BB70" s="33"/>
      <c r="BC70" s="33"/>
      <c r="BD70" s="33"/>
      <c r="BE70" s="33"/>
      <c r="BF70" s="33"/>
      <c r="BG70" s="34"/>
      <c r="BH70" s="24"/>
      <c r="BI70" s="114"/>
      <c r="BJ70" s="114"/>
      <c r="BK70" s="114"/>
      <c r="BL70" s="114"/>
      <c r="BM70" s="114"/>
      <c r="BN70" s="114"/>
      <c r="BO70" s="114"/>
      <c r="BP70" s="114"/>
      <c r="BQ70" s="114"/>
      <c r="BR70" s="114"/>
      <c r="BS70" s="114"/>
      <c r="BT70" s="114"/>
      <c r="BU70" s="114"/>
      <c r="BV70" s="114"/>
      <c r="BW70" s="114"/>
      <c r="BX70" s="114"/>
      <c r="BY70" s="114"/>
      <c r="BZ70" s="114"/>
      <c r="CA70" s="114"/>
      <c r="CB70" s="114"/>
      <c r="CC70" s="114"/>
      <c r="CD70" s="114"/>
      <c r="CE70" s="114"/>
      <c r="CF70" s="114"/>
      <c r="CG70" s="114"/>
      <c r="CH70" s="114"/>
      <c r="CI70" s="114"/>
      <c r="CJ70" s="114"/>
      <c r="CK70" s="114"/>
      <c r="CL70" s="114"/>
      <c r="CM70" s="114"/>
      <c r="CN70" s="114"/>
      <c r="CO70" s="114"/>
      <c r="CP70" s="114"/>
      <c r="CQ70" s="114"/>
      <c r="CR70" s="114"/>
      <c r="CS70" s="114"/>
      <c r="CT70" s="114"/>
      <c r="CU70" s="114"/>
      <c r="CV70" s="114"/>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c r="EO70" s="181"/>
      <c r="EP70" s="181"/>
      <c r="EQ70" s="181"/>
      <c r="ER70" s="181"/>
      <c r="ES70" s="181"/>
      <c r="ET70" s="181"/>
      <c r="EU70" s="181"/>
    </row>
    <row r="71" spans="1:151" ht="3" customHeight="1">
      <c r="A71" s="126"/>
      <c r="B71" s="48"/>
      <c r="C71" s="48"/>
      <c r="D71" s="48"/>
      <c r="E71" s="48"/>
      <c r="F71" s="127"/>
      <c r="G71" s="35"/>
      <c r="H71" s="36"/>
      <c r="I71" s="36"/>
      <c r="J71" s="36"/>
      <c r="K71" s="36"/>
      <c r="L71" s="36"/>
      <c r="M71" s="36"/>
      <c r="N71" s="36"/>
      <c r="O71" s="37"/>
      <c r="P71" s="25"/>
      <c r="Q71" s="35"/>
      <c r="R71" s="36"/>
      <c r="S71" s="36"/>
      <c r="T71" s="36"/>
      <c r="U71" s="36"/>
      <c r="V71" s="36"/>
      <c r="W71" s="36"/>
      <c r="X71" s="36"/>
      <c r="Y71" s="36"/>
      <c r="Z71" s="36"/>
      <c r="AA71" s="36"/>
      <c r="AB71" s="36"/>
      <c r="AC71" s="37"/>
      <c r="AD71" s="25"/>
      <c r="AE71" s="44"/>
      <c r="AF71" s="45"/>
      <c r="AG71" s="45"/>
      <c r="AH71" s="45"/>
      <c r="AI71" s="45"/>
      <c r="AJ71" s="46"/>
      <c r="AK71" s="35"/>
      <c r="AL71" s="36"/>
      <c r="AM71" s="36"/>
      <c r="AN71" s="36"/>
      <c r="AO71" s="36"/>
      <c r="AP71" s="36"/>
      <c r="AQ71" s="36"/>
      <c r="AR71" s="36"/>
      <c r="AS71" s="37"/>
      <c r="AT71" s="25"/>
      <c r="AU71" s="35"/>
      <c r="AV71" s="36"/>
      <c r="AW71" s="36"/>
      <c r="AX71" s="36"/>
      <c r="AY71" s="36"/>
      <c r="AZ71" s="36"/>
      <c r="BA71" s="36"/>
      <c r="BB71" s="36"/>
      <c r="BC71" s="36"/>
      <c r="BD71" s="36"/>
      <c r="BE71" s="36"/>
      <c r="BF71" s="36"/>
      <c r="BG71" s="37"/>
      <c r="BH71" s="25"/>
      <c r="BI71" s="114"/>
      <c r="BJ71" s="114"/>
      <c r="BK71" s="114"/>
      <c r="BL71" s="114"/>
      <c r="BM71" s="114"/>
      <c r="BN71" s="114"/>
      <c r="BO71" s="114"/>
      <c r="BP71" s="114"/>
      <c r="BQ71" s="114"/>
      <c r="BR71" s="114"/>
      <c r="BS71" s="114"/>
      <c r="BT71" s="114"/>
      <c r="BU71" s="114"/>
      <c r="BV71" s="114"/>
      <c r="BW71" s="114"/>
      <c r="BX71" s="114"/>
      <c r="BY71" s="114"/>
      <c r="BZ71" s="114"/>
      <c r="CA71" s="114"/>
      <c r="CB71" s="114"/>
      <c r="CC71" s="114"/>
      <c r="CD71" s="114"/>
      <c r="CE71" s="114"/>
      <c r="CF71" s="114"/>
      <c r="CG71" s="114"/>
      <c r="CH71" s="114"/>
      <c r="CI71" s="114"/>
      <c r="CJ71" s="114"/>
      <c r="CK71" s="114"/>
      <c r="CL71" s="114"/>
      <c r="CM71" s="114"/>
      <c r="CN71" s="114"/>
      <c r="CO71" s="114"/>
      <c r="CP71" s="114"/>
      <c r="CQ71" s="114"/>
      <c r="CR71" s="114"/>
      <c r="CS71" s="114"/>
      <c r="CT71" s="114"/>
      <c r="CU71" s="114"/>
      <c r="CV71" s="114"/>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c r="EO71" s="181"/>
      <c r="EP71" s="181"/>
      <c r="EQ71" s="181"/>
      <c r="ER71" s="181"/>
      <c r="ES71" s="181"/>
      <c r="ET71" s="181"/>
      <c r="EU71" s="181"/>
    </row>
    <row r="72" spans="1:151" ht="21.75" customHeight="1">
      <c r="A72" s="331" t="s">
        <v>137</v>
      </c>
      <c r="B72" s="332"/>
      <c r="C72" s="332"/>
      <c r="D72" s="332"/>
      <c r="E72" s="332"/>
      <c r="F72" s="334"/>
      <c r="G72" s="30"/>
      <c r="H72" s="267"/>
      <c r="I72" s="268"/>
      <c r="J72" s="268"/>
      <c r="K72" s="268"/>
      <c r="L72" s="268"/>
      <c r="M72" s="268"/>
      <c r="N72" s="269"/>
      <c r="O72" s="31"/>
      <c r="P72" s="22" t="s">
        <v>2</v>
      </c>
      <c r="Q72" s="30"/>
      <c r="R72" s="270"/>
      <c r="S72" s="271"/>
      <c r="T72" s="271"/>
      <c r="U72" s="271"/>
      <c r="V72" s="271"/>
      <c r="W72" s="271"/>
      <c r="X72" s="271"/>
      <c r="Y72" s="271"/>
      <c r="Z72" s="271"/>
      <c r="AA72" s="271"/>
      <c r="AB72" s="272"/>
      <c r="AC72" s="31"/>
      <c r="AD72" s="22" t="s">
        <v>2</v>
      </c>
      <c r="AE72" s="331" t="s">
        <v>138</v>
      </c>
      <c r="AF72" s="333"/>
      <c r="AG72" s="333"/>
      <c r="AH72" s="333"/>
      <c r="AI72" s="333"/>
      <c r="AJ72" s="335"/>
      <c r="AK72" s="30"/>
      <c r="AL72" s="267"/>
      <c r="AM72" s="268"/>
      <c r="AN72" s="268"/>
      <c r="AO72" s="268"/>
      <c r="AP72" s="268"/>
      <c r="AQ72" s="268"/>
      <c r="AR72" s="269"/>
      <c r="AS72" s="31"/>
      <c r="AT72" s="22" t="s">
        <v>2</v>
      </c>
      <c r="AU72" s="30"/>
      <c r="AV72" s="270"/>
      <c r="AW72" s="271"/>
      <c r="AX72" s="271"/>
      <c r="AY72" s="271"/>
      <c r="AZ72" s="271"/>
      <c r="BA72" s="271"/>
      <c r="BB72" s="271"/>
      <c r="BC72" s="271"/>
      <c r="BD72" s="271"/>
      <c r="BE72" s="271"/>
      <c r="BF72" s="272"/>
      <c r="BG72" s="31"/>
      <c r="BH72" s="22" t="s">
        <v>2</v>
      </c>
      <c r="BI72" s="114"/>
      <c r="BJ72" s="116" t="str">
        <f>IF(BK72&lt;&gt;"","●","")</f>
        <v>●</v>
      </c>
      <c r="BK72" s="117" t="str">
        <f>IF(AND(H72&lt;&gt;"",R72&lt;&gt;"",AL72&lt;&gt;"",AV72&lt;&gt;""),IF(OR(H72-INT(H72)&gt;0,AL72-INT(AL72)&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c r="EO72" s="181"/>
      <c r="EP72" s="181"/>
      <c r="EQ72" s="181"/>
      <c r="ER72" s="181"/>
      <c r="ES72" s="181"/>
      <c r="ET72" s="181"/>
      <c r="EU72" s="181"/>
    </row>
    <row r="73" spans="1:151" ht="3" customHeight="1">
      <c r="A73" s="82"/>
      <c r="B73" s="47"/>
      <c r="C73" s="47"/>
      <c r="D73" s="47"/>
      <c r="E73" s="47"/>
      <c r="F73" s="125"/>
      <c r="G73" s="32"/>
      <c r="H73" s="33"/>
      <c r="I73" s="33"/>
      <c r="J73" s="33"/>
      <c r="K73" s="33"/>
      <c r="L73" s="33"/>
      <c r="M73" s="33"/>
      <c r="N73" s="33"/>
      <c r="O73" s="34"/>
      <c r="P73" s="24"/>
      <c r="Q73" s="32"/>
      <c r="R73" s="33"/>
      <c r="S73" s="33"/>
      <c r="T73" s="33"/>
      <c r="U73" s="33"/>
      <c r="V73" s="33"/>
      <c r="W73" s="33"/>
      <c r="X73" s="33"/>
      <c r="Y73" s="33"/>
      <c r="Z73" s="33"/>
      <c r="AA73" s="33"/>
      <c r="AB73" s="33"/>
      <c r="AC73" s="34"/>
      <c r="AD73" s="24"/>
      <c r="AE73" s="41"/>
      <c r="AF73" s="42"/>
      <c r="AG73" s="42"/>
      <c r="AH73" s="42"/>
      <c r="AI73" s="42"/>
      <c r="AJ73" s="43"/>
      <c r="AK73" s="32"/>
      <c r="AL73" s="33"/>
      <c r="AM73" s="33"/>
      <c r="AN73" s="33"/>
      <c r="AO73" s="33"/>
      <c r="AP73" s="33"/>
      <c r="AQ73" s="33"/>
      <c r="AR73" s="33"/>
      <c r="AS73" s="34"/>
      <c r="AT73" s="24"/>
      <c r="AU73" s="32"/>
      <c r="AV73" s="33"/>
      <c r="AW73" s="33"/>
      <c r="AX73" s="33"/>
      <c r="AY73" s="33"/>
      <c r="AZ73" s="33"/>
      <c r="BA73" s="33"/>
      <c r="BB73" s="33"/>
      <c r="BC73" s="33"/>
      <c r="BD73" s="33"/>
      <c r="BE73" s="33"/>
      <c r="BF73" s="33"/>
      <c r="BG73" s="34"/>
      <c r="BH73" s="24"/>
      <c r="BI73" s="114"/>
      <c r="BJ73" s="114"/>
      <c r="BK73" s="114"/>
      <c r="BL73" s="114"/>
      <c r="BM73" s="114"/>
      <c r="BN73" s="114"/>
      <c r="BO73" s="114"/>
      <c r="BP73" s="114"/>
      <c r="BQ73" s="114"/>
      <c r="BR73" s="114"/>
      <c r="BS73" s="114"/>
      <c r="BT73" s="114"/>
      <c r="BU73" s="114"/>
      <c r="BV73" s="114"/>
      <c r="BW73" s="114"/>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c r="EO73" s="181"/>
      <c r="EP73" s="181"/>
      <c r="EQ73" s="181"/>
      <c r="ER73" s="181"/>
      <c r="ES73" s="181"/>
      <c r="ET73" s="181"/>
      <c r="EU73" s="181"/>
    </row>
    <row r="74" spans="1:151" ht="3" customHeight="1">
      <c r="A74" s="126"/>
      <c r="B74" s="48"/>
      <c r="C74" s="48"/>
      <c r="D74" s="48"/>
      <c r="E74" s="48"/>
      <c r="F74" s="127"/>
      <c r="G74" s="35"/>
      <c r="H74" s="36"/>
      <c r="I74" s="36"/>
      <c r="J74" s="36"/>
      <c r="K74" s="36"/>
      <c r="L74" s="36"/>
      <c r="M74" s="36"/>
      <c r="N74" s="36"/>
      <c r="O74" s="37"/>
      <c r="P74" s="25"/>
      <c r="Q74" s="35"/>
      <c r="R74" s="36"/>
      <c r="S74" s="36"/>
      <c r="T74" s="36"/>
      <c r="U74" s="36"/>
      <c r="V74" s="36"/>
      <c r="W74" s="36"/>
      <c r="X74" s="36"/>
      <c r="Y74" s="36"/>
      <c r="Z74" s="36"/>
      <c r="AA74" s="36"/>
      <c r="AB74" s="36"/>
      <c r="AC74" s="37"/>
      <c r="AD74" s="25"/>
      <c r="AE74" s="44"/>
      <c r="AF74" s="45"/>
      <c r="AG74" s="45"/>
      <c r="AH74" s="45"/>
      <c r="AI74" s="45"/>
      <c r="AJ74" s="46"/>
      <c r="AK74" s="35"/>
      <c r="AL74" s="36"/>
      <c r="AM74" s="36"/>
      <c r="AN74" s="36"/>
      <c r="AO74" s="36"/>
      <c r="AP74" s="36"/>
      <c r="AQ74" s="36"/>
      <c r="AR74" s="36"/>
      <c r="AS74" s="37"/>
      <c r="AT74" s="25"/>
      <c r="AU74" s="35"/>
      <c r="AV74" s="36"/>
      <c r="AW74" s="36"/>
      <c r="AX74" s="36"/>
      <c r="AY74" s="36"/>
      <c r="AZ74" s="36"/>
      <c r="BA74" s="36"/>
      <c r="BB74" s="36"/>
      <c r="BC74" s="36"/>
      <c r="BD74" s="36"/>
      <c r="BE74" s="36"/>
      <c r="BF74" s="36"/>
      <c r="BG74" s="37"/>
      <c r="BH74" s="25"/>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c r="EO74" s="181"/>
      <c r="EP74" s="181"/>
      <c r="EQ74" s="181"/>
      <c r="ER74" s="181"/>
      <c r="ES74" s="181"/>
      <c r="ET74" s="181"/>
      <c r="EU74" s="181"/>
    </row>
    <row r="75" spans="1:151" ht="21.75" customHeight="1">
      <c r="A75" s="331" t="s">
        <v>139</v>
      </c>
      <c r="B75" s="332"/>
      <c r="C75" s="332"/>
      <c r="D75" s="332"/>
      <c r="E75" s="332"/>
      <c r="F75" s="334"/>
      <c r="G75" s="30"/>
      <c r="H75" s="267"/>
      <c r="I75" s="268"/>
      <c r="J75" s="268"/>
      <c r="K75" s="268"/>
      <c r="L75" s="268"/>
      <c r="M75" s="268"/>
      <c r="N75" s="269"/>
      <c r="O75" s="31"/>
      <c r="P75" s="22" t="s">
        <v>2</v>
      </c>
      <c r="Q75" s="30"/>
      <c r="R75" s="270"/>
      <c r="S75" s="271"/>
      <c r="T75" s="271"/>
      <c r="U75" s="271"/>
      <c r="V75" s="271"/>
      <c r="W75" s="271"/>
      <c r="X75" s="271"/>
      <c r="Y75" s="271"/>
      <c r="Z75" s="271"/>
      <c r="AA75" s="271"/>
      <c r="AB75" s="272"/>
      <c r="AC75" s="31"/>
      <c r="AD75" s="22" t="s">
        <v>2</v>
      </c>
      <c r="AE75" s="331" t="s">
        <v>140</v>
      </c>
      <c r="AF75" s="333"/>
      <c r="AG75" s="333"/>
      <c r="AH75" s="333"/>
      <c r="AI75" s="333"/>
      <c r="AJ75" s="335"/>
      <c r="AK75" s="30"/>
      <c r="AL75" s="267"/>
      <c r="AM75" s="268"/>
      <c r="AN75" s="268"/>
      <c r="AO75" s="268"/>
      <c r="AP75" s="268"/>
      <c r="AQ75" s="268"/>
      <c r="AR75" s="269"/>
      <c r="AS75" s="31"/>
      <c r="AT75" s="22" t="s">
        <v>2</v>
      </c>
      <c r="AU75" s="30"/>
      <c r="AV75" s="270"/>
      <c r="AW75" s="271"/>
      <c r="AX75" s="271"/>
      <c r="AY75" s="271"/>
      <c r="AZ75" s="271"/>
      <c r="BA75" s="271"/>
      <c r="BB75" s="271"/>
      <c r="BC75" s="271"/>
      <c r="BD75" s="271"/>
      <c r="BE75" s="271"/>
      <c r="BF75" s="272"/>
      <c r="BG75" s="31"/>
      <c r="BH75" s="22" t="s">
        <v>2</v>
      </c>
      <c r="BI75" s="114"/>
      <c r="BJ75" s="116" t="str">
        <f>IF(BK75&lt;&gt;"","●","")</f>
        <v>●</v>
      </c>
      <c r="BK75" s="117" t="str">
        <f>IF(AND(H75&lt;&gt;"",R75&lt;&gt;"",AL75&lt;&gt;"",AV75&lt;&gt;""),IF(OR(H75-INT(H75)&gt;0,AL75-INT(AL75)&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75" s="114"/>
      <c r="BM75" s="114"/>
      <c r="BN75" s="114"/>
      <c r="BO75" s="114"/>
      <c r="BP75" s="114"/>
      <c r="BQ75" s="114"/>
      <c r="BR75" s="114"/>
      <c r="BS75" s="114"/>
      <c r="BT75" s="114"/>
      <c r="BU75" s="114"/>
      <c r="BV75" s="114"/>
      <c r="BW75" s="114"/>
      <c r="BX75" s="114"/>
      <c r="BY75" s="114"/>
      <c r="BZ75" s="114"/>
      <c r="CA75" s="114"/>
      <c r="CB75" s="114"/>
      <c r="CC75" s="114"/>
      <c r="CD75" s="114"/>
      <c r="CE75" s="114"/>
      <c r="CF75" s="114"/>
      <c r="CG75" s="114"/>
      <c r="CH75" s="114"/>
      <c r="CI75" s="114"/>
      <c r="CJ75" s="114"/>
      <c r="CK75" s="114"/>
      <c r="CL75" s="114"/>
      <c r="CM75" s="114"/>
      <c r="CN75" s="114"/>
      <c r="CO75" s="114"/>
      <c r="CP75" s="114"/>
      <c r="CQ75" s="114"/>
      <c r="CR75" s="114"/>
      <c r="CS75" s="114"/>
      <c r="CT75" s="114"/>
      <c r="CU75" s="114"/>
      <c r="CV75" s="114"/>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c r="EO75" s="181"/>
      <c r="EP75" s="181"/>
      <c r="EQ75" s="181"/>
      <c r="ER75" s="181"/>
      <c r="ES75" s="181"/>
      <c r="ET75" s="181"/>
      <c r="EU75" s="181"/>
    </row>
    <row r="76" spans="1:151" ht="3" customHeight="1">
      <c r="A76" s="82"/>
      <c r="B76" s="47"/>
      <c r="C76" s="47"/>
      <c r="D76" s="47"/>
      <c r="E76" s="47"/>
      <c r="F76" s="125"/>
      <c r="G76" s="32"/>
      <c r="H76" s="33"/>
      <c r="I76" s="33"/>
      <c r="J76" s="33"/>
      <c r="K76" s="33"/>
      <c r="L76" s="33"/>
      <c r="M76" s="33"/>
      <c r="N76" s="33"/>
      <c r="O76" s="34"/>
      <c r="P76" s="24"/>
      <c r="Q76" s="32"/>
      <c r="R76" s="33"/>
      <c r="S76" s="33"/>
      <c r="T76" s="33"/>
      <c r="U76" s="33"/>
      <c r="V76" s="33"/>
      <c r="W76" s="33"/>
      <c r="X76" s="33"/>
      <c r="Y76" s="33"/>
      <c r="Z76" s="33"/>
      <c r="AA76" s="33"/>
      <c r="AB76" s="33"/>
      <c r="AC76" s="34"/>
      <c r="AD76" s="24"/>
      <c r="AE76" s="41"/>
      <c r="AF76" s="42"/>
      <c r="AG76" s="42"/>
      <c r="AH76" s="42"/>
      <c r="AI76" s="42"/>
      <c r="AJ76" s="43"/>
      <c r="AK76" s="32"/>
      <c r="AL76" s="33"/>
      <c r="AM76" s="33"/>
      <c r="AN76" s="33"/>
      <c r="AO76" s="33"/>
      <c r="AP76" s="33"/>
      <c r="AQ76" s="33"/>
      <c r="AR76" s="33"/>
      <c r="AS76" s="34"/>
      <c r="AT76" s="24"/>
      <c r="AU76" s="32"/>
      <c r="AV76" s="33"/>
      <c r="AW76" s="33"/>
      <c r="AX76" s="33"/>
      <c r="AY76" s="33"/>
      <c r="AZ76" s="33"/>
      <c r="BA76" s="33"/>
      <c r="BB76" s="33"/>
      <c r="BC76" s="33"/>
      <c r="BD76" s="33"/>
      <c r="BE76" s="33"/>
      <c r="BF76" s="33"/>
      <c r="BG76" s="34"/>
      <c r="BH76" s="24"/>
      <c r="BI76" s="114"/>
      <c r="BJ76" s="114"/>
      <c r="BK76" s="114"/>
      <c r="BL76" s="114"/>
      <c r="BM76" s="114"/>
      <c r="BN76" s="114"/>
      <c r="BO76" s="114"/>
      <c r="BP76" s="114"/>
      <c r="BQ76" s="114"/>
      <c r="BR76" s="114"/>
      <c r="BS76" s="114"/>
      <c r="BT76" s="114"/>
      <c r="BU76" s="114"/>
      <c r="BV76" s="114"/>
      <c r="BW76" s="114"/>
      <c r="BX76" s="114"/>
      <c r="BY76" s="114"/>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c r="EO76" s="181"/>
      <c r="EP76" s="181"/>
      <c r="EQ76" s="181"/>
      <c r="ER76" s="181"/>
      <c r="ES76" s="181"/>
      <c r="ET76" s="181"/>
      <c r="EU76" s="181"/>
    </row>
    <row r="77" spans="1:151" ht="3" customHeight="1">
      <c r="A77" s="126"/>
      <c r="B77" s="48"/>
      <c r="C77" s="48"/>
      <c r="D77" s="48"/>
      <c r="E77" s="48"/>
      <c r="F77" s="127"/>
      <c r="G77" s="35"/>
      <c r="H77" s="36"/>
      <c r="I77" s="36"/>
      <c r="J77" s="36"/>
      <c r="K77" s="36"/>
      <c r="L77" s="36"/>
      <c r="M77" s="36"/>
      <c r="N77" s="36"/>
      <c r="O77" s="37"/>
      <c r="P77" s="25"/>
      <c r="Q77" s="35"/>
      <c r="R77" s="36"/>
      <c r="S77" s="36"/>
      <c r="T77" s="36"/>
      <c r="U77" s="36"/>
      <c r="V77" s="36"/>
      <c r="W77" s="36"/>
      <c r="X77" s="36"/>
      <c r="Y77" s="36"/>
      <c r="Z77" s="36"/>
      <c r="AA77" s="36"/>
      <c r="AB77" s="36"/>
      <c r="AC77" s="37"/>
      <c r="AD77" s="25"/>
      <c r="AE77" s="44"/>
      <c r="AF77" s="45"/>
      <c r="AG77" s="45"/>
      <c r="AH77" s="45"/>
      <c r="AI77" s="45"/>
      <c r="AJ77" s="46"/>
      <c r="AK77" s="35"/>
      <c r="AL77" s="36"/>
      <c r="AM77" s="36"/>
      <c r="AN77" s="36"/>
      <c r="AO77" s="36"/>
      <c r="AP77" s="36"/>
      <c r="AQ77" s="36"/>
      <c r="AR77" s="36"/>
      <c r="AS77" s="37"/>
      <c r="AT77" s="25"/>
      <c r="AU77" s="35"/>
      <c r="AV77" s="36"/>
      <c r="AW77" s="36"/>
      <c r="AX77" s="36"/>
      <c r="AY77" s="36"/>
      <c r="AZ77" s="36"/>
      <c r="BA77" s="36"/>
      <c r="BB77" s="36"/>
      <c r="BC77" s="36"/>
      <c r="BD77" s="36"/>
      <c r="BE77" s="36"/>
      <c r="BF77" s="36"/>
      <c r="BG77" s="37"/>
      <c r="BH77" s="25"/>
      <c r="BI77" s="114"/>
      <c r="BJ77" s="114"/>
      <c r="BK77" s="114"/>
      <c r="BL77" s="114"/>
      <c r="BM77" s="114"/>
      <c r="BN77" s="114"/>
      <c r="BO77" s="114"/>
      <c r="BP77" s="114"/>
      <c r="BQ77" s="114"/>
      <c r="BR77" s="114"/>
      <c r="BS77" s="114"/>
      <c r="BT77" s="114"/>
      <c r="BU77" s="114"/>
      <c r="BV77" s="114"/>
      <c r="BW77" s="114"/>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c r="EO77" s="181"/>
      <c r="EP77" s="181"/>
      <c r="EQ77" s="181"/>
      <c r="ER77" s="181"/>
      <c r="ES77" s="181"/>
      <c r="ET77" s="181"/>
      <c r="EU77" s="181"/>
    </row>
    <row r="78" spans="1:151" ht="21.75" customHeight="1">
      <c r="A78" s="331" t="s">
        <v>141</v>
      </c>
      <c r="B78" s="332"/>
      <c r="C78" s="332"/>
      <c r="D78" s="332"/>
      <c r="E78" s="332"/>
      <c r="F78" s="334"/>
      <c r="G78" s="30"/>
      <c r="H78" s="267"/>
      <c r="I78" s="268"/>
      <c r="J78" s="268"/>
      <c r="K78" s="268"/>
      <c r="L78" s="268"/>
      <c r="M78" s="268"/>
      <c r="N78" s="269"/>
      <c r="O78" s="31"/>
      <c r="P78" s="22" t="s">
        <v>2</v>
      </c>
      <c r="Q78" s="30"/>
      <c r="R78" s="270"/>
      <c r="S78" s="271"/>
      <c r="T78" s="271"/>
      <c r="U78" s="271"/>
      <c r="V78" s="271"/>
      <c r="W78" s="271"/>
      <c r="X78" s="271"/>
      <c r="Y78" s="271"/>
      <c r="Z78" s="271"/>
      <c r="AA78" s="271"/>
      <c r="AB78" s="272"/>
      <c r="AC78" s="31"/>
      <c r="AD78" s="22" t="s">
        <v>2</v>
      </c>
      <c r="AE78" s="279" t="s">
        <v>142</v>
      </c>
      <c r="AF78" s="285"/>
      <c r="AG78" s="285"/>
      <c r="AH78" s="285"/>
      <c r="AI78" s="285"/>
      <c r="AJ78" s="286"/>
      <c r="AK78" s="30"/>
      <c r="AL78" s="267"/>
      <c r="AM78" s="268"/>
      <c r="AN78" s="268"/>
      <c r="AO78" s="268"/>
      <c r="AP78" s="268"/>
      <c r="AQ78" s="268"/>
      <c r="AR78" s="269"/>
      <c r="AS78" s="31"/>
      <c r="AT78" s="22" t="s">
        <v>2</v>
      </c>
      <c r="AU78" s="30"/>
      <c r="AV78" s="270"/>
      <c r="AW78" s="271"/>
      <c r="AX78" s="271"/>
      <c r="AY78" s="271"/>
      <c r="AZ78" s="271"/>
      <c r="BA78" s="271"/>
      <c r="BB78" s="271"/>
      <c r="BC78" s="271"/>
      <c r="BD78" s="271"/>
      <c r="BE78" s="271"/>
      <c r="BF78" s="272"/>
      <c r="BG78" s="31"/>
      <c r="BH78" s="22" t="s">
        <v>2</v>
      </c>
      <c r="BI78" s="114"/>
      <c r="BJ78" s="116" t="str">
        <f>IF(BK78&lt;&gt;"","●","")</f>
        <v>●</v>
      </c>
      <c r="BK78" s="117" t="str">
        <f>IF(AND(H78&lt;&gt;"",R78&lt;&gt;"",AL78&lt;&gt;"",AV78&lt;&gt;""),IF(OR(H78-INT(H78)&gt;0,AL78-INT(AL78)&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78" s="114"/>
      <c r="BM78" s="114"/>
      <c r="BN78" s="114"/>
      <c r="BO78" s="114"/>
      <c r="BP78" s="114"/>
      <c r="BQ78" s="114"/>
      <c r="BR78" s="114"/>
      <c r="BS78" s="114"/>
      <c r="BT78" s="114"/>
      <c r="BU78" s="114"/>
      <c r="BV78" s="114"/>
      <c r="BW78" s="114"/>
      <c r="BX78" s="114"/>
      <c r="BY78" s="114"/>
      <c r="BZ78" s="114"/>
      <c r="CA78" s="114"/>
      <c r="CB78" s="114"/>
      <c r="CC78" s="114"/>
      <c r="CD78" s="114"/>
      <c r="CE78" s="114"/>
      <c r="CF78" s="114"/>
      <c r="CG78" s="114"/>
      <c r="CH78" s="114"/>
      <c r="CI78" s="114"/>
      <c r="CJ78" s="114"/>
      <c r="CK78" s="114"/>
      <c r="CL78" s="114"/>
      <c r="CM78" s="114"/>
      <c r="CN78" s="114"/>
      <c r="CO78" s="114"/>
      <c r="CP78" s="114"/>
      <c r="CQ78" s="114"/>
      <c r="CR78" s="114"/>
      <c r="CS78" s="114"/>
      <c r="CT78" s="114"/>
      <c r="CU78" s="114"/>
      <c r="CV78" s="114"/>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c r="EO78" s="181"/>
      <c r="EP78" s="181"/>
      <c r="EQ78" s="181"/>
      <c r="ER78" s="181"/>
      <c r="ES78" s="181"/>
      <c r="ET78" s="181"/>
      <c r="EU78" s="181"/>
    </row>
    <row r="79" spans="1:151" ht="3" customHeight="1" thickBot="1">
      <c r="A79" s="14"/>
      <c r="B79" s="18"/>
      <c r="C79" s="18"/>
      <c r="D79" s="18"/>
      <c r="E79" s="18"/>
      <c r="F79" s="19"/>
      <c r="G79" s="38"/>
      <c r="H79" s="39"/>
      <c r="I79" s="39"/>
      <c r="J79" s="39"/>
      <c r="K79" s="39"/>
      <c r="L79" s="39"/>
      <c r="M79" s="39"/>
      <c r="N79" s="39"/>
      <c r="O79" s="40"/>
      <c r="P79" s="26"/>
      <c r="Q79" s="38"/>
      <c r="R79" s="39"/>
      <c r="S79" s="39"/>
      <c r="T79" s="39"/>
      <c r="U79" s="39"/>
      <c r="V79" s="39"/>
      <c r="W79" s="39"/>
      <c r="X79" s="39"/>
      <c r="Y79" s="39"/>
      <c r="Z79" s="39"/>
      <c r="AA79" s="39"/>
      <c r="AB79" s="39"/>
      <c r="AC79" s="40"/>
      <c r="AD79" s="26"/>
      <c r="AE79" s="41"/>
      <c r="AF79" s="42"/>
      <c r="AG79" s="42"/>
      <c r="AH79" s="42"/>
      <c r="AI79" s="42"/>
      <c r="AJ79" s="43"/>
      <c r="AK79" s="38"/>
      <c r="AL79" s="39"/>
      <c r="AM79" s="39"/>
      <c r="AN79" s="39"/>
      <c r="AO79" s="39"/>
      <c r="AP79" s="39"/>
      <c r="AQ79" s="39"/>
      <c r="AR79" s="39"/>
      <c r="AS79" s="40"/>
      <c r="AT79" s="26"/>
      <c r="AU79" s="38"/>
      <c r="AV79" s="39"/>
      <c r="AW79" s="39"/>
      <c r="AX79" s="39"/>
      <c r="AY79" s="39"/>
      <c r="AZ79" s="39"/>
      <c r="BA79" s="39"/>
      <c r="BB79" s="39"/>
      <c r="BC79" s="39"/>
      <c r="BD79" s="39"/>
      <c r="BE79" s="39"/>
      <c r="BF79" s="39"/>
      <c r="BG79" s="40"/>
      <c r="BH79" s="26"/>
      <c r="BI79" s="114"/>
      <c r="BJ79" s="114"/>
      <c r="BK79" s="114"/>
      <c r="BL79" s="114"/>
      <c r="BM79" s="114"/>
      <c r="BN79" s="114"/>
      <c r="BO79" s="114"/>
      <c r="BP79" s="114"/>
      <c r="BQ79" s="114"/>
      <c r="BR79" s="114"/>
      <c r="BS79" s="114"/>
      <c r="BT79" s="114"/>
      <c r="BU79" s="114"/>
      <c r="BV79" s="114"/>
      <c r="BW79" s="114"/>
      <c r="BX79" s="114"/>
      <c r="BY79" s="114"/>
      <c r="BZ79" s="114"/>
      <c r="CA79" s="114"/>
      <c r="CB79" s="114"/>
      <c r="CC79" s="114"/>
      <c r="CD79" s="114"/>
      <c r="CE79" s="114"/>
      <c r="CF79" s="114"/>
      <c r="CG79" s="114"/>
      <c r="CH79" s="114"/>
      <c r="CI79" s="114"/>
      <c r="CJ79" s="114"/>
      <c r="CK79" s="114"/>
      <c r="CL79" s="114"/>
      <c r="CM79" s="114"/>
      <c r="CN79" s="114"/>
      <c r="CO79" s="114"/>
      <c r="CP79" s="114"/>
      <c r="CQ79" s="114"/>
      <c r="CR79" s="114"/>
      <c r="CS79" s="114"/>
      <c r="CT79" s="114"/>
      <c r="CU79" s="114"/>
      <c r="CV79" s="114"/>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c r="EO79" s="181"/>
      <c r="EP79" s="181"/>
      <c r="EQ79" s="181"/>
      <c r="ER79" s="181"/>
      <c r="ES79" s="181"/>
      <c r="ET79" s="181"/>
      <c r="EU79" s="181"/>
    </row>
    <row r="80" spans="1:151" ht="19.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c r="EO80" s="181"/>
      <c r="EP80" s="181"/>
      <c r="EQ80" s="181"/>
      <c r="ER80" s="181"/>
      <c r="ES80" s="181"/>
      <c r="ET80" s="181"/>
      <c r="EU80" s="181"/>
    </row>
    <row r="81" spans="1:151" ht="19.5" customHeight="1">
      <c r="A81" s="316" t="s">
        <v>30</v>
      </c>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c r="AP81" s="317"/>
      <c r="AQ81" s="317"/>
      <c r="AR81" s="317"/>
      <c r="AS81" s="317"/>
      <c r="AT81" s="317"/>
      <c r="AU81" s="317"/>
      <c r="AV81" s="317"/>
      <c r="AW81" s="317"/>
      <c r="AX81" s="317"/>
      <c r="AY81" s="317"/>
      <c r="AZ81" s="317"/>
      <c r="BA81" s="317"/>
      <c r="BB81" s="317"/>
      <c r="BC81" s="317"/>
      <c r="BD81" s="317"/>
      <c r="BE81" s="317"/>
      <c r="BF81" s="317"/>
      <c r="BG81" s="317"/>
      <c r="BH81" s="318"/>
      <c r="BI81" s="114"/>
      <c r="BJ81" s="114"/>
      <c r="BK81" s="114"/>
      <c r="BL81" s="114"/>
      <c r="BM81" s="114"/>
      <c r="BN81" s="114"/>
      <c r="BO81" s="114"/>
      <c r="BP81" s="114"/>
      <c r="BQ81" s="114"/>
      <c r="BR81" s="114"/>
      <c r="BS81" s="114"/>
      <c r="BT81" s="114"/>
      <c r="BU81" s="114"/>
      <c r="BV81" s="114"/>
      <c r="BW81" s="11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1"/>
      <c r="EO81" s="181"/>
      <c r="EP81" s="181"/>
      <c r="EQ81" s="181"/>
      <c r="ER81" s="181"/>
      <c r="ES81" s="181"/>
      <c r="ET81" s="181"/>
      <c r="EU81" s="181"/>
    </row>
    <row r="82" spans="1:151" ht="36" customHeight="1">
      <c r="A82" s="120"/>
      <c r="B82" s="319" t="s">
        <v>26</v>
      </c>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36"/>
      <c r="BI82" s="114"/>
      <c r="BJ82" s="114"/>
      <c r="BK82" s="114"/>
      <c r="BL82" s="114"/>
      <c r="BM82" s="114"/>
      <c r="BN82" s="114"/>
      <c r="BO82" s="114"/>
      <c r="BP82" s="114"/>
      <c r="BQ82" s="114"/>
      <c r="BR82" s="114"/>
      <c r="BS82" s="114"/>
      <c r="BT82" s="114"/>
      <c r="BU82" s="114"/>
      <c r="BV82" s="114"/>
      <c r="BW82" s="114"/>
      <c r="BX82" s="114"/>
      <c r="BY82" s="114"/>
      <c r="BZ82" s="114"/>
      <c r="CA82" s="114"/>
      <c r="CB82" s="114"/>
      <c r="CC82" s="114"/>
      <c r="CD82" s="114"/>
      <c r="CE82" s="114"/>
      <c r="CF82" s="114"/>
      <c r="CG82" s="114"/>
      <c r="CH82" s="114"/>
      <c r="CI82" s="114"/>
      <c r="CJ82" s="114"/>
      <c r="CK82" s="114"/>
      <c r="CL82" s="114"/>
      <c r="CM82" s="114"/>
      <c r="CN82" s="114"/>
      <c r="CO82" s="114"/>
      <c r="CP82" s="114"/>
      <c r="CQ82" s="114"/>
      <c r="CR82" s="114"/>
      <c r="CS82" s="114"/>
      <c r="CT82" s="114"/>
      <c r="CU82" s="114"/>
      <c r="CV82" s="114"/>
      <c r="CW82" s="181"/>
      <c r="CX82" s="181"/>
      <c r="CY82" s="181"/>
      <c r="CZ82" s="181"/>
      <c r="DA82" s="181"/>
      <c r="DB82" s="181"/>
      <c r="DC82" s="181"/>
      <c r="DD82" s="181"/>
      <c r="DE82" s="181"/>
      <c r="DF82" s="181"/>
      <c r="DG82" s="181"/>
      <c r="DH82" s="181"/>
      <c r="DI82" s="181"/>
      <c r="DJ82" s="181"/>
      <c r="DK82" s="181"/>
      <c r="DL82" s="181"/>
      <c r="DM82" s="181"/>
      <c r="DN82" s="181"/>
      <c r="DO82" s="181"/>
      <c r="DP82" s="181"/>
      <c r="DQ82" s="181"/>
      <c r="DR82" s="181"/>
      <c r="DS82" s="181"/>
      <c r="DT82" s="181"/>
      <c r="DU82" s="181"/>
      <c r="DV82" s="181"/>
      <c r="DW82" s="181"/>
      <c r="DX82" s="181"/>
      <c r="DY82" s="181"/>
      <c r="DZ82" s="181"/>
      <c r="EA82" s="181"/>
      <c r="EB82" s="181"/>
      <c r="EC82" s="181"/>
      <c r="ED82" s="181"/>
      <c r="EE82" s="181"/>
      <c r="EF82" s="181"/>
      <c r="EG82" s="181"/>
      <c r="EH82" s="181"/>
      <c r="EI82" s="181"/>
      <c r="EJ82" s="181"/>
      <c r="EK82" s="181"/>
      <c r="EL82" s="181"/>
      <c r="EM82" s="181"/>
      <c r="EN82" s="181"/>
      <c r="EO82" s="181"/>
      <c r="EP82" s="181"/>
      <c r="EQ82" s="181"/>
      <c r="ER82" s="181"/>
      <c r="ES82" s="181"/>
      <c r="ET82" s="181"/>
      <c r="EU82" s="181"/>
    </row>
    <row r="83" spans="1:151" ht="33.75" customHeight="1" thickBot="1">
      <c r="A83" s="325"/>
      <c r="B83" s="326"/>
      <c r="C83" s="326"/>
      <c r="D83" s="326"/>
      <c r="E83" s="326"/>
      <c r="F83" s="326"/>
      <c r="G83" s="327" t="s">
        <v>0</v>
      </c>
      <c r="H83" s="327"/>
      <c r="I83" s="327"/>
      <c r="J83" s="327"/>
      <c r="K83" s="327"/>
      <c r="L83" s="327"/>
      <c r="M83" s="327"/>
      <c r="N83" s="327"/>
      <c r="O83" s="327"/>
      <c r="P83" s="327"/>
      <c r="Q83" s="327" t="s">
        <v>1</v>
      </c>
      <c r="R83" s="327"/>
      <c r="S83" s="327"/>
      <c r="T83" s="327"/>
      <c r="U83" s="327"/>
      <c r="V83" s="327"/>
      <c r="W83" s="327"/>
      <c r="X83" s="327"/>
      <c r="Y83" s="327"/>
      <c r="Z83" s="327"/>
      <c r="AA83" s="327"/>
      <c r="AB83" s="327"/>
      <c r="AC83" s="327"/>
      <c r="AD83" s="327"/>
      <c r="AE83" s="328"/>
      <c r="AF83" s="328"/>
      <c r="AG83" s="328"/>
      <c r="AH83" s="328"/>
      <c r="AI83" s="328"/>
      <c r="AJ83" s="328"/>
      <c r="AK83" s="327" t="s">
        <v>0</v>
      </c>
      <c r="AL83" s="327"/>
      <c r="AM83" s="327"/>
      <c r="AN83" s="327"/>
      <c r="AO83" s="327"/>
      <c r="AP83" s="327"/>
      <c r="AQ83" s="327"/>
      <c r="AR83" s="327"/>
      <c r="AS83" s="327"/>
      <c r="AT83" s="327"/>
      <c r="AU83" s="327" t="s">
        <v>1</v>
      </c>
      <c r="AV83" s="327"/>
      <c r="AW83" s="327"/>
      <c r="AX83" s="327"/>
      <c r="AY83" s="327"/>
      <c r="AZ83" s="327"/>
      <c r="BA83" s="327"/>
      <c r="BB83" s="327"/>
      <c r="BC83" s="327"/>
      <c r="BD83" s="327"/>
      <c r="BE83" s="327"/>
      <c r="BF83" s="327"/>
      <c r="BG83" s="327"/>
      <c r="BH83" s="329"/>
      <c r="BI83" s="114"/>
      <c r="BJ83" s="114"/>
      <c r="BK83" s="114"/>
      <c r="BL83" s="114"/>
      <c r="BM83" s="114"/>
      <c r="BN83" s="114"/>
      <c r="BO83" s="114"/>
      <c r="BP83" s="114"/>
      <c r="BQ83" s="114"/>
      <c r="BR83" s="114"/>
      <c r="BS83" s="114"/>
      <c r="BT83" s="114"/>
      <c r="BU83" s="114"/>
      <c r="BV83" s="114"/>
      <c r="BW83" s="114"/>
      <c r="BX83" s="114"/>
      <c r="BY83" s="114"/>
      <c r="BZ83" s="114"/>
      <c r="CA83" s="114"/>
      <c r="CB83" s="114"/>
      <c r="CC83" s="114"/>
      <c r="CD83" s="114"/>
      <c r="CE83" s="114"/>
      <c r="CF83" s="114"/>
      <c r="CG83" s="114"/>
      <c r="CH83" s="114"/>
      <c r="CI83" s="114"/>
      <c r="CJ83" s="114"/>
      <c r="CK83" s="114"/>
      <c r="CL83" s="114"/>
      <c r="CM83" s="114"/>
      <c r="CN83" s="114"/>
      <c r="CO83" s="114"/>
      <c r="CP83" s="114"/>
      <c r="CQ83" s="114"/>
      <c r="CR83" s="114"/>
      <c r="CS83" s="114"/>
      <c r="CT83" s="114"/>
      <c r="CU83" s="114"/>
      <c r="CV83" s="114"/>
      <c r="CW83" s="181"/>
      <c r="CX83" s="181"/>
      <c r="CY83" s="181"/>
      <c r="CZ83" s="181"/>
      <c r="DA83" s="181"/>
      <c r="DB83" s="181"/>
      <c r="DC83" s="181"/>
      <c r="DD83" s="181"/>
      <c r="DE83" s="181"/>
      <c r="DF83" s="181"/>
      <c r="DG83" s="181"/>
      <c r="DH83" s="181"/>
      <c r="DI83" s="181"/>
      <c r="DJ83" s="181"/>
      <c r="DK83" s="181"/>
      <c r="DL83" s="181"/>
      <c r="DM83" s="181"/>
      <c r="DN83" s="181"/>
      <c r="DO83" s="181"/>
      <c r="DP83" s="181"/>
      <c r="DQ83" s="181"/>
      <c r="DR83" s="181"/>
      <c r="DS83" s="181"/>
      <c r="DT83" s="181"/>
      <c r="DU83" s="181"/>
      <c r="DV83" s="181"/>
      <c r="DW83" s="181"/>
      <c r="DX83" s="181"/>
      <c r="DY83" s="181"/>
      <c r="DZ83" s="181"/>
      <c r="EA83" s="181"/>
      <c r="EB83" s="181"/>
      <c r="EC83" s="181"/>
      <c r="ED83" s="181"/>
      <c r="EE83" s="181"/>
      <c r="EF83" s="181"/>
      <c r="EG83" s="181"/>
      <c r="EH83" s="181"/>
      <c r="EI83" s="181"/>
      <c r="EJ83" s="181"/>
      <c r="EK83" s="181"/>
      <c r="EL83" s="181"/>
      <c r="EM83" s="181"/>
      <c r="EN83" s="181"/>
      <c r="EO83" s="181"/>
      <c r="EP83" s="181"/>
      <c r="EQ83" s="181"/>
      <c r="ER83" s="181"/>
      <c r="ES83" s="181"/>
      <c r="ET83" s="181"/>
      <c r="EU83" s="181"/>
    </row>
    <row r="84" spans="1:151" ht="3" customHeight="1">
      <c r="A84" s="93"/>
      <c r="B84" s="98"/>
      <c r="C84" s="98"/>
      <c r="D84" s="98"/>
      <c r="E84" s="98"/>
      <c r="F84" s="121"/>
      <c r="G84" s="27"/>
      <c r="H84" s="28"/>
      <c r="I84" s="28"/>
      <c r="J84" s="28"/>
      <c r="K84" s="28"/>
      <c r="L84" s="28"/>
      <c r="M84" s="28"/>
      <c r="N84" s="28"/>
      <c r="O84" s="29"/>
      <c r="P84" s="20"/>
      <c r="Q84" s="27"/>
      <c r="R84" s="28"/>
      <c r="S84" s="28"/>
      <c r="T84" s="28"/>
      <c r="U84" s="28"/>
      <c r="V84" s="28"/>
      <c r="W84" s="28"/>
      <c r="X84" s="28"/>
      <c r="Y84" s="28"/>
      <c r="Z84" s="28"/>
      <c r="AA84" s="28"/>
      <c r="AB84" s="28"/>
      <c r="AC84" s="29"/>
      <c r="AD84" s="20"/>
      <c r="AE84" s="44"/>
      <c r="AF84" s="45"/>
      <c r="AG84" s="45"/>
      <c r="AH84" s="45"/>
      <c r="AI84" s="45"/>
      <c r="AJ84" s="46"/>
      <c r="AK84" s="27"/>
      <c r="AL84" s="28"/>
      <c r="AM84" s="28"/>
      <c r="AN84" s="28"/>
      <c r="AO84" s="28"/>
      <c r="AP84" s="28"/>
      <c r="AQ84" s="28"/>
      <c r="AR84" s="28"/>
      <c r="AS84" s="29"/>
      <c r="AT84" s="20"/>
      <c r="AU84" s="27"/>
      <c r="AV84" s="28"/>
      <c r="AW84" s="28"/>
      <c r="AX84" s="28"/>
      <c r="AY84" s="28"/>
      <c r="AZ84" s="28"/>
      <c r="BA84" s="28"/>
      <c r="BB84" s="28"/>
      <c r="BC84" s="28"/>
      <c r="BD84" s="28"/>
      <c r="BE84" s="28"/>
      <c r="BF84" s="28"/>
      <c r="BG84" s="29"/>
      <c r="BH84" s="20"/>
      <c r="BI84" s="114"/>
      <c r="BJ84" s="114"/>
      <c r="BK84" s="114"/>
      <c r="BL84" s="114"/>
      <c r="BM84" s="114"/>
      <c r="BN84" s="114"/>
      <c r="BO84" s="114"/>
      <c r="BP84" s="114"/>
      <c r="BQ84" s="114"/>
      <c r="BR84" s="114"/>
      <c r="BS84" s="114"/>
      <c r="BT84" s="114"/>
      <c r="BU84" s="114"/>
      <c r="BV84" s="114"/>
      <c r="BW84" s="114"/>
      <c r="BX84" s="114"/>
      <c r="BY84" s="114"/>
      <c r="BZ84" s="114"/>
      <c r="CA84" s="114"/>
      <c r="CB84" s="114"/>
      <c r="CC84" s="114"/>
      <c r="CD84" s="114"/>
      <c r="CE84" s="114"/>
      <c r="CF84" s="114"/>
      <c r="CG84" s="114"/>
      <c r="CH84" s="114"/>
      <c r="CI84" s="114"/>
      <c r="CJ84" s="114"/>
      <c r="CK84" s="114"/>
      <c r="CL84" s="114"/>
      <c r="CM84" s="114"/>
      <c r="CN84" s="114"/>
      <c r="CO84" s="114"/>
      <c r="CP84" s="114"/>
      <c r="CQ84" s="114"/>
      <c r="CR84" s="114"/>
      <c r="CS84" s="114"/>
      <c r="CT84" s="114"/>
      <c r="CU84" s="114"/>
      <c r="CV84" s="114"/>
      <c r="CW84" s="181"/>
      <c r="CX84" s="181"/>
      <c r="CY84" s="181"/>
      <c r="CZ84" s="181"/>
      <c r="DA84" s="181"/>
      <c r="DB84" s="181"/>
      <c r="DC84" s="181"/>
      <c r="DD84" s="181"/>
      <c r="DE84" s="181"/>
      <c r="DF84" s="181"/>
      <c r="DG84" s="181"/>
      <c r="DH84" s="181"/>
      <c r="DI84" s="181"/>
      <c r="DJ84" s="181"/>
      <c r="DK84" s="181"/>
      <c r="DL84" s="181"/>
      <c r="DM84" s="181"/>
      <c r="DN84" s="181"/>
      <c r="DO84" s="181"/>
      <c r="DP84" s="181"/>
      <c r="DQ84" s="181"/>
      <c r="DR84" s="181"/>
      <c r="DS84" s="181"/>
      <c r="DT84" s="181"/>
      <c r="DU84" s="181"/>
      <c r="DV84" s="181"/>
      <c r="DW84" s="181"/>
      <c r="DX84" s="181"/>
      <c r="DY84" s="181"/>
      <c r="DZ84" s="181"/>
      <c r="EA84" s="181"/>
      <c r="EB84" s="181"/>
      <c r="EC84" s="181"/>
      <c r="ED84" s="181"/>
      <c r="EE84" s="181"/>
      <c r="EF84" s="181"/>
      <c r="EG84" s="181"/>
      <c r="EH84" s="181"/>
      <c r="EI84" s="181"/>
      <c r="EJ84" s="181"/>
      <c r="EK84" s="181"/>
      <c r="EL84" s="181"/>
      <c r="EM84" s="181"/>
      <c r="EN84" s="181"/>
      <c r="EO84" s="181"/>
      <c r="EP84" s="181"/>
      <c r="EQ84" s="181"/>
      <c r="ER84" s="181"/>
      <c r="ES84" s="181"/>
      <c r="ET84" s="181"/>
      <c r="EU84" s="181"/>
    </row>
    <row r="85" spans="1:151" ht="21.75" customHeight="1">
      <c r="A85" s="331" t="s">
        <v>143</v>
      </c>
      <c r="B85" s="332"/>
      <c r="C85" s="332"/>
      <c r="D85" s="332"/>
      <c r="E85" s="332"/>
      <c r="F85" s="334"/>
      <c r="G85" s="30"/>
      <c r="H85" s="267"/>
      <c r="I85" s="268"/>
      <c r="J85" s="268"/>
      <c r="K85" s="268"/>
      <c r="L85" s="268"/>
      <c r="M85" s="268"/>
      <c r="N85" s="269"/>
      <c r="O85" s="31"/>
      <c r="P85" s="22" t="s">
        <v>2</v>
      </c>
      <c r="Q85" s="30"/>
      <c r="R85" s="270"/>
      <c r="S85" s="271"/>
      <c r="T85" s="271"/>
      <c r="U85" s="271"/>
      <c r="V85" s="271"/>
      <c r="W85" s="271"/>
      <c r="X85" s="271"/>
      <c r="Y85" s="271"/>
      <c r="Z85" s="271"/>
      <c r="AA85" s="271"/>
      <c r="AB85" s="272"/>
      <c r="AC85" s="31"/>
      <c r="AD85" s="22" t="s">
        <v>2</v>
      </c>
      <c r="AE85" s="331" t="s">
        <v>144</v>
      </c>
      <c r="AF85" s="333"/>
      <c r="AG85" s="333"/>
      <c r="AH85" s="333"/>
      <c r="AI85" s="333"/>
      <c r="AJ85" s="335"/>
      <c r="AK85" s="30"/>
      <c r="AL85" s="267"/>
      <c r="AM85" s="268"/>
      <c r="AN85" s="268"/>
      <c r="AO85" s="268"/>
      <c r="AP85" s="268"/>
      <c r="AQ85" s="268"/>
      <c r="AR85" s="269"/>
      <c r="AS85" s="31"/>
      <c r="AT85" s="22" t="s">
        <v>2</v>
      </c>
      <c r="AU85" s="30"/>
      <c r="AV85" s="270"/>
      <c r="AW85" s="271"/>
      <c r="AX85" s="271"/>
      <c r="AY85" s="271"/>
      <c r="AZ85" s="271"/>
      <c r="BA85" s="271"/>
      <c r="BB85" s="271"/>
      <c r="BC85" s="271"/>
      <c r="BD85" s="271"/>
      <c r="BE85" s="271"/>
      <c r="BF85" s="272"/>
      <c r="BG85" s="31"/>
      <c r="BH85" s="22" t="s">
        <v>2</v>
      </c>
      <c r="BI85" s="114"/>
      <c r="BJ85" s="116" t="str">
        <f>IF(BK85&lt;&gt;"","●","")</f>
        <v>●</v>
      </c>
      <c r="BK85" s="117" t="str">
        <f>IF(AND(H85&lt;&gt;"",R85&lt;&gt;"",AL85&lt;&gt;"",AV85&lt;&gt;""),IF(OR(H85-INT(H85)&gt;0,AL85-INT(AL85)&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85" s="114"/>
      <c r="BM85" s="114"/>
      <c r="BN85" s="114"/>
      <c r="BO85" s="114"/>
      <c r="BP85" s="114"/>
      <c r="BQ85" s="114"/>
      <c r="BR85" s="114"/>
      <c r="BS85" s="114"/>
      <c r="BT85" s="114"/>
      <c r="BU85" s="114"/>
      <c r="BV85" s="114"/>
      <c r="BW85" s="114"/>
      <c r="BX85" s="114"/>
      <c r="BY85" s="114"/>
      <c r="BZ85" s="114"/>
      <c r="CA85" s="114"/>
      <c r="CB85" s="114"/>
      <c r="CC85" s="114"/>
      <c r="CD85" s="114"/>
      <c r="CE85" s="114"/>
      <c r="CF85" s="114"/>
      <c r="CG85" s="114"/>
      <c r="CH85" s="114"/>
      <c r="CI85" s="114"/>
      <c r="CJ85" s="114"/>
      <c r="CK85" s="114"/>
      <c r="CL85" s="114"/>
      <c r="CM85" s="114"/>
      <c r="CN85" s="114"/>
      <c r="CO85" s="114"/>
      <c r="CP85" s="114"/>
      <c r="CQ85" s="114"/>
      <c r="CR85" s="114"/>
      <c r="CS85" s="114"/>
      <c r="CT85" s="114"/>
      <c r="CU85" s="114"/>
      <c r="CV85" s="114"/>
      <c r="CW85" s="181"/>
      <c r="CX85" s="181"/>
      <c r="CY85" s="181"/>
      <c r="CZ85" s="181"/>
      <c r="DA85" s="181"/>
      <c r="DB85" s="181"/>
      <c r="DC85" s="181"/>
      <c r="DD85" s="181"/>
      <c r="DE85" s="181"/>
      <c r="DF85" s="181"/>
      <c r="DG85" s="181"/>
      <c r="DH85" s="181"/>
      <c r="DI85" s="181"/>
      <c r="DJ85" s="181"/>
      <c r="DK85" s="181"/>
      <c r="DL85" s="181"/>
      <c r="DM85" s="181"/>
      <c r="DN85" s="181"/>
      <c r="DO85" s="181"/>
      <c r="DP85" s="181"/>
      <c r="DQ85" s="181"/>
      <c r="DR85" s="181"/>
      <c r="DS85" s="181"/>
      <c r="DT85" s="181"/>
      <c r="DU85" s="181"/>
      <c r="DV85" s="181"/>
      <c r="DW85" s="181"/>
      <c r="DX85" s="181"/>
      <c r="DY85" s="181"/>
      <c r="DZ85" s="181"/>
      <c r="EA85" s="181"/>
      <c r="EB85" s="181"/>
      <c r="EC85" s="181"/>
      <c r="ED85" s="181"/>
      <c r="EE85" s="181"/>
      <c r="EF85" s="181"/>
      <c r="EG85" s="181"/>
      <c r="EH85" s="181"/>
      <c r="EI85" s="181"/>
      <c r="EJ85" s="181"/>
      <c r="EK85" s="181"/>
      <c r="EL85" s="181"/>
      <c r="EM85" s="181"/>
      <c r="EN85" s="181"/>
      <c r="EO85" s="181"/>
      <c r="EP85" s="181"/>
      <c r="EQ85" s="181"/>
      <c r="ER85" s="181"/>
      <c r="ES85" s="181"/>
      <c r="ET85" s="181"/>
      <c r="EU85" s="181"/>
    </row>
    <row r="86" spans="1:151" ht="3" customHeight="1">
      <c r="A86" s="82"/>
      <c r="B86" s="47"/>
      <c r="C86" s="47"/>
      <c r="D86" s="47"/>
      <c r="E86" s="47"/>
      <c r="F86" s="125"/>
      <c r="G86" s="32"/>
      <c r="H86" s="33"/>
      <c r="I86" s="33"/>
      <c r="J86" s="33"/>
      <c r="K86" s="33"/>
      <c r="L86" s="33"/>
      <c r="M86" s="33"/>
      <c r="N86" s="33"/>
      <c r="O86" s="34"/>
      <c r="P86" s="24"/>
      <c r="Q86" s="32"/>
      <c r="R86" s="33"/>
      <c r="S86" s="33"/>
      <c r="T86" s="33"/>
      <c r="U86" s="33"/>
      <c r="V86" s="33"/>
      <c r="W86" s="33"/>
      <c r="X86" s="33"/>
      <c r="Y86" s="33"/>
      <c r="Z86" s="33"/>
      <c r="AA86" s="33"/>
      <c r="AB86" s="33"/>
      <c r="AC86" s="34"/>
      <c r="AD86" s="24"/>
      <c r="AE86" s="41"/>
      <c r="AF86" s="42"/>
      <c r="AG86" s="42"/>
      <c r="AH86" s="42"/>
      <c r="AI86" s="42"/>
      <c r="AJ86" s="43"/>
      <c r="AK86" s="32"/>
      <c r="AL86" s="33"/>
      <c r="AM86" s="33"/>
      <c r="AN86" s="33"/>
      <c r="AO86" s="33"/>
      <c r="AP86" s="33"/>
      <c r="AQ86" s="33"/>
      <c r="AR86" s="33"/>
      <c r="AS86" s="34"/>
      <c r="AT86" s="24"/>
      <c r="AU86" s="32"/>
      <c r="AV86" s="33"/>
      <c r="AW86" s="33"/>
      <c r="AX86" s="33"/>
      <c r="AY86" s="33"/>
      <c r="AZ86" s="33"/>
      <c r="BA86" s="33"/>
      <c r="BB86" s="33"/>
      <c r="BC86" s="33"/>
      <c r="BD86" s="33"/>
      <c r="BE86" s="33"/>
      <c r="BF86" s="33"/>
      <c r="BG86" s="34"/>
      <c r="BH86" s="24"/>
      <c r="BI86" s="114"/>
      <c r="BJ86" s="114"/>
      <c r="BK86" s="114"/>
      <c r="BL86" s="114"/>
      <c r="BM86" s="114"/>
      <c r="BN86" s="114"/>
      <c r="BO86" s="114"/>
      <c r="BP86" s="114"/>
      <c r="BQ86" s="114"/>
      <c r="BR86" s="114"/>
      <c r="BS86" s="114"/>
      <c r="BT86" s="114"/>
      <c r="BU86" s="114"/>
      <c r="BV86" s="114"/>
      <c r="BW86" s="114"/>
      <c r="BX86" s="114"/>
      <c r="BY86" s="114"/>
      <c r="BZ86" s="114"/>
      <c r="CA86" s="114"/>
      <c r="CB86" s="114"/>
      <c r="CC86" s="114"/>
      <c r="CD86" s="114"/>
      <c r="CE86" s="114"/>
      <c r="CF86" s="114"/>
      <c r="CG86" s="114"/>
      <c r="CH86" s="114"/>
      <c r="CI86" s="114"/>
      <c r="CJ86" s="114"/>
      <c r="CK86" s="114"/>
      <c r="CL86" s="114"/>
      <c r="CM86" s="114"/>
      <c r="CN86" s="114"/>
      <c r="CO86" s="114"/>
      <c r="CP86" s="114"/>
      <c r="CQ86" s="114"/>
      <c r="CR86" s="114"/>
      <c r="CS86" s="114"/>
      <c r="CT86" s="114"/>
      <c r="CU86" s="114"/>
      <c r="CV86" s="114"/>
      <c r="CW86" s="181"/>
      <c r="CX86" s="181"/>
      <c r="CY86" s="181"/>
      <c r="CZ86" s="181"/>
      <c r="DA86" s="181"/>
      <c r="DB86" s="181"/>
      <c r="DC86" s="181"/>
      <c r="DD86" s="181"/>
      <c r="DE86" s="181"/>
      <c r="DF86" s="181"/>
      <c r="DG86" s="181"/>
      <c r="DH86" s="181"/>
      <c r="DI86" s="181"/>
      <c r="DJ86" s="181"/>
      <c r="DK86" s="181"/>
      <c r="DL86" s="181"/>
      <c r="DM86" s="181"/>
      <c r="DN86" s="181"/>
      <c r="DO86" s="181"/>
      <c r="DP86" s="181"/>
      <c r="DQ86" s="181"/>
      <c r="DR86" s="181"/>
      <c r="DS86" s="181"/>
      <c r="DT86" s="181"/>
      <c r="DU86" s="181"/>
      <c r="DV86" s="181"/>
      <c r="DW86" s="181"/>
      <c r="DX86" s="181"/>
      <c r="DY86" s="181"/>
      <c r="DZ86" s="181"/>
      <c r="EA86" s="181"/>
      <c r="EB86" s="181"/>
      <c r="EC86" s="181"/>
      <c r="ED86" s="181"/>
      <c r="EE86" s="181"/>
      <c r="EF86" s="181"/>
      <c r="EG86" s="181"/>
      <c r="EH86" s="181"/>
      <c r="EI86" s="181"/>
      <c r="EJ86" s="181"/>
      <c r="EK86" s="181"/>
      <c r="EL86" s="181"/>
      <c r="EM86" s="181"/>
      <c r="EN86" s="181"/>
      <c r="EO86" s="181"/>
      <c r="EP86" s="181"/>
      <c r="EQ86" s="181"/>
      <c r="ER86" s="181"/>
      <c r="ES86" s="181"/>
      <c r="ET86" s="181"/>
      <c r="EU86" s="181"/>
    </row>
    <row r="87" spans="1:151" ht="3" customHeight="1">
      <c r="A87" s="93"/>
      <c r="B87" s="98"/>
      <c r="C87" s="98"/>
      <c r="D87" s="98"/>
      <c r="E87" s="98"/>
      <c r="F87" s="121"/>
      <c r="G87" s="35"/>
      <c r="H87" s="36"/>
      <c r="I87" s="36"/>
      <c r="J87" s="36"/>
      <c r="K87" s="36"/>
      <c r="L87" s="36"/>
      <c r="M87" s="36"/>
      <c r="N87" s="36"/>
      <c r="O87" s="37"/>
      <c r="P87" s="25"/>
      <c r="Q87" s="35"/>
      <c r="R87" s="36"/>
      <c r="S87" s="36"/>
      <c r="T87" s="36"/>
      <c r="U87" s="36"/>
      <c r="V87" s="36"/>
      <c r="W87" s="36"/>
      <c r="X87" s="36"/>
      <c r="Y87" s="36"/>
      <c r="Z87" s="36"/>
      <c r="AA87" s="36"/>
      <c r="AB87" s="36"/>
      <c r="AC87" s="37"/>
      <c r="AD87" s="25"/>
      <c r="AE87" s="44"/>
      <c r="AF87" s="45"/>
      <c r="AG87" s="45"/>
      <c r="AH87" s="45"/>
      <c r="AI87" s="45"/>
      <c r="AJ87" s="46"/>
      <c r="AK87" s="35"/>
      <c r="AL87" s="36"/>
      <c r="AM87" s="36"/>
      <c r="AN87" s="36"/>
      <c r="AO87" s="36"/>
      <c r="AP87" s="36"/>
      <c r="AQ87" s="36"/>
      <c r="AR87" s="36"/>
      <c r="AS87" s="37"/>
      <c r="AT87" s="25"/>
      <c r="AU87" s="35"/>
      <c r="AV87" s="36"/>
      <c r="AW87" s="36"/>
      <c r="AX87" s="36"/>
      <c r="AY87" s="36"/>
      <c r="AZ87" s="36"/>
      <c r="BA87" s="36"/>
      <c r="BB87" s="36"/>
      <c r="BC87" s="36"/>
      <c r="BD87" s="36"/>
      <c r="BE87" s="36"/>
      <c r="BF87" s="36"/>
      <c r="BG87" s="37"/>
      <c r="BH87" s="25"/>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81"/>
      <c r="CX87" s="181"/>
      <c r="CY87" s="181"/>
      <c r="CZ87" s="181"/>
      <c r="DA87" s="181"/>
      <c r="DB87" s="181"/>
      <c r="DC87" s="181"/>
      <c r="DD87" s="181"/>
      <c r="DE87" s="181"/>
      <c r="DF87" s="181"/>
      <c r="DG87" s="181"/>
      <c r="DH87" s="181"/>
      <c r="DI87" s="181"/>
      <c r="DJ87" s="181"/>
      <c r="DK87" s="181"/>
      <c r="DL87" s="181"/>
      <c r="DM87" s="181"/>
      <c r="DN87" s="181"/>
      <c r="DO87" s="181"/>
      <c r="DP87" s="181"/>
      <c r="DQ87" s="181"/>
      <c r="DR87" s="181"/>
      <c r="DS87" s="181"/>
      <c r="DT87" s="181"/>
      <c r="DU87" s="181"/>
      <c r="DV87" s="181"/>
      <c r="DW87" s="181"/>
      <c r="DX87" s="181"/>
      <c r="DY87" s="181"/>
      <c r="DZ87" s="181"/>
      <c r="EA87" s="181"/>
      <c r="EB87" s="181"/>
      <c r="EC87" s="181"/>
      <c r="ED87" s="181"/>
      <c r="EE87" s="181"/>
      <c r="EF87" s="181"/>
      <c r="EG87" s="181"/>
      <c r="EH87" s="181"/>
      <c r="EI87" s="181"/>
      <c r="EJ87" s="181"/>
      <c r="EK87" s="181"/>
      <c r="EL87" s="181"/>
      <c r="EM87" s="181"/>
      <c r="EN87" s="181"/>
      <c r="EO87" s="181"/>
      <c r="EP87" s="181"/>
      <c r="EQ87" s="181"/>
      <c r="ER87" s="181"/>
      <c r="ES87" s="181"/>
      <c r="ET87" s="181"/>
      <c r="EU87" s="181"/>
    </row>
    <row r="88" spans="1:151" ht="21.75" customHeight="1">
      <c r="A88" s="331" t="s">
        <v>145</v>
      </c>
      <c r="B88" s="332"/>
      <c r="C88" s="332"/>
      <c r="D88" s="332"/>
      <c r="E88" s="332"/>
      <c r="F88" s="334"/>
      <c r="G88" s="30"/>
      <c r="H88" s="267"/>
      <c r="I88" s="268"/>
      <c r="J88" s="268"/>
      <c r="K88" s="268"/>
      <c r="L88" s="268"/>
      <c r="M88" s="268"/>
      <c r="N88" s="269"/>
      <c r="O88" s="31"/>
      <c r="P88" s="22" t="s">
        <v>2</v>
      </c>
      <c r="Q88" s="30"/>
      <c r="R88" s="270"/>
      <c r="S88" s="271"/>
      <c r="T88" s="271"/>
      <c r="U88" s="271"/>
      <c r="V88" s="271"/>
      <c r="W88" s="271"/>
      <c r="X88" s="271"/>
      <c r="Y88" s="271"/>
      <c r="Z88" s="271"/>
      <c r="AA88" s="271"/>
      <c r="AB88" s="272"/>
      <c r="AC88" s="31"/>
      <c r="AD88" s="22" t="s">
        <v>2</v>
      </c>
      <c r="AE88" s="331" t="s">
        <v>146</v>
      </c>
      <c r="AF88" s="333"/>
      <c r="AG88" s="333"/>
      <c r="AH88" s="333"/>
      <c r="AI88" s="333"/>
      <c r="AJ88" s="335"/>
      <c r="AK88" s="30"/>
      <c r="AL88" s="267"/>
      <c r="AM88" s="268"/>
      <c r="AN88" s="268"/>
      <c r="AO88" s="268"/>
      <c r="AP88" s="268"/>
      <c r="AQ88" s="268"/>
      <c r="AR88" s="269"/>
      <c r="AS88" s="31"/>
      <c r="AT88" s="22" t="s">
        <v>2</v>
      </c>
      <c r="AU88" s="30"/>
      <c r="AV88" s="270"/>
      <c r="AW88" s="271"/>
      <c r="AX88" s="271"/>
      <c r="AY88" s="271"/>
      <c r="AZ88" s="271"/>
      <c r="BA88" s="271"/>
      <c r="BB88" s="271"/>
      <c r="BC88" s="271"/>
      <c r="BD88" s="271"/>
      <c r="BE88" s="271"/>
      <c r="BF88" s="272"/>
      <c r="BG88" s="31"/>
      <c r="BH88" s="22" t="s">
        <v>2</v>
      </c>
      <c r="BI88" s="114"/>
      <c r="BJ88" s="116" t="str">
        <f>IF(BK88&lt;&gt;"","●","")</f>
        <v>●</v>
      </c>
      <c r="BK88" s="117" t="str">
        <f>IF(AND(H88&lt;&gt;"",R88&lt;&gt;"",AL88&lt;&gt;"",AV88&lt;&gt;""),IF(OR(H88-INT(H88)&gt;0,AL88-INT(AL88)&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81"/>
      <c r="CX88" s="181"/>
      <c r="CY88" s="181"/>
      <c r="CZ88" s="181"/>
      <c r="DA88" s="181"/>
      <c r="DB88" s="181"/>
      <c r="DC88" s="181"/>
      <c r="DD88" s="181"/>
      <c r="DE88" s="181"/>
      <c r="DF88" s="181"/>
      <c r="DG88" s="181"/>
      <c r="DH88" s="181"/>
      <c r="DI88" s="181"/>
      <c r="DJ88" s="181"/>
      <c r="DK88" s="181"/>
      <c r="DL88" s="181"/>
      <c r="DM88" s="181"/>
      <c r="DN88" s="181"/>
      <c r="DO88" s="181"/>
      <c r="DP88" s="181"/>
      <c r="DQ88" s="181"/>
      <c r="DR88" s="181"/>
      <c r="DS88" s="181"/>
      <c r="DT88" s="181"/>
      <c r="DU88" s="181"/>
      <c r="DV88" s="181"/>
      <c r="DW88" s="181"/>
      <c r="DX88" s="181"/>
      <c r="DY88" s="181"/>
      <c r="DZ88" s="181"/>
      <c r="EA88" s="181"/>
      <c r="EB88" s="181"/>
      <c r="EC88" s="181"/>
      <c r="ED88" s="181"/>
      <c r="EE88" s="181"/>
      <c r="EF88" s="181"/>
      <c r="EG88" s="181"/>
      <c r="EH88" s="181"/>
      <c r="EI88" s="181"/>
      <c r="EJ88" s="181"/>
      <c r="EK88" s="181"/>
      <c r="EL88" s="181"/>
      <c r="EM88" s="181"/>
      <c r="EN88" s="181"/>
      <c r="EO88" s="181"/>
      <c r="EP88" s="181"/>
      <c r="EQ88" s="181"/>
      <c r="ER88" s="181"/>
      <c r="ES88" s="181"/>
      <c r="ET88" s="181"/>
      <c r="EU88" s="181"/>
    </row>
    <row r="89" spans="1:151" ht="3" customHeight="1">
      <c r="A89" s="82"/>
      <c r="B89" s="47"/>
      <c r="C89" s="47"/>
      <c r="D89" s="47"/>
      <c r="E89" s="47"/>
      <c r="F89" s="125"/>
      <c r="G89" s="32"/>
      <c r="H89" s="33"/>
      <c r="I89" s="33"/>
      <c r="J89" s="33"/>
      <c r="K89" s="33"/>
      <c r="L89" s="33"/>
      <c r="M89" s="33"/>
      <c r="N89" s="33"/>
      <c r="O89" s="34"/>
      <c r="P89" s="24"/>
      <c r="Q89" s="32"/>
      <c r="R89" s="33"/>
      <c r="S89" s="33"/>
      <c r="T89" s="33"/>
      <c r="U89" s="33"/>
      <c r="V89" s="33"/>
      <c r="W89" s="33"/>
      <c r="X89" s="33"/>
      <c r="Y89" s="33"/>
      <c r="Z89" s="33"/>
      <c r="AA89" s="33"/>
      <c r="AB89" s="33"/>
      <c r="AC89" s="34"/>
      <c r="AD89" s="24"/>
      <c r="AE89" s="41"/>
      <c r="AF89" s="42"/>
      <c r="AG89" s="42"/>
      <c r="AH89" s="42"/>
      <c r="AI89" s="42"/>
      <c r="AJ89" s="43"/>
      <c r="AK89" s="32"/>
      <c r="AL89" s="33"/>
      <c r="AM89" s="33"/>
      <c r="AN89" s="33"/>
      <c r="AO89" s="33"/>
      <c r="AP89" s="33"/>
      <c r="AQ89" s="33"/>
      <c r="AR89" s="33"/>
      <c r="AS89" s="34"/>
      <c r="AT89" s="24"/>
      <c r="AU89" s="32"/>
      <c r="AV89" s="33"/>
      <c r="AW89" s="33"/>
      <c r="AX89" s="33"/>
      <c r="AY89" s="33"/>
      <c r="AZ89" s="33"/>
      <c r="BA89" s="33"/>
      <c r="BB89" s="33"/>
      <c r="BC89" s="33"/>
      <c r="BD89" s="33"/>
      <c r="BE89" s="33"/>
      <c r="BF89" s="33"/>
      <c r="BG89" s="34"/>
      <c r="BH89" s="24"/>
      <c r="BI89" s="114"/>
      <c r="BJ89" s="114"/>
      <c r="BK89" s="114"/>
      <c r="BL89" s="114"/>
      <c r="BM89" s="114"/>
      <c r="BN89" s="114"/>
      <c r="BO89" s="114"/>
      <c r="BP89" s="114"/>
      <c r="BQ89" s="114"/>
      <c r="BR89" s="114"/>
      <c r="BS89" s="114"/>
      <c r="BT89" s="114"/>
      <c r="BU89" s="114"/>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81"/>
      <c r="CX89" s="181"/>
      <c r="CY89" s="181"/>
      <c r="CZ89" s="181"/>
      <c r="DA89" s="181"/>
      <c r="DB89" s="181"/>
      <c r="DC89" s="181"/>
      <c r="DD89" s="181"/>
      <c r="DE89" s="181"/>
      <c r="DF89" s="181"/>
      <c r="DG89" s="181"/>
      <c r="DH89" s="181"/>
      <c r="DI89" s="181"/>
      <c r="DJ89" s="181"/>
      <c r="DK89" s="181"/>
      <c r="DL89" s="181"/>
      <c r="DM89" s="181"/>
      <c r="DN89" s="181"/>
      <c r="DO89" s="181"/>
      <c r="DP89" s="181"/>
      <c r="DQ89" s="181"/>
      <c r="DR89" s="181"/>
      <c r="DS89" s="181"/>
      <c r="DT89" s="181"/>
      <c r="DU89" s="181"/>
      <c r="DV89" s="181"/>
      <c r="DW89" s="181"/>
      <c r="DX89" s="181"/>
      <c r="DY89" s="181"/>
      <c r="DZ89" s="181"/>
      <c r="EA89" s="181"/>
      <c r="EB89" s="181"/>
      <c r="EC89" s="181"/>
      <c r="ED89" s="181"/>
      <c r="EE89" s="181"/>
      <c r="EF89" s="181"/>
      <c r="EG89" s="181"/>
      <c r="EH89" s="181"/>
      <c r="EI89" s="181"/>
      <c r="EJ89" s="181"/>
      <c r="EK89" s="181"/>
      <c r="EL89" s="181"/>
      <c r="EM89" s="181"/>
      <c r="EN89" s="181"/>
      <c r="EO89" s="181"/>
      <c r="EP89" s="181"/>
      <c r="EQ89" s="181"/>
      <c r="ER89" s="181"/>
      <c r="ES89" s="181"/>
      <c r="ET89" s="181"/>
      <c r="EU89" s="181"/>
    </row>
    <row r="90" spans="1:151" ht="3" customHeight="1">
      <c r="A90" s="126"/>
      <c r="B90" s="48"/>
      <c r="C90" s="48"/>
      <c r="D90" s="48"/>
      <c r="E90" s="48"/>
      <c r="F90" s="127"/>
      <c r="G90" s="35"/>
      <c r="H90" s="36"/>
      <c r="I90" s="36"/>
      <c r="J90" s="36"/>
      <c r="K90" s="36"/>
      <c r="L90" s="36"/>
      <c r="M90" s="36"/>
      <c r="N90" s="36"/>
      <c r="O90" s="37"/>
      <c r="P90" s="25"/>
      <c r="Q90" s="35"/>
      <c r="R90" s="36"/>
      <c r="S90" s="36"/>
      <c r="T90" s="36"/>
      <c r="U90" s="36"/>
      <c r="V90" s="36"/>
      <c r="W90" s="36"/>
      <c r="X90" s="36"/>
      <c r="Y90" s="36"/>
      <c r="Z90" s="36"/>
      <c r="AA90" s="36"/>
      <c r="AB90" s="36"/>
      <c r="AC90" s="37"/>
      <c r="AD90" s="25"/>
      <c r="AE90" s="44"/>
      <c r="AF90" s="45"/>
      <c r="AG90" s="45"/>
      <c r="AH90" s="45"/>
      <c r="AI90" s="45"/>
      <c r="AJ90" s="46"/>
      <c r="AK90" s="35"/>
      <c r="AL90" s="36"/>
      <c r="AM90" s="36"/>
      <c r="AN90" s="36"/>
      <c r="AO90" s="36"/>
      <c r="AP90" s="36"/>
      <c r="AQ90" s="36"/>
      <c r="AR90" s="36"/>
      <c r="AS90" s="37"/>
      <c r="AT90" s="25"/>
      <c r="AU90" s="35"/>
      <c r="AV90" s="36"/>
      <c r="AW90" s="36"/>
      <c r="AX90" s="36"/>
      <c r="AY90" s="36"/>
      <c r="AZ90" s="36"/>
      <c r="BA90" s="36"/>
      <c r="BB90" s="36"/>
      <c r="BC90" s="36"/>
      <c r="BD90" s="36"/>
      <c r="BE90" s="36"/>
      <c r="BF90" s="36"/>
      <c r="BG90" s="37"/>
      <c r="BH90" s="25"/>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81"/>
      <c r="CX90" s="181"/>
      <c r="CY90" s="181"/>
      <c r="CZ90" s="181"/>
      <c r="DA90" s="181"/>
      <c r="DB90" s="181"/>
      <c r="DC90" s="181"/>
      <c r="DD90" s="181"/>
      <c r="DE90" s="181"/>
      <c r="DF90" s="181"/>
      <c r="DG90" s="181"/>
      <c r="DH90" s="181"/>
      <c r="DI90" s="181"/>
      <c r="DJ90" s="181"/>
      <c r="DK90" s="181"/>
      <c r="DL90" s="181"/>
      <c r="DM90" s="181"/>
      <c r="DN90" s="181"/>
      <c r="DO90" s="181"/>
      <c r="DP90" s="181"/>
      <c r="DQ90" s="181"/>
      <c r="DR90" s="181"/>
      <c r="DS90" s="181"/>
      <c r="DT90" s="181"/>
      <c r="DU90" s="181"/>
      <c r="DV90" s="181"/>
      <c r="DW90" s="181"/>
      <c r="DX90" s="181"/>
      <c r="DY90" s="181"/>
      <c r="DZ90" s="181"/>
      <c r="EA90" s="181"/>
      <c r="EB90" s="181"/>
      <c r="EC90" s="181"/>
      <c r="ED90" s="181"/>
      <c r="EE90" s="181"/>
      <c r="EF90" s="181"/>
      <c r="EG90" s="181"/>
      <c r="EH90" s="181"/>
      <c r="EI90" s="181"/>
      <c r="EJ90" s="181"/>
      <c r="EK90" s="181"/>
      <c r="EL90" s="181"/>
      <c r="EM90" s="181"/>
      <c r="EN90" s="181"/>
      <c r="EO90" s="181"/>
      <c r="EP90" s="181"/>
      <c r="EQ90" s="181"/>
      <c r="ER90" s="181"/>
      <c r="ES90" s="181"/>
      <c r="ET90" s="181"/>
      <c r="EU90" s="181"/>
    </row>
    <row r="91" spans="1:151" ht="21.75" customHeight="1">
      <c r="A91" s="331" t="s">
        <v>147</v>
      </c>
      <c r="B91" s="332"/>
      <c r="C91" s="332"/>
      <c r="D91" s="332"/>
      <c r="E91" s="332"/>
      <c r="F91" s="334"/>
      <c r="G91" s="30"/>
      <c r="H91" s="267"/>
      <c r="I91" s="268"/>
      <c r="J91" s="268"/>
      <c r="K91" s="268"/>
      <c r="L91" s="268"/>
      <c r="M91" s="268"/>
      <c r="N91" s="269"/>
      <c r="O91" s="31"/>
      <c r="P91" s="22" t="s">
        <v>2</v>
      </c>
      <c r="Q91" s="30"/>
      <c r="R91" s="270"/>
      <c r="S91" s="271"/>
      <c r="T91" s="271"/>
      <c r="U91" s="271"/>
      <c r="V91" s="271"/>
      <c r="W91" s="271"/>
      <c r="X91" s="271"/>
      <c r="Y91" s="271"/>
      <c r="Z91" s="271"/>
      <c r="AA91" s="271"/>
      <c r="AB91" s="272"/>
      <c r="AC91" s="31"/>
      <c r="AD91" s="22" t="s">
        <v>2</v>
      </c>
      <c r="AE91" s="331" t="s">
        <v>148</v>
      </c>
      <c r="AF91" s="333"/>
      <c r="AG91" s="333"/>
      <c r="AH91" s="333"/>
      <c r="AI91" s="333"/>
      <c r="AJ91" s="335"/>
      <c r="AK91" s="30"/>
      <c r="AL91" s="267"/>
      <c r="AM91" s="268"/>
      <c r="AN91" s="268"/>
      <c r="AO91" s="268"/>
      <c r="AP91" s="268"/>
      <c r="AQ91" s="268"/>
      <c r="AR91" s="269"/>
      <c r="AS91" s="31"/>
      <c r="AT91" s="22" t="s">
        <v>2</v>
      </c>
      <c r="AU91" s="30"/>
      <c r="AV91" s="270"/>
      <c r="AW91" s="271"/>
      <c r="AX91" s="271"/>
      <c r="AY91" s="271"/>
      <c r="AZ91" s="271"/>
      <c r="BA91" s="271"/>
      <c r="BB91" s="271"/>
      <c r="BC91" s="271"/>
      <c r="BD91" s="271"/>
      <c r="BE91" s="271"/>
      <c r="BF91" s="272"/>
      <c r="BG91" s="31"/>
      <c r="BH91" s="22" t="s">
        <v>2</v>
      </c>
      <c r="BI91" s="114"/>
      <c r="BJ91" s="116" t="str">
        <f>IF(BK91&lt;&gt;"","●","")</f>
        <v>●</v>
      </c>
      <c r="BK91" s="117" t="str">
        <f>IF(AND(H91&lt;&gt;"",R91&lt;&gt;"",AL91&lt;&gt;"",AV91&lt;&gt;""),IF(OR(H91-INT(H91)&gt;0,AL91-INT(AL91)&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91" s="114"/>
      <c r="BM91" s="114"/>
      <c r="BN91" s="114"/>
      <c r="BO91" s="114"/>
      <c r="BP91" s="114"/>
      <c r="BQ91" s="114"/>
      <c r="BR91" s="114"/>
      <c r="BS91" s="114"/>
      <c r="BT91" s="114"/>
      <c r="BU91" s="114"/>
      <c r="BV91" s="114"/>
      <c r="BW91" s="114"/>
      <c r="BX91" s="114"/>
      <c r="BY91" s="114"/>
      <c r="BZ91" s="114"/>
      <c r="CA91" s="114"/>
      <c r="CB91" s="114"/>
      <c r="CC91" s="114"/>
      <c r="CD91" s="114"/>
      <c r="CE91" s="114"/>
      <c r="CF91" s="114"/>
      <c r="CG91" s="114"/>
      <c r="CH91" s="114"/>
      <c r="CI91" s="114"/>
      <c r="CJ91" s="114"/>
      <c r="CK91" s="114"/>
      <c r="CL91" s="114"/>
      <c r="CM91" s="114"/>
      <c r="CN91" s="114"/>
      <c r="CO91" s="114"/>
      <c r="CP91" s="114"/>
      <c r="CQ91" s="114"/>
      <c r="CR91" s="114"/>
      <c r="CS91" s="114"/>
      <c r="CT91" s="114"/>
      <c r="CU91" s="114"/>
      <c r="CV91" s="114"/>
      <c r="CW91" s="181"/>
      <c r="CX91" s="181"/>
      <c r="CY91" s="181"/>
      <c r="CZ91" s="181"/>
      <c r="DA91" s="181"/>
      <c r="DB91" s="181"/>
      <c r="DC91" s="181"/>
      <c r="DD91" s="181"/>
      <c r="DE91" s="181"/>
      <c r="DF91" s="181"/>
      <c r="DG91" s="181"/>
      <c r="DH91" s="181"/>
      <c r="DI91" s="181"/>
      <c r="DJ91" s="181"/>
      <c r="DK91" s="181"/>
      <c r="DL91" s="181"/>
      <c r="DM91" s="181"/>
      <c r="DN91" s="181"/>
      <c r="DO91" s="181"/>
      <c r="DP91" s="181"/>
      <c r="DQ91" s="181"/>
      <c r="DR91" s="181"/>
      <c r="DS91" s="181"/>
      <c r="DT91" s="181"/>
      <c r="DU91" s="181"/>
      <c r="DV91" s="181"/>
      <c r="DW91" s="181"/>
      <c r="DX91" s="181"/>
      <c r="DY91" s="181"/>
      <c r="DZ91" s="181"/>
      <c r="EA91" s="181"/>
      <c r="EB91" s="181"/>
      <c r="EC91" s="181"/>
      <c r="ED91" s="181"/>
      <c r="EE91" s="181"/>
      <c r="EF91" s="181"/>
      <c r="EG91" s="181"/>
      <c r="EH91" s="181"/>
      <c r="EI91" s="181"/>
      <c r="EJ91" s="181"/>
      <c r="EK91" s="181"/>
      <c r="EL91" s="181"/>
      <c r="EM91" s="181"/>
      <c r="EN91" s="181"/>
      <c r="EO91" s="181"/>
      <c r="EP91" s="181"/>
      <c r="EQ91" s="181"/>
      <c r="ER91" s="181"/>
      <c r="ES91" s="181"/>
      <c r="ET91" s="181"/>
      <c r="EU91" s="181"/>
    </row>
    <row r="92" spans="1:151" ht="3" customHeight="1">
      <c r="A92" s="82"/>
      <c r="B92" s="47"/>
      <c r="C92" s="47"/>
      <c r="D92" s="47"/>
      <c r="E92" s="47"/>
      <c r="F92" s="125"/>
      <c r="G92" s="32"/>
      <c r="H92" s="33"/>
      <c r="I92" s="33"/>
      <c r="J92" s="33"/>
      <c r="K92" s="33"/>
      <c r="L92" s="33"/>
      <c r="M92" s="33"/>
      <c r="N92" s="33"/>
      <c r="O92" s="34"/>
      <c r="P92" s="24"/>
      <c r="Q92" s="32"/>
      <c r="R92" s="33"/>
      <c r="S92" s="33"/>
      <c r="T92" s="33"/>
      <c r="U92" s="33"/>
      <c r="V92" s="33"/>
      <c r="W92" s="33"/>
      <c r="X92" s="33"/>
      <c r="Y92" s="33"/>
      <c r="Z92" s="33"/>
      <c r="AA92" s="33"/>
      <c r="AB92" s="33"/>
      <c r="AC92" s="34"/>
      <c r="AD92" s="24"/>
      <c r="AE92" s="41"/>
      <c r="AF92" s="42"/>
      <c r="AG92" s="42"/>
      <c r="AH92" s="42"/>
      <c r="AI92" s="42"/>
      <c r="AJ92" s="43"/>
      <c r="AK92" s="32"/>
      <c r="AL92" s="33"/>
      <c r="AM92" s="33"/>
      <c r="AN92" s="33"/>
      <c r="AO92" s="33"/>
      <c r="AP92" s="33"/>
      <c r="AQ92" s="33"/>
      <c r="AR92" s="33"/>
      <c r="AS92" s="34"/>
      <c r="AT92" s="24"/>
      <c r="AU92" s="32"/>
      <c r="AV92" s="33"/>
      <c r="AW92" s="33"/>
      <c r="AX92" s="33"/>
      <c r="AY92" s="33"/>
      <c r="AZ92" s="33"/>
      <c r="BA92" s="33"/>
      <c r="BB92" s="33"/>
      <c r="BC92" s="33"/>
      <c r="BD92" s="33"/>
      <c r="BE92" s="33"/>
      <c r="BF92" s="33"/>
      <c r="BG92" s="34"/>
      <c r="BH92" s="24"/>
      <c r="BI92" s="114"/>
      <c r="BJ92" s="114"/>
      <c r="BK92" s="114"/>
      <c r="BL92" s="114"/>
      <c r="BM92" s="114"/>
      <c r="BN92" s="114"/>
      <c r="BO92" s="114"/>
      <c r="BP92" s="114"/>
      <c r="BQ92" s="114"/>
      <c r="BR92" s="114"/>
      <c r="BS92" s="114"/>
      <c r="BT92" s="114"/>
      <c r="BU92" s="114"/>
      <c r="BV92" s="114"/>
      <c r="BW92" s="114"/>
      <c r="BX92" s="114"/>
      <c r="BY92" s="114"/>
      <c r="BZ92" s="114"/>
      <c r="CA92" s="114"/>
      <c r="CB92" s="114"/>
      <c r="CC92" s="114"/>
      <c r="CD92" s="114"/>
      <c r="CE92" s="114"/>
      <c r="CF92" s="114"/>
      <c r="CG92" s="114"/>
      <c r="CH92" s="114"/>
      <c r="CI92" s="114"/>
      <c r="CJ92" s="114"/>
      <c r="CK92" s="114"/>
      <c r="CL92" s="114"/>
      <c r="CM92" s="114"/>
      <c r="CN92" s="114"/>
      <c r="CO92" s="114"/>
      <c r="CP92" s="114"/>
      <c r="CQ92" s="114"/>
      <c r="CR92" s="114"/>
      <c r="CS92" s="114"/>
      <c r="CT92" s="114"/>
      <c r="CU92" s="114"/>
      <c r="CV92" s="114"/>
      <c r="CW92" s="181"/>
      <c r="CX92" s="181"/>
      <c r="CY92" s="181"/>
      <c r="CZ92" s="181"/>
      <c r="DA92" s="181"/>
      <c r="DB92" s="181"/>
      <c r="DC92" s="181"/>
      <c r="DD92" s="181"/>
      <c r="DE92" s="181"/>
      <c r="DF92" s="181"/>
      <c r="DG92" s="181"/>
      <c r="DH92" s="181"/>
      <c r="DI92" s="181"/>
      <c r="DJ92" s="181"/>
      <c r="DK92" s="181"/>
      <c r="DL92" s="181"/>
      <c r="DM92" s="181"/>
      <c r="DN92" s="181"/>
      <c r="DO92" s="181"/>
      <c r="DP92" s="181"/>
      <c r="DQ92" s="181"/>
      <c r="DR92" s="181"/>
      <c r="DS92" s="181"/>
      <c r="DT92" s="181"/>
      <c r="DU92" s="181"/>
      <c r="DV92" s="181"/>
      <c r="DW92" s="181"/>
      <c r="DX92" s="181"/>
      <c r="DY92" s="181"/>
      <c r="DZ92" s="181"/>
      <c r="EA92" s="181"/>
      <c r="EB92" s="181"/>
      <c r="EC92" s="181"/>
      <c r="ED92" s="181"/>
      <c r="EE92" s="181"/>
      <c r="EF92" s="181"/>
      <c r="EG92" s="181"/>
      <c r="EH92" s="181"/>
      <c r="EI92" s="181"/>
      <c r="EJ92" s="181"/>
      <c r="EK92" s="181"/>
      <c r="EL92" s="181"/>
      <c r="EM92" s="181"/>
      <c r="EN92" s="181"/>
      <c r="EO92" s="181"/>
      <c r="EP92" s="181"/>
      <c r="EQ92" s="181"/>
      <c r="ER92" s="181"/>
      <c r="ES92" s="181"/>
      <c r="ET92" s="181"/>
      <c r="EU92" s="181"/>
    </row>
    <row r="93" spans="1:151" ht="3" customHeight="1">
      <c r="A93" s="126"/>
      <c r="B93" s="48"/>
      <c r="C93" s="48"/>
      <c r="D93" s="48"/>
      <c r="E93" s="48"/>
      <c r="F93" s="127"/>
      <c r="G93" s="35"/>
      <c r="H93" s="36"/>
      <c r="I93" s="36"/>
      <c r="J93" s="36"/>
      <c r="K93" s="36"/>
      <c r="L93" s="36"/>
      <c r="M93" s="36"/>
      <c r="N93" s="36"/>
      <c r="O93" s="37"/>
      <c r="P93" s="25"/>
      <c r="Q93" s="35"/>
      <c r="R93" s="36"/>
      <c r="S93" s="36"/>
      <c r="T93" s="36"/>
      <c r="U93" s="36"/>
      <c r="V93" s="36"/>
      <c r="W93" s="36"/>
      <c r="X93" s="36"/>
      <c r="Y93" s="36"/>
      <c r="Z93" s="36"/>
      <c r="AA93" s="36"/>
      <c r="AB93" s="36"/>
      <c r="AC93" s="37"/>
      <c r="AD93" s="25"/>
      <c r="AE93" s="44"/>
      <c r="AF93" s="45"/>
      <c r="AG93" s="45"/>
      <c r="AH93" s="45"/>
      <c r="AI93" s="45"/>
      <c r="AJ93" s="46"/>
      <c r="AK93" s="35"/>
      <c r="AL93" s="36"/>
      <c r="AM93" s="36"/>
      <c r="AN93" s="36"/>
      <c r="AO93" s="36"/>
      <c r="AP93" s="36"/>
      <c r="AQ93" s="36"/>
      <c r="AR93" s="36"/>
      <c r="AS93" s="37"/>
      <c r="AT93" s="25"/>
      <c r="AU93" s="35"/>
      <c r="AV93" s="36"/>
      <c r="AW93" s="36"/>
      <c r="AX93" s="36"/>
      <c r="AY93" s="36"/>
      <c r="AZ93" s="36"/>
      <c r="BA93" s="36"/>
      <c r="BB93" s="36"/>
      <c r="BC93" s="36"/>
      <c r="BD93" s="36"/>
      <c r="BE93" s="36"/>
      <c r="BF93" s="36"/>
      <c r="BG93" s="37"/>
      <c r="BH93" s="25"/>
      <c r="BI93" s="114"/>
      <c r="BJ93" s="114"/>
      <c r="BK93" s="114"/>
      <c r="BL93" s="114"/>
      <c r="BM93" s="114"/>
      <c r="BN93" s="114"/>
      <c r="BO93" s="114"/>
      <c r="BP93" s="114"/>
      <c r="BQ93" s="114"/>
      <c r="BR93" s="114"/>
      <c r="BS93" s="114"/>
      <c r="BT93" s="114"/>
      <c r="BU93" s="114"/>
      <c r="BV93" s="114"/>
      <c r="BW93" s="114"/>
      <c r="BX93" s="114"/>
      <c r="BY93" s="114"/>
      <c r="BZ93" s="114"/>
      <c r="CA93" s="114"/>
      <c r="CB93" s="114"/>
      <c r="CC93" s="114"/>
      <c r="CD93" s="114"/>
      <c r="CE93" s="114"/>
      <c r="CF93" s="114"/>
      <c r="CG93" s="114"/>
      <c r="CH93" s="114"/>
      <c r="CI93" s="114"/>
      <c r="CJ93" s="114"/>
      <c r="CK93" s="114"/>
      <c r="CL93" s="114"/>
      <c r="CM93" s="114"/>
      <c r="CN93" s="114"/>
      <c r="CO93" s="114"/>
      <c r="CP93" s="114"/>
      <c r="CQ93" s="114"/>
      <c r="CR93" s="114"/>
      <c r="CS93" s="114"/>
      <c r="CT93" s="114"/>
      <c r="CU93" s="114"/>
      <c r="CV93" s="114"/>
      <c r="CW93" s="181"/>
      <c r="CX93" s="181"/>
      <c r="CY93" s="181"/>
      <c r="CZ93" s="181"/>
      <c r="DA93" s="181"/>
      <c r="DB93" s="181"/>
      <c r="DC93" s="181"/>
      <c r="DD93" s="181"/>
      <c r="DE93" s="181"/>
      <c r="DF93" s="181"/>
      <c r="DG93" s="181"/>
      <c r="DH93" s="181"/>
      <c r="DI93" s="181"/>
      <c r="DJ93" s="181"/>
      <c r="DK93" s="181"/>
      <c r="DL93" s="181"/>
      <c r="DM93" s="181"/>
      <c r="DN93" s="181"/>
      <c r="DO93" s="181"/>
      <c r="DP93" s="181"/>
      <c r="DQ93" s="181"/>
      <c r="DR93" s="181"/>
      <c r="DS93" s="181"/>
      <c r="DT93" s="181"/>
      <c r="DU93" s="181"/>
      <c r="DV93" s="181"/>
      <c r="DW93" s="181"/>
      <c r="DX93" s="181"/>
      <c r="DY93" s="181"/>
      <c r="DZ93" s="181"/>
      <c r="EA93" s="181"/>
      <c r="EB93" s="181"/>
      <c r="EC93" s="181"/>
      <c r="ED93" s="181"/>
      <c r="EE93" s="181"/>
      <c r="EF93" s="181"/>
      <c r="EG93" s="181"/>
      <c r="EH93" s="181"/>
      <c r="EI93" s="181"/>
      <c r="EJ93" s="181"/>
      <c r="EK93" s="181"/>
      <c r="EL93" s="181"/>
      <c r="EM93" s="181"/>
      <c r="EN93" s="181"/>
      <c r="EO93" s="181"/>
      <c r="EP93" s="181"/>
      <c r="EQ93" s="181"/>
      <c r="ER93" s="181"/>
      <c r="ES93" s="181"/>
      <c r="ET93" s="181"/>
      <c r="EU93" s="181"/>
    </row>
    <row r="94" spans="1:151" ht="21.75" customHeight="1">
      <c r="A94" s="331" t="s">
        <v>149</v>
      </c>
      <c r="B94" s="332"/>
      <c r="C94" s="332"/>
      <c r="D94" s="332"/>
      <c r="E94" s="332"/>
      <c r="F94" s="334"/>
      <c r="G94" s="30"/>
      <c r="H94" s="267"/>
      <c r="I94" s="268"/>
      <c r="J94" s="268"/>
      <c r="K94" s="268"/>
      <c r="L94" s="268"/>
      <c r="M94" s="268"/>
      <c r="N94" s="269"/>
      <c r="O94" s="31"/>
      <c r="P94" s="22" t="s">
        <v>2</v>
      </c>
      <c r="Q94" s="30"/>
      <c r="R94" s="270"/>
      <c r="S94" s="271"/>
      <c r="T94" s="271"/>
      <c r="U94" s="271"/>
      <c r="V94" s="271"/>
      <c r="W94" s="271"/>
      <c r="X94" s="271"/>
      <c r="Y94" s="271"/>
      <c r="Z94" s="271"/>
      <c r="AA94" s="271"/>
      <c r="AB94" s="272"/>
      <c r="AC94" s="31"/>
      <c r="AD94" s="22" t="s">
        <v>2</v>
      </c>
      <c r="AE94" s="331" t="s">
        <v>150</v>
      </c>
      <c r="AF94" s="333"/>
      <c r="AG94" s="333"/>
      <c r="AH94" s="333"/>
      <c r="AI94" s="333"/>
      <c r="AJ94" s="335"/>
      <c r="AK94" s="30"/>
      <c r="AL94" s="267"/>
      <c r="AM94" s="268"/>
      <c r="AN94" s="268"/>
      <c r="AO94" s="268"/>
      <c r="AP94" s="268"/>
      <c r="AQ94" s="268"/>
      <c r="AR94" s="269"/>
      <c r="AS94" s="31"/>
      <c r="AT94" s="22" t="s">
        <v>2</v>
      </c>
      <c r="AU94" s="30"/>
      <c r="AV94" s="270"/>
      <c r="AW94" s="271"/>
      <c r="AX94" s="271"/>
      <c r="AY94" s="271"/>
      <c r="AZ94" s="271"/>
      <c r="BA94" s="271"/>
      <c r="BB94" s="271"/>
      <c r="BC94" s="271"/>
      <c r="BD94" s="271"/>
      <c r="BE94" s="271"/>
      <c r="BF94" s="272"/>
      <c r="BG94" s="31"/>
      <c r="BH94" s="22" t="s">
        <v>2</v>
      </c>
      <c r="BI94" s="114"/>
      <c r="BJ94" s="116" t="str">
        <f>IF(BK94&lt;&gt;"","●","")</f>
        <v>●</v>
      </c>
      <c r="BK94" s="117" t="str">
        <f>IF(AND(H94&lt;&gt;"",R94&lt;&gt;"",AL94&lt;&gt;"",AV94&lt;&gt;""),IF(OR(H94-INT(H94)&gt;0,AL94-INT(AL94)&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94" s="114"/>
      <c r="BM94" s="114"/>
      <c r="BN94" s="114"/>
      <c r="BO94" s="114"/>
      <c r="BP94" s="114"/>
      <c r="BQ94" s="114"/>
      <c r="BR94" s="114"/>
      <c r="BS94" s="114"/>
      <c r="BT94" s="114"/>
      <c r="BU94" s="114"/>
      <c r="BV94" s="114"/>
      <c r="BW94" s="114"/>
      <c r="BX94" s="114"/>
      <c r="BY94" s="114"/>
      <c r="BZ94" s="114"/>
      <c r="CA94" s="114"/>
      <c r="CB94" s="114"/>
      <c r="CC94" s="114"/>
      <c r="CD94" s="114"/>
      <c r="CE94" s="114"/>
      <c r="CF94" s="114"/>
      <c r="CG94" s="114"/>
      <c r="CH94" s="114"/>
      <c r="CI94" s="114"/>
      <c r="CJ94" s="114"/>
      <c r="CK94" s="114"/>
      <c r="CL94" s="114"/>
      <c r="CM94" s="114"/>
      <c r="CN94" s="114"/>
      <c r="CO94" s="114"/>
      <c r="CP94" s="114"/>
      <c r="CQ94" s="114"/>
      <c r="CR94" s="114"/>
      <c r="CS94" s="114"/>
      <c r="CT94" s="114"/>
      <c r="CU94" s="114"/>
      <c r="CV94" s="114"/>
      <c r="CW94" s="181"/>
      <c r="CX94" s="181"/>
      <c r="CY94" s="181"/>
      <c r="CZ94" s="181"/>
      <c r="DA94" s="181"/>
      <c r="DB94" s="181"/>
      <c r="DC94" s="181"/>
      <c r="DD94" s="181"/>
      <c r="DE94" s="181"/>
      <c r="DF94" s="181"/>
      <c r="DG94" s="181"/>
      <c r="DH94" s="181"/>
      <c r="DI94" s="181"/>
      <c r="DJ94" s="181"/>
      <c r="DK94" s="181"/>
      <c r="DL94" s="181"/>
      <c r="DM94" s="181"/>
      <c r="DN94" s="181"/>
      <c r="DO94" s="181"/>
      <c r="DP94" s="181"/>
      <c r="DQ94" s="181"/>
      <c r="DR94" s="181"/>
      <c r="DS94" s="181"/>
      <c r="DT94" s="181"/>
      <c r="DU94" s="181"/>
      <c r="DV94" s="181"/>
      <c r="DW94" s="181"/>
      <c r="DX94" s="181"/>
      <c r="DY94" s="181"/>
      <c r="DZ94" s="181"/>
      <c r="EA94" s="181"/>
      <c r="EB94" s="181"/>
      <c r="EC94" s="181"/>
      <c r="ED94" s="181"/>
      <c r="EE94" s="181"/>
      <c r="EF94" s="181"/>
      <c r="EG94" s="181"/>
      <c r="EH94" s="181"/>
      <c r="EI94" s="181"/>
      <c r="EJ94" s="181"/>
      <c r="EK94" s="181"/>
      <c r="EL94" s="181"/>
      <c r="EM94" s="181"/>
      <c r="EN94" s="181"/>
      <c r="EO94" s="181"/>
      <c r="EP94" s="181"/>
      <c r="EQ94" s="181"/>
      <c r="ER94" s="181"/>
      <c r="ES94" s="181"/>
      <c r="ET94" s="181"/>
      <c r="EU94" s="181"/>
    </row>
    <row r="95" spans="1:151" ht="3" customHeight="1">
      <c r="A95" s="82"/>
      <c r="B95" s="47"/>
      <c r="C95" s="47"/>
      <c r="D95" s="47"/>
      <c r="E95" s="47"/>
      <c r="F95" s="125"/>
      <c r="G95" s="32"/>
      <c r="H95" s="33"/>
      <c r="I95" s="33"/>
      <c r="J95" s="33"/>
      <c r="K95" s="33"/>
      <c r="L95" s="33"/>
      <c r="M95" s="33"/>
      <c r="N95" s="33"/>
      <c r="O95" s="34"/>
      <c r="P95" s="24"/>
      <c r="Q95" s="32"/>
      <c r="R95" s="33"/>
      <c r="S95" s="33"/>
      <c r="T95" s="33"/>
      <c r="U95" s="33"/>
      <c r="V95" s="33"/>
      <c r="W95" s="33"/>
      <c r="X95" s="33"/>
      <c r="Y95" s="33"/>
      <c r="Z95" s="33"/>
      <c r="AA95" s="33"/>
      <c r="AB95" s="33"/>
      <c r="AC95" s="34"/>
      <c r="AD95" s="24"/>
      <c r="AE95" s="41"/>
      <c r="AF95" s="42"/>
      <c r="AG95" s="42"/>
      <c r="AH95" s="42"/>
      <c r="AI95" s="42"/>
      <c r="AJ95" s="43"/>
      <c r="AK95" s="32"/>
      <c r="AL95" s="33"/>
      <c r="AM95" s="33"/>
      <c r="AN95" s="33"/>
      <c r="AO95" s="33"/>
      <c r="AP95" s="33"/>
      <c r="AQ95" s="33"/>
      <c r="AR95" s="33"/>
      <c r="AS95" s="34"/>
      <c r="AT95" s="24"/>
      <c r="AU95" s="32"/>
      <c r="AV95" s="33"/>
      <c r="AW95" s="33"/>
      <c r="AX95" s="33"/>
      <c r="AY95" s="33"/>
      <c r="AZ95" s="33"/>
      <c r="BA95" s="33"/>
      <c r="BB95" s="33"/>
      <c r="BC95" s="33"/>
      <c r="BD95" s="33"/>
      <c r="BE95" s="33"/>
      <c r="BF95" s="33"/>
      <c r="BG95" s="34"/>
      <c r="BH95" s="24"/>
      <c r="BI95" s="114"/>
      <c r="BJ95" s="114"/>
      <c r="BK95" s="114"/>
      <c r="BL95" s="114"/>
      <c r="BM95" s="114"/>
      <c r="BN95" s="114"/>
      <c r="BO95" s="114"/>
      <c r="BP95" s="114"/>
      <c r="BQ95" s="114"/>
      <c r="BR95" s="114"/>
      <c r="BS95" s="114"/>
      <c r="BT95" s="114"/>
      <c r="BU95" s="114"/>
      <c r="BV95" s="114"/>
      <c r="BW95" s="114"/>
      <c r="BX95" s="114"/>
      <c r="BY95" s="114"/>
      <c r="BZ95" s="114"/>
      <c r="CA95" s="114"/>
      <c r="CB95" s="114"/>
      <c r="CC95" s="114"/>
      <c r="CD95" s="114"/>
      <c r="CE95" s="114"/>
      <c r="CF95" s="114"/>
      <c r="CG95" s="114"/>
      <c r="CH95" s="114"/>
      <c r="CI95" s="114"/>
      <c r="CJ95" s="114"/>
      <c r="CK95" s="114"/>
      <c r="CL95" s="114"/>
      <c r="CM95" s="114"/>
      <c r="CN95" s="114"/>
      <c r="CO95" s="114"/>
      <c r="CP95" s="114"/>
      <c r="CQ95" s="114"/>
      <c r="CR95" s="114"/>
      <c r="CS95" s="114"/>
      <c r="CT95" s="114"/>
      <c r="CU95" s="114"/>
      <c r="CV95" s="114"/>
      <c r="CW95" s="181"/>
      <c r="CX95" s="181"/>
      <c r="CY95" s="181"/>
      <c r="CZ95" s="181"/>
      <c r="DA95" s="181"/>
      <c r="DB95" s="181"/>
      <c r="DC95" s="181"/>
      <c r="DD95" s="181"/>
      <c r="DE95" s="181"/>
      <c r="DF95" s="181"/>
      <c r="DG95" s="181"/>
      <c r="DH95" s="181"/>
      <c r="DI95" s="181"/>
      <c r="DJ95" s="181"/>
      <c r="DK95" s="181"/>
      <c r="DL95" s="181"/>
      <c r="DM95" s="181"/>
      <c r="DN95" s="181"/>
      <c r="DO95" s="181"/>
      <c r="DP95" s="181"/>
      <c r="DQ95" s="181"/>
      <c r="DR95" s="181"/>
      <c r="DS95" s="181"/>
      <c r="DT95" s="181"/>
      <c r="DU95" s="181"/>
      <c r="DV95" s="181"/>
      <c r="DW95" s="181"/>
      <c r="DX95" s="181"/>
      <c r="DY95" s="181"/>
      <c r="DZ95" s="181"/>
      <c r="EA95" s="181"/>
      <c r="EB95" s="181"/>
      <c r="EC95" s="181"/>
      <c r="ED95" s="181"/>
      <c r="EE95" s="181"/>
      <c r="EF95" s="181"/>
      <c r="EG95" s="181"/>
      <c r="EH95" s="181"/>
      <c r="EI95" s="181"/>
      <c r="EJ95" s="181"/>
      <c r="EK95" s="181"/>
      <c r="EL95" s="181"/>
      <c r="EM95" s="181"/>
      <c r="EN95" s="181"/>
      <c r="EO95" s="181"/>
      <c r="EP95" s="181"/>
      <c r="EQ95" s="181"/>
      <c r="ER95" s="181"/>
      <c r="ES95" s="181"/>
      <c r="ET95" s="181"/>
      <c r="EU95" s="181"/>
    </row>
    <row r="96" spans="1:151" ht="3" customHeight="1">
      <c r="A96" s="126"/>
      <c r="B96" s="48"/>
      <c r="C96" s="48"/>
      <c r="D96" s="48"/>
      <c r="E96" s="48"/>
      <c r="F96" s="127"/>
      <c r="G96" s="35"/>
      <c r="H96" s="36"/>
      <c r="I96" s="36"/>
      <c r="J96" s="36"/>
      <c r="K96" s="36"/>
      <c r="L96" s="36"/>
      <c r="M96" s="36"/>
      <c r="N96" s="36"/>
      <c r="O96" s="37"/>
      <c r="P96" s="25"/>
      <c r="Q96" s="35"/>
      <c r="R96" s="36"/>
      <c r="S96" s="36"/>
      <c r="T96" s="36"/>
      <c r="U96" s="36"/>
      <c r="V96" s="36"/>
      <c r="W96" s="36"/>
      <c r="X96" s="36"/>
      <c r="Y96" s="36"/>
      <c r="Z96" s="36"/>
      <c r="AA96" s="36"/>
      <c r="AB96" s="36"/>
      <c r="AC96" s="37"/>
      <c r="AD96" s="25"/>
      <c r="AE96" s="44"/>
      <c r="AF96" s="45"/>
      <c r="AG96" s="45"/>
      <c r="AH96" s="45"/>
      <c r="AI96" s="45"/>
      <c r="AJ96" s="46"/>
      <c r="AK96" s="35"/>
      <c r="AL96" s="36"/>
      <c r="AM96" s="36"/>
      <c r="AN96" s="36"/>
      <c r="AO96" s="36"/>
      <c r="AP96" s="36"/>
      <c r="AQ96" s="36"/>
      <c r="AR96" s="36"/>
      <c r="AS96" s="37"/>
      <c r="AT96" s="25"/>
      <c r="AU96" s="35"/>
      <c r="AV96" s="36"/>
      <c r="AW96" s="36"/>
      <c r="AX96" s="36"/>
      <c r="AY96" s="36"/>
      <c r="AZ96" s="36"/>
      <c r="BA96" s="36"/>
      <c r="BB96" s="36"/>
      <c r="BC96" s="36"/>
      <c r="BD96" s="36"/>
      <c r="BE96" s="36"/>
      <c r="BF96" s="36"/>
      <c r="BG96" s="37"/>
      <c r="BH96" s="25"/>
      <c r="BI96" s="114"/>
      <c r="BJ96" s="114"/>
      <c r="BK96" s="114"/>
      <c r="BL96" s="114"/>
      <c r="BM96" s="114"/>
      <c r="BN96" s="114"/>
      <c r="BO96" s="114"/>
      <c r="BP96" s="114"/>
      <c r="BQ96" s="114"/>
      <c r="BR96" s="114"/>
      <c r="BS96" s="114"/>
      <c r="BT96" s="114"/>
      <c r="BU96" s="114"/>
      <c r="BV96" s="114"/>
      <c r="BW96" s="114"/>
      <c r="BX96" s="114"/>
      <c r="BY96" s="114"/>
      <c r="BZ96" s="114"/>
      <c r="CA96" s="114"/>
      <c r="CB96" s="114"/>
      <c r="CC96" s="114"/>
      <c r="CD96" s="114"/>
      <c r="CE96" s="114"/>
      <c r="CF96" s="114"/>
      <c r="CG96" s="114"/>
      <c r="CH96" s="114"/>
      <c r="CI96" s="114"/>
      <c r="CJ96" s="114"/>
      <c r="CK96" s="114"/>
      <c r="CL96" s="114"/>
      <c r="CM96" s="114"/>
      <c r="CN96" s="114"/>
      <c r="CO96" s="114"/>
      <c r="CP96" s="114"/>
      <c r="CQ96" s="114"/>
      <c r="CR96" s="114"/>
      <c r="CS96" s="114"/>
      <c r="CT96" s="114"/>
      <c r="CU96" s="114"/>
      <c r="CV96" s="114"/>
      <c r="CW96" s="181"/>
      <c r="CX96" s="181"/>
      <c r="CY96" s="181"/>
      <c r="CZ96" s="181"/>
      <c r="DA96" s="181"/>
      <c r="DB96" s="181"/>
      <c r="DC96" s="181"/>
      <c r="DD96" s="181"/>
      <c r="DE96" s="181"/>
      <c r="DF96" s="181"/>
      <c r="DG96" s="181"/>
      <c r="DH96" s="181"/>
      <c r="DI96" s="181"/>
      <c r="DJ96" s="181"/>
      <c r="DK96" s="181"/>
      <c r="DL96" s="181"/>
      <c r="DM96" s="181"/>
      <c r="DN96" s="181"/>
      <c r="DO96" s="181"/>
      <c r="DP96" s="181"/>
      <c r="DQ96" s="181"/>
      <c r="DR96" s="181"/>
      <c r="DS96" s="181"/>
      <c r="DT96" s="181"/>
      <c r="DU96" s="181"/>
      <c r="DV96" s="181"/>
      <c r="DW96" s="181"/>
      <c r="DX96" s="181"/>
      <c r="DY96" s="181"/>
      <c r="DZ96" s="181"/>
      <c r="EA96" s="181"/>
      <c r="EB96" s="181"/>
      <c r="EC96" s="181"/>
      <c r="ED96" s="181"/>
      <c r="EE96" s="181"/>
      <c r="EF96" s="181"/>
      <c r="EG96" s="181"/>
      <c r="EH96" s="181"/>
      <c r="EI96" s="181"/>
      <c r="EJ96" s="181"/>
      <c r="EK96" s="181"/>
      <c r="EL96" s="181"/>
      <c r="EM96" s="181"/>
      <c r="EN96" s="181"/>
      <c r="EO96" s="181"/>
      <c r="EP96" s="181"/>
      <c r="EQ96" s="181"/>
      <c r="ER96" s="181"/>
      <c r="ES96" s="181"/>
      <c r="ET96" s="181"/>
      <c r="EU96" s="181"/>
    </row>
    <row r="97" spans="1:151" ht="21.75" customHeight="1">
      <c r="A97" s="331" t="s">
        <v>151</v>
      </c>
      <c r="B97" s="332"/>
      <c r="C97" s="332"/>
      <c r="D97" s="332"/>
      <c r="E97" s="332"/>
      <c r="F97" s="334"/>
      <c r="G97" s="30"/>
      <c r="H97" s="267"/>
      <c r="I97" s="268"/>
      <c r="J97" s="268"/>
      <c r="K97" s="268"/>
      <c r="L97" s="268"/>
      <c r="M97" s="268"/>
      <c r="N97" s="269"/>
      <c r="O97" s="31"/>
      <c r="P97" s="22" t="s">
        <v>2</v>
      </c>
      <c r="Q97" s="30"/>
      <c r="R97" s="270"/>
      <c r="S97" s="271"/>
      <c r="T97" s="271"/>
      <c r="U97" s="271"/>
      <c r="V97" s="271"/>
      <c r="W97" s="271"/>
      <c r="X97" s="271"/>
      <c r="Y97" s="271"/>
      <c r="Z97" s="271"/>
      <c r="AA97" s="271"/>
      <c r="AB97" s="272"/>
      <c r="AC97" s="31"/>
      <c r="AD97" s="22" t="s">
        <v>2</v>
      </c>
      <c r="AE97" s="279" t="s">
        <v>152</v>
      </c>
      <c r="AF97" s="285"/>
      <c r="AG97" s="285"/>
      <c r="AH97" s="285"/>
      <c r="AI97" s="285"/>
      <c r="AJ97" s="286"/>
      <c r="AK97" s="30"/>
      <c r="AL97" s="267"/>
      <c r="AM97" s="268"/>
      <c r="AN97" s="268"/>
      <c r="AO97" s="268"/>
      <c r="AP97" s="268"/>
      <c r="AQ97" s="268"/>
      <c r="AR97" s="269"/>
      <c r="AS97" s="31"/>
      <c r="AT97" s="22" t="s">
        <v>2</v>
      </c>
      <c r="AU97" s="30"/>
      <c r="AV97" s="270"/>
      <c r="AW97" s="271"/>
      <c r="AX97" s="271"/>
      <c r="AY97" s="271"/>
      <c r="AZ97" s="271"/>
      <c r="BA97" s="271"/>
      <c r="BB97" s="271"/>
      <c r="BC97" s="271"/>
      <c r="BD97" s="271"/>
      <c r="BE97" s="271"/>
      <c r="BF97" s="272"/>
      <c r="BG97" s="31"/>
      <c r="BH97" s="22" t="s">
        <v>2</v>
      </c>
      <c r="BI97" s="114"/>
      <c r="BJ97" s="116" t="str">
        <f>IF(BK97&lt;&gt;"","●","")</f>
        <v>●</v>
      </c>
      <c r="BK97" s="117" t="str">
        <f>IF(AND(H97&lt;&gt;"",R97&lt;&gt;"",AL97&lt;&gt;"",AV97&lt;&gt;""),IF(OR(H97-INT(H97)&gt;0,AL97-INT(AL97)&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97" s="114"/>
      <c r="BM97" s="114"/>
      <c r="BN97" s="114"/>
      <c r="BO97" s="114"/>
      <c r="BP97" s="114"/>
      <c r="BQ97" s="114"/>
      <c r="BR97" s="114"/>
      <c r="BS97" s="114"/>
      <c r="BT97" s="114"/>
      <c r="BU97" s="114"/>
      <c r="BV97" s="114"/>
      <c r="BW97" s="114"/>
      <c r="BX97" s="114"/>
      <c r="BY97" s="114"/>
      <c r="BZ97" s="114"/>
      <c r="CA97" s="114"/>
      <c r="CB97" s="114"/>
      <c r="CC97" s="114"/>
      <c r="CD97" s="114"/>
      <c r="CE97" s="114"/>
      <c r="CF97" s="114"/>
      <c r="CG97" s="114"/>
      <c r="CH97" s="114"/>
      <c r="CI97" s="114"/>
      <c r="CJ97" s="114"/>
      <c r="CK97" s="114"/>
      <c r="CL97" s="114"/>
      <c r="CM97" s="114"/>
      <c r="CN97" s="114"/>
      <c r="CO97" s="114"/>
      <c r="CP97" s="114"/>
      <c r="CQ97" s="114"/>
      <c r="CR97" s="114"/>
      <c r="CS97" s="114"/>
      <c r="CT97" s="114"/>
      <c r="CU97" s="114"/>
      <c r="CV97" s="114"/>
      <c r="CW97" s="181"/>
      <c r="CX97" s="181"/>
      <c r="CY97" s="181"/>
      <c r="CZ97" s="181"/>
      <c r="DA97" s="181"/>
      <c r="DB97" s="181"/>
      <c r="DC97" s="181"/>
      <c r="DD97" s="181"/>
      <c r="DE97" s="181"/>
      <c r="DF97" s="181"/>
      <c r="DG97" s="181"/>
      <c r="DH97" s="181"/>
      <c r="DI97" s="181"/>
      <c r="DJ97" s="181"/>
      <c r="DK97" s="181"/>
      <c r="DL97" s="181"/>
      <c r="DM97" s="181"/>
      <c r="DN97" s="181"/>
      <c r="DO97" s="181"/>
      <c r="DP97" s="181"/>
      <c r="DQ97" s="181"/>
      <c r="DR97" s="181"/>
      <c r="DS97" s="181"/>
      <c r="DT97" s="181"/>
      <c r="DU97" s="181"/>
      <c r="DV97" s="181"/>
      <c r="DW97" s="181"/>
      <c r="DX97" s="181"/>
      <c r="DY97" s="181"/>
      <c r="DZ97" s="181"/>
      <c r="EA97" s="181"/>
      <c r="EB97" s="181"/>
      <c r="EC97" s="181"/>
      <c r="ED97" s="181"/>
      <c r="EE97" s="181"/>
      <c r="EF97" s="181"/>
      <c r="EG97" s="181"/>
      <c r="EH97" s="181"/>
      <c r="EI97" s="181"/>
      <c r="EJ97" s="181"/>
      <c r="EK97" s="181"/>
      <c r="EL97" s="181"/>
      <c r="EM97" s="181"/>
      <c r="EN97" s="181"/>
      <c r="EO97" s="181"/>
      <c r="EP97" s="181"/>
      <c r="EQ97" s="181"/>
      <c r="ER97" s="181"/>
      <c r="ES97" s="181"/>
      <c r="ET97" s="181"/>
      <c r="EU97" s="181"/>
    </row>
    <row r="98" spans="1:151" ht="3" customHeight="1" thickBot="1">
      <c r="A98" s="14"/>
      <c r="B98" s="18"/>
      <c r="C98" s="18"/>
      <c r="D98" s="18"/>
      <c r="E98" s="18"/>
      <c r="F98" s="19"/>
      <c r="G98" s="38"/>
      <c r="H98" s="39"/>
      <c r="I98" s="39"/>
      <c r="J98" s="39"/>
      <c r="K98" s="39"/>
      <c r="L98" s="39"/>
      <c r="M98" s="39"/>
      <c r="N98" s="39"/>
      <c r="O98" s="40"/>
      <c r="P98" s="26"/>
      <c r="Q98" s="38"/>
      <c r="R98" s="39"/>
      <c r="S98" s="39"/>
      <c r="T98" s="39"/>
      <c r="U98" s="39"/>
      <c r="V98" s="39"/>
      <c r="W98" s="39"/>
      <c r="X98" s="39"/>
      <c r="Y98" s="39"/>
      <c r="Z98" s="39"/>
      <c r="AA98" s="39"/>
      <c r="AB98" s="39"/>
      <c r="AC98" s="40"/>
      <c r="AD98" s="26"/>
      <c r="AE98" s="41"/>
      <c r="AF98" s="42"/>
      <c r="AG98" s="42"/>
      <c r="AH98" s="42"/>
      <c r="AI98" s="42"/>
      <c r="AJ98" s="43"/>
      <c r="AK98" s="38"/>
      <c r="AL98" s="39"/>
      <c r="AM98" s="39"/>
      <c r="AN98" s="39"/>
      <c r="AO98" s="39"/>
      <c r="AP98" s="39"/>
      <c r="AQ98" s="39"/>
      <c r="AR98" s="39"/>
      <c r="AS98" s="40"/>
      <c r="AT98" s="26"/>
      <c r="AU98" s="38"/>
      <c r="AV98" s="39"/>
      <c r="AW98" s="39"/>
      <c r="AX98" s="39"/>
      <c r="AY98" s="39"/>
      <c r="AZ98" s="39"/>
      <c r="BA98" s="39"/>
      <c r="BB98" s="39"/>
      <c r="BC98" s="39"/>
      <c r="BD98" s="39"/>
      <c r="BE98" s="39"/>
      <c r="BF98" s="39"/>
      <c r="BG98" s="40"/>
      <c r="BH98" s="26"/>
      <c r="BI98" s="114"/>
      <c r="BJ98" s="114"/>
      <c r="BK98" s="114"/>
      <c r="BL98" s="114"/>
      <c r="BM98" s="114"/>
      <c r="BN98" s="114"/>
      <c r="BO98" s="114"/>
      <c r="BP98" s="114"/>
      <c r="BQ98" s="114"/>
      <c r="BR98" s="114"/>
      <c r="BS98" s="114"/>
      <c r="BT98" s="114"/>
      <c r="BU98" s="114"/>
      <c r="BV98" s="114"/>
      <c r="BW98" s="114"/>
      <c r="BX98" s="114"/>
      <c r="BY98" s="114"/>
      <c r="BZ98" s="114"/>
      <c r="CA98" s="114"/>
      <c r="CB98" s="114"/>
      <c r="CC98" s="114"/>
      <c r="CD98" s="114"/>
      <c r="CE98" s="114"/>
      <c r="CF98" s="114"/>
      <c r="CG98" s="114"/>
      <c r="CH98" s="114"/>
      <c r="CI98" s="114"/>
      <c r="CJ98" s="114"/>
      <c r="CK98" s="114"/>
      <c r="CL98" s="114"/>
      <c r="CM98" s="114"/>
      <c r="CN98" s="114"/>
      <c r="CO98" s="114"/>
      <c r="CP98" s="114"/>
      <c r="CQ98" s="114"/>
      <c r="CR98" s="114"/>
      <c r="CS98" s="114"/>
      <c r="CT98" s="114"/>
      <c r="CU98" s="114"/>
      <c r="CV98" s="114"/>
      <c r="CW98" s="181"/>
      <c r="CX98" s="181"/>
      <c r="CY98" s="181"/>
      <c r="CZ98" s="181"/>
      <c r="DA98" s="181"/>
      <c r="DB98" s="181"/>
      <c r="DC98" s="181"/>
      <c r="DD98" s="181"/>
      <c r="DE98" s="181"/>
      <c r="DF98" s="181"/>
      <c r="DG98" s="181"/>
      <c r="DH98" s="181"/>
      <c r="DI98" s="181"/>
      <c r="DJ98" s="181"/>
      <c r="DK98" s="181"/>
      <c r="DL98" s="181"/>
      <c r="DM98" s="181"/>
      <c r="DN98" s="181"/>
      <c r="DO98" s="181"/>
      <c r="DP98" s="181"/>
      <c r="DQ98" s="181"/>
      <c r="DR98" s="181"/>
      <c r="DS98" s="181"/>
      <c r="DT98" s="181"/>
      <c r="DU98" s="181"/>
      <c r="DV98" s="181"/>
      <c r="DW98" s="181"/>
      <c r="DX98" s="181"/>
      <c r="DY98" s="181"/>
      <c r="DZ98" s="181"/>
      <c r="EA98" s="181"/>
      <c r="EB98" s="181"/>
      <c r="EC98" s="181"/>
      <c r="ED98" s="181"/>
      <c r="EE98" s="181"/>
      <c r="EF98" s="181"/>
      <c r="EG98" s="181"/>
      <c r="EH98" s="181"/>
      <c r="EI98" s="181"/>
      <c r="EJ98" s="181"/>
      <c r="EK98" s="181"/>
      <c r="EL98" s="181"/>
      <c r="EM98" s="181"/>
      <c r="EN98" s="181"/>
      <c r="EO98" s="181"/>
      <c r="EP98" s="181"/>
      <c r="EQ98" s="181"/>
      <c r="ER98" s="181"/>
      <c r="ES98" s="181"/>
      <c r="ET98" s="181"/>
      <c r="EU98" s="181"/>
    </row>
    <row r="99" spans="1:151" ht="18.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114"/>
      <c r="BJ99" s="114"/>
      <c r="BK99" s="114"/>
      <c r="BL99" s="114"/>
      <c r="BM99" s="114"/>
      <c r="BN99" s="114"/>
      <c r="BO99" s="114"/>
      <c r="BP99" s="114"/>
      <c r="BQ99" s="114"/>
      <c r="BR99" s="114"/>
      <c r="BS99" s="114"/>
      <c r="BT99" s="114"/>
      <c r="BU99" s="114"/>
      <c r="BV99" s="114"/>
      <c r="BW99" s="114"/>
      <c r="BX99" s="114"/>
      <c r="BY99" s="114"/>
      <c r="BZ99" s="114"/>
      <c r="CA99" s="114"/>
      <c r="CB99" s="114"/>
      <c r="CC99" s="114"/>
      <c r="CD99" s="114"/>
      <c r="CE99" s="114"/>
      <c r="CF99" s="114"/>
      <c r="CG99" s="114"/>
      <c r="CH99" s="114"/>
      <c r="CI99" s="114"/>
      <c r="CJ99" s="114"/>
      <c r="CK99" s="114"/>
      <c r="CL99" s="114"/>
      <c r="CM99" s="114"/>
      <c r="CN99" s="114"/>
      <c r="CO99" s="114"/>
      <c r="CP99" s="114"/>
      <c r="CQ99" s="114"/>
      <c r="CR99" s="114"/>
      <c r="CS99" s="114"/>
      <c r="CT99" s="114"/>
      <c r="CU99" s="114"/>
      <c r="CV99" s="114"/>
      <c r="CW99" s="181"/>
      <c r="CX99" s="181"/>
      <c r="CY99" s="181"/>
      <c r="CZ99" s="181"/>
      <c r="DA99" s="181"/>
      <c r="DB99" s="181"/>
      <c r="DC99" s="181"/>
      <c r="DD99" s="181"/>
      <c r="DE99" s="181"/>
      <c r="DF99" s="181"/>
      <c r="DG99" s="181"/>
      <c r="DH99" s="181"/>
      <c r="DI99" s="181"/>
      <c r="DJ99" s="181"/>
      <c r="DK99" s="181"/>
      <c r="DL99" s="181"/>
      <c r="DM99" s="181"/>
      <c r="DN99" s="181"/>
      <c r="DO99" s="181"/>
      <c r="DP99" s="181"/>
      <c r="DQ99" s="181"/>
      <c r="DR99" s="181"/>
      <c r="DS99" s="181"/>
      <c r="DT99" s="181"/>
      <c r="DU99" s="181"/>
      <c r="DV99" s="181"/>
      <c r="DW99" s="181"/>
      <c r="DX99" s="181"/>
      <c r="DY99" s="181"/>
      <c r="DZ99" s="181"/>
      <c r="EA99" s="181"/>
      <c r="EB99" s="181"/>
      <c r="EC99" s="181"/>
      <c r="ED99" s="181"/>
      <c r="EE99" s="181"/>
      <c r="EF99" s="181"/>
      <c r="EG99" s="181"/>
      <c r="EH99" s="181"/>
      <c r="EI99" s="181"/>
      <c r="EJ99" s="181"/>
      <c r="EK99" s="181"/>
      <c r="EL99" s="181"/>
      <c r="EM99" s="181"/>
      <c r="EN99" s="181"/>
      <c r="EO99" s="181"/>
      <c r="EP99" s="181"/>
      <c r="EQ99" s="181"/>
      <c r="ER99" s="181"/>
      <c r="ES99" s="181"/>
      <c r="ET99" s="181"/>
      <c r="EU99" s="181"/>
    </row>
    <row r="100" spans="1:151" ht="19.5" customHeight="1">
      <c r="A100" s="337" t="s">
        <v>31</v>
      </c>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317"/>
      <c r="AK100" s="317"/>
      <c r="AL100" s="317"/>
      <c r="AM100" s="317"/>
      <c r="AN100" s="317"/>
      <c r="AO100" s="317"/>
      <c r="AP100" s="317"/>
      <c r="AQ100" s="317"/>
      <c r="AR100" s="317"/>
      <c r="AS100" s="317"/>
      <c r="AT100" s="317"/>
      <c r="AU100" s="317"/>
      <c r="AV100" s="317"/>
      <c r="AW100" s="317"/>
      <c r="AX100" s="317"/>
      <c r="AY100" s="317"/>
      <c r="AZ100" s="317"/>
      <c r="BA100" s="317"/>
      <c r="BB100" s="317"/>
      <c r="BC100" s="317"/>
      <c r="BD100" s="317"/>
      <c r="BE100" s="317"/>
      <c r="BF100" s="317"/>
      <c r="BG100" s="317"/>
      <c r="BH100" s="318"/>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81"/>
      <c r="CX100" s="181"/>
      <c r="CY100" s="181"/>
      <c r="CZ100" s="181"/>
      <c r="DA100" s="181"/>
      <c r="DB100" s="181"/>
      <c r="DC100" s="181"/>
      <c r="DD100" s="181"/>
      <c r="DE100" s="181"/>
      <c r="DF100" s="181"/>
      <c r="DG100" s="181"/>
      <c r="DH100" s="181"/>
      <c r="DI100" s="181"/>
      <c r="DJ100" s="181"/>
      <c r="DK100" s="181"/>
      <c r="DL100" s="181"/>
      <c r="DM100" s="181"/>
      <c r="DN100" s="181"/>
      <c r="DO100" s="181"/>
      <c r="DP100" s="181"/>
      <c r="DQ100" s="181"/>
      <c r="DR100" s="181"/>
      <c r="DS100" s="181"/>
      <c r="DT100" s="181"/>
      <c r="DU100" s="181"/>
      <c r="DV100" s="181"/>
      <c r="DW100" s="181"/>
      <c r="DX100" s="181"/>
      <c r="DY100" s="181"/>
      <c r="DZ100" s="181"/>
      <c r="EA100" s="181"/>
      <c r="EB100" s="181"/>
      <c r="EC100" s="181"/>
      <c r="ED100" s="181"/>
      <c r="EE100" s="181"/>
      <c r="EF100" s="181"/>
      <c r="EG100" s="181"/>
      <c r="EH100" s="181"/>
      <c r="EI100" s="181"/>
      <c r="EJ100" s="181"/>
      <c r="EK100" s="181"/>
      <c r="EL100" s="181"/>
      <c r="EM100" s="181"/>
      <c r="EN100" s="181"/>
      <c r="EO100" s="181"/>
      <c r="EP100" s="181"/>
      <c r="EQ100" s="181"/>
      <c r="ER100" s="181"/>
      <c r="ES100" s="181"/>
      <c r="ET100" s="181"/>
      <c r="EU100" s="181"/>
    </row>
    <row r="101" spans="1:151" ht="36" customHeight="1">
      <c r="A101" s="122"/>
      <c r="B101" s="319" t="s">
        <v>39</v>
      </c>
      <c r="C101" s="320"/>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0"/>
      <c r="AN101" s="320"/>
      <c r="AO101" s="320"/>
      <c r="AP101" s="320"/>
      <c r="AQ101" s="320"/>
      <c r="AR101" s="320"/>
      <c r="AS101" s="320"/>
      <c r="AT101" s="320"/>
      <c r="AU101" s="320"/>
      <c r="AV101" s="320"/>
      <c r="AW101" s="320"/>
      <c r="AX101" s="320"/>
      <c r="AY101" s="320"/>
      <c r="AZ101" s="320"/>
      <c r="BA101" s="320"/>
      <c r="BB101" s="320"/>
      <c r="BC101" s="320"/>
      <c r="BD101" s="320"/>
      <c r="BE101" s="320"/>
      <c r="BF101" s="320"/>
      <c r="BG101" s="320"/>
      <c r="BH101" s="321"/>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81"/>
      <c r="CX101" s="181"/>
      <c r="CY101" s="181"/>
      <c r="CZ101" s="181"/>
      <c r="DA101" s="181"/>
      <c r="DB101" s="181"/>
      <c r="DC101" s="181"/>
      <c r="DD101" s="181"/>
      <c r="DE101" s="181"/>
      <c r="DF101" s="181"/>
      <c r="DG101" s="181"/>
      <c r="DH101" s="181"/>
      <c r="DI101" s="181"/>
      <c r="DJ101" s="181"/>
      <c r="DK101" s="181"/>
      <c r="DL101" s="181"/>
      <c r="DM101" s="181"/>
      <c r="DN101" s="181"/>
      <c r="DO101" s="181"/>
      <c r="DP101" s="181"/>
      <c r="DQ101" s="181"/>
      <c r="DR101" s="181"/>
      <c r="DS101" s="181"/>
      <c r="DT101" s="181"/>
      <c r="DU101" s="181"/>
      <c r="DV101" s="181"/>
      <c r="DW101" s="181"/>
      <c r="DX101" s="181"/>
      <c r="DY101" s="181"/>
      <c r="DZ101" s="181"/>
      <c r="EA101" s="181"/>
      <c r="EB101" s="181"/>
      <c r="EC101" s="181"/>
      <c r="ED101" s="181"/>
      <c r="EE101" s="181"/>
      <c r="EF101" s="181"/>
      <c r="EG101" s="181"/>
      <c r="EH101" s="181"/>
      <c r="EI101" s="181"/>
      <c r="EJ101" s="181"/>
      <c r="EK101" s="181"/>
      <c r="EL101" s="181"/>
      <c r="EM101" s="181"/>
      <c r="EN101" s="181"/>
      <c r="EO101" s="181"/>
      <c r="EP101" s="181"/>
      <c r="EQ101" s="181"/>
      <c r="ER101" s="181"/>
      <c r="ES101" s="181"/>
      <c r="ET101" s="181"/>
      <c r="EU101" s="181"/>
    </row>
    <row r="102" spans="1:151" ht="33.75" customHeight="1" thickBot="1">
      <c r="A102" s="302"/>
      <c r="B102" s="303"/>
      <c r="C102" s="303"/>
      <c r="D102" s="303"/>
      <c r="E102" s="303"/>
      <c r="F102" s="303"/>
      <c r="G102" s="304" t="s">
        <v>0</v>
      </c>
      <c r="H102" s="304"/>
      <c r="I102" s="304"/>
      <c r="J102" s="304"/>
      <c r="K102" s="304"/>
      <c r="L102" s="304"/>
      <c r="M102" s="304"/>
      <c r="N102" s="304"/>
      <c r="O102" s="304"/>
      <c r="P102" s="304"/>
      <c r="Q102" s="304" t="s">
        <v>1</v>
      </c>
      <c r="R102" s="304"/>
      <c r="S102" s="304"/>
      <c r="T102" s="304"/>
      <c r="U102" s="304"/>
      <c r="V102" s="304"/>
      <c r="W102" s="304"/>
      <c r="X102" s="304"/>
      <c r="Y102" s="304"/>
      <c r="Z102" s="304"/>
      <c r="AA102" s="304"/>
      <c r="AB102" s="304"/>
      <c r="AC102" s="304"/>
      <c r="AD102" s="304"/>
      <c r="AE102" s="338"/>
      <c r="AF102" s="338"/>
      <c r="AG102" s="338"/>
      <c r="AH102" s="338"/>
      <c r="AI102" s="338"/>
      <c r="AJ102" s="338"/>
      <c r="AK102" s="304" t="s">
        <v>0</v>
      </c>
      <c r="AL102" s="304"/>
      <c r="AM102" s="304"/>
      <c r="AN102" s="304"/>
      <c r="AO102" s="304"/>
      <c r="AP102" s="304"/>
      <c r="AQ102" s="304"/>
      <c r="AR102" s="304"/>
      <c r="AS102" s="304"/>
      <c r="AT102" s="304"/>
      <c r="AU102" s="304" t="s">
        <v>1</v>
      </c>
      <c r="AV102" s="304"/>
      <c r="AW102" s="304"/>
      <c r="AX102" s="304"/>
      <c r="AY102" s="304"/>
      <c r="AZ102" s="304"/>
      <c r="BA102" s="304"/>
      <c r="BB102" s="304"/>
      <c r="BC102" s="304"/>
      <c r="BD102" s="304"/>
      <c r="BE102" s="304"/>
      <c r="BF102" s="304"/>
      <c r="BG102" s="304"/>
      <c r="BH102" s="306"/>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81"/>
      <c r="CX102" s="181"/>
      <c r="CY102" s="181"/>
      <c r="CZ102" s="181"/>
      <c r="DA102" s="181"/>
      <c r="DB102" s="181"/>
      <c r="DC102" s="181"/>
      <c r="DD102" s="181"/>
      <c r="DE102" s="181"/>
      <c r="DF102" s="181"/>
      <c r="DG102" s="181"/>
      <c r="DH102" s="181"/>
      <c r="DI102" s="181"/>
      <c r="DJ102" s="181"/>
      <c r="DK102" s="181"/>
      <c r="DL102" s="181"/>
      <c r="DM102" s="181"/>
      <c r="DN102" s="181"/>
      <c r="DO102" s="181"/>
      <c r="DP102" s="181"/>
      <c r="DQ102" s="181"/>
      <c r="DR102" s="181"/>
      <c r="DS102" s="181"/>
      <c r="DT102" s="181"/>
      <c r="DU102" s="181"/>
      <c r="DV102" s="181"/>
      <c r="DW102" s="181"/>
      <c r="DX102" s="181"/>
      <c r="DY102" s="181"/>
      <c r="DZ102" s="181"/>
      <c r="EA102" s="181"/>
      <c r="EB102" s="181"/>
      <c r="EC102" s="181"/>
      <c r="ED102" s="181"/>
      <c r="EE102" s="181"/>
      <c r="EF102" s="181"/>
      <c r="EG102" s="181"/>
      <c r="EH102" s="181"/>
      <c r="EI102" s="181"/>
      <c r="EJ102" s="181"/>
      <c r="EK102" s="181"/>
      <c r="EL102" s="181"/>
      <c r="EM102" s="181"/>
      <c r="EN102" s="181"/>
      <c r="EO102" s="181"/>
      <c r="EP102" s="181"/>
      <c r="EQ102" s="181"/>
      <c r="ER102" s="181"/>
      <c r="ES102" s="181"/>
      <c r="ET102" s="181"/>
      <c r="EU102" s="181"/>
    </row>
    <row r="103" spans="1:151" ht="3" customHeight="1">
      <c r="A103" s="93"/>
      <c r="B103" s="98"/>
      <c r="C103" s="98"/>
      <c r="D103" s="98"/>
      <c r="E103" s="98"/>
      <c r="F103" s="121"/>
      <c r="G103" s="27"/>
      <c r="H103" s="28"/>
      <c r="I103" s="28"/>
      <c r="J103" s="28"/>
      <c r="K103" s="28"/>
      <c r="L103" s="28"/>
      <c r="M103" s="28"/>
      <c r="N103" s="28"/>
      <c r="O103" s="29"/>
      <c r="P103" s="20"/>
      <c r="Q103" s="27"/>
      <c r="R103" s="28"/>
      <c r="S103" s="28"/>
      <c r="T103" s="28"/>
      <c r="U103" s="28"/>
      <c r="V103" s="28"/>
      <c r="W103" s="28"/>
      <c r="X103" s="28"/>
      <c r="Y103" s="28"/>
      <c r="Z103" s="28"/>
      <c r="AA103" s="28"/>
      <c r="AB103" s="28"/>
      <c r="AC103" s="29"/>
      <c r="AD103" s="20"/>
      <c r="AE103" s="45"/>
      <c r="AF103" s="45"/>
      <c r="AG103" s="45"/>
      <c r="AH103" s="45"/>
      <c r="AI103" s="45"/>
      <c r="AJ103" s="46"/>
      <c r="AK103" s="27"/>
      <c r="AL103" s="28"/>
      <c r="AM103" s="28"/>
      <c r="AN103" s="28"/>
      <c r="AO103" s="28"/>
      <c r="AP103" s="28"/>
      <c r="AQ103" s="28"/>
      <c r="AR103" s="28"/>
      <c r="AS103" s="29"/>
      <c r="AT103" s="20"/>
      <c r="AU103" s="27"/>
      <c r="AV103" s="28"/>
      <c r="AW103" s="28"/>
      <c r="AX103" s="28"/>
      <c r="AY103" s="28"/>
      <c r="AZ103" s="28"/>
      <c r="BA103" s="28"/>
      <c r="BB103" s="28"/>
      <c r="BC103" s="28"/>
      <c r="BD103" s="28"/>
      <c r="BE103" s="28"/>
      <c r="BF103" s="28"/>
      <c r="BG103" s="29"/>
      <c r="BH103" s="20"/>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81"/>
      <c r="CX103" s="181"/>
      <c r="CY103" s="181"/>
      <c r="CZ103" s="181"/>
      <c r="DA103" s="181"/>
      <c r="DB103" s="181"/>
      <c r="DC103" s="181"/>
      <c r="DD103" s="181"/>
      <c r="DE103" s="181"/>
      <c r="DF103" s="181"/>
      <c r="DG103" s="181"/>
      <c r="DH103" s="181"/>
      <c r="DI103" s="181"/>
      <c r="DJ103" s="181"/>
      <c r="DK103" s="181"/>
      <c r="DL103" s="181"/>
      <c r="DM103" s="181"/>
      <c r="DN103" s="181"/>
      <c r="DO103" s="181"/>
      <c r="DP103" s="181"/>
      <c r="DQ103" s="181"/>
      <c r="DR103" s="181"/>
      <c r="DS103" s="181"/>
      <c r="DT103" s="181"/>
      <c r="DU103" s="181"/>
      <c r="DV103" s="181"/>
      <c r="DW103" s="181"/>
      <c r="DX103" s="181"/>
      <c r="DY103" s="181"/>
      <c r="DZ103" s="181"/>
      <c r="EA103" s="181"/>
      <c r="EB103" s="181"/>
      <c r="EC103" s="181"/>
      <c r="ED103" s="181"/>
      <c r="EE103" s="181"/>
      <c r="EF103" s="181"/>
      <c r="EG103" s="181"/>
      <c r="EH103" s="181"/>
      <c r="EI103" s="181"/>
      <c r="EJ103" s="181"/>
      <c r="EK103" s="181"/>
      <c r="EL103" s="181"/>
      <c r="EM103" s="181"/>
      <c r="EN103" s="181"/>
      <c r="EO103" s="181"/>
      <c r="EP103" s="181"/>
      <c r="EQ103" s="181"/>
      <c r="ER103" s="181"/>
      <c r="ES103" s="181"/>
      <c r="ET103" s="181"/>
      <c r="EU103" s="181"/>
    </row>
    <row r="104" spans="1:151" ht="21.75" customHeight="1">
      <c r="A104" s="331" t="s">
        <v>153</v>
      </c>
      <c r="B104" s="332"/>
      <c r="C104" s="332"/>
      <c r="D104" s="332"/>
      <c r="E104" s="332"/>
      <c r="F104" s="334"/>
      <c r="G104" s="30"/>
      <c r="H104" s="267"/>
      <c r="I104" s="268"/>
      <c r="J104" s="268"/>
      <c r="K104" s="268"/>
      <c r="L104" s="268"/>
      <c r="M104" s="268"/>
      <c r="N104" s="269"/>
      <c r="O104" s="31"/>
      <c r="P104" s="22" t="s">
        <v>2</v>
      </c>
      <c r="Q104" s="30"/>
      <c r="R104" s="270"/>
      <c r="S104" s="271"/>
      <c r="T104" s="271"/>
      <c r="U104" s="271"/>
      <c r="V104" s="271"/>
      <c r="W104" s="271"/>
      <c r="X104" s="271"/>
      <c r="Y104" s="271"/>
      <c r="Z104" s="271"/>
      <c r="AA104" s="271"/>
      <c r="AB104" s="272"/>
      <c r="AC104" s="31"/>
      <c r="AD104" s="22" t="s">
        <v>2</v>
      </c>
      <c r="AE104" s="333" t="s">
        <v>154</v>
      </c>
      <c r="AF104" s="333"/>
      <c r="AG104" s="333"/>
      <c r="AH104" s="333"/>
      <c r="AI104" s="333"/>
      <c r="AJ104" s="335"/>
      <c r="AK104" s="30"/>
      <c r="AL104" s="267"/>
      <c r="AM104" s="268"/>
      <c r="AN104" s="268"/>
      <c r="AO104" s="268"/>
      <c r="AP104" s="268"/>
      <c r="AQ104" s="268"/>
      <c r="AR104" s="269"/>
      <c r="AS104" s="31"/>
      <c r="AT104" s="22" t="s">
        <v>2</v>
      </c>
      <c r="AU104" s="30"/>
      <c r="AV104" s="270"/>
      <c r="AW104" s="271"/>
      <c r="AX104" s="271"/>
      <c r="AY104" s="271"/>
      <c r="AZ104" s="271"/>
      <c r="BA104" s="271"/>
      <c r="BB104" s="271"/>
      <c r="BC104" s="271"/>
      <c r="BD104" s="271"/>
      <c r="BE104" s="271"/>
      <c r="BF104" s="272"/>
      <c r="BG104" s="31"/>
      <c r="BH104" s="22" t="s">
        <v>2</v>
      </c>
      <c r="BI104" s="114"/>
      <c r="BJ104" s="116" t="str">
        <f>IF(BK104&lt;&gt;"","●","")</f>
        <v>●</v>
      </c>
      <c r="BK104" s="117" t="str">
        <f>IF(AND(H104&lt;&gt;"",R104&lt;&gt;"",AL104&lt;&gt;"",AV104&lt;&gt;""),IF(OR(H104-INT(H104)&gt;0,AL104-INT(AL104)&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81"/>
      <c r="CX104" s="181"/>
      <c r="CY104" s="181"/>
      <c r="CZ104" s="181"/>
      <c r="DA104" s="181"/>
      <c r="DB104" s="181"/>
      <c r="DC104" s="181"/>
      <c r="DD104" s="181"/>
      <c r="DE104" s="181"/>
      <c r="DF104" s="181"/>
      <c r="DG104" s="181"/>
      <c r="DH104" s="181"/>
      <c r="DI104" s="181"/>
      <c r="DJ104" s="181"/>
      <c r="DK104" s="181"/>
      <c r="DL104" s="181"/>
      <c r="DM104" s="181"/>
      <c r="DN104" s="181"/>
      <c r="DO104" s="181"/>
      <c r="DP104" s="181"/>
      <c r="DQ104" s="181"/>
      <c r="DR104" s="181"/>
      <c r="DS104" s="181"/>
      <c r="DT104" s="181"/>
      <c r="DU104" s="181"/>
      <c r="DV104" s="181"/>
      <c r="DW104" s="181"/>
      <c r="DX104" s="181"/>
      <c r="DY104" s="181"/>
      <c r="DZ104" s="181"/>
      <c r="EA104" s="181"/>
      <c r="EB104" s="181"/>
      <c r="EC104" s="181"/>
      <c r="ED104" s="181"/>
      <c r="EE104" s="181"/>
      <c r="EF104" s="181"/>
      <c r="EG104" s="181"/>
      <c r="EH104" s="181"/>
      <c r="EI104" s="181"/>
      <c r="EJ104" s="181"/>
      <c r="EK104" s="181"/>
      <c r="EL104" s="181"/>
      <c r="EM104" s="181"/>
      <c r="EN104" s="181"/>
      <c r="EO104" s="181"/>
      <c r="EP104" s="181"/>
      <c r="EQ104" s="181"/>
      <c r="ER104" s="181"/>
      <c r="ES104" s="181"/>
      <c r="ET104" s="181"/>
      <c r="EU104" s="181"/>
    </row>
    <row r="105" spans="1:151" ht="3" customHeight="1">
      <c r="A105" s="82"/>
      <c r="B105" s="47"/>
      <c r="C105" s="47"/>
      <c r="D105" s="47"/>
      <c r="E105" s="47"/>
      <c r="F105" s="125"/>
      <c r="G105" s="32"/>
      <c r="H105" s="33"/>
      <c r="I105" s="33"/>
      <c r="J105" s="33"/>
      <c r="K105" s="33"/>
      <c r="L105" s="33"/>
      <c r="M105" s="33"/>
      <c r="N105" s="33"/>
      <c r="O105" s="34"/>
      <c r="P105" s="24"/>
      <c r="Q105" s="32"/>
      <c r="R105" s="33"/>
      <c r="S105" s="33"/>
      <c r="T105" s="33"/>
      <c r="U105" s="33"/>
      <c r="V105" s="33"/>
      <c r="W105" s="33"/>
      <c r="X105" s="33"/>
      <c r="Y105" s="33"/>
      <c r="Z105" s="33"/>
      <c r="AA105" s="33"/>
      <c r="AB105" s="33"/>
      <c r="AC105" s="34"/>
      <c r="AD105" s="24"/>
      <c r="AE105" s="42"/>
      <c r="AF105" s="42"/>
      <c r="AG105" s="42"/>
      <c r="AH105" s="42"/>
      <c r="AI105" s="42"/>
      <c r="AJ105" s="43"/>
      <c r="AK105" s="32"/>
      <c r="AL105" s="33"/>
      <c r="AM105" s="33"/>
      <c r="AN105" s="33"/>
      <c r="AO105" s="33"/>
      <c r="AP105" s="33"/>
      <c r="AQ105" s="33"/>
      <c r="AR105" s="33"/>
      <c r="AS105" s="34"/>
      <c r="AT105" s="24"/>
      <c r="AU105" s="32"/>
      <c r="AV105" s="33"/>
      <c r="AW105" s="33"/>
      <c r="AX105" s="33"/>
      <c r="AY105" s="33"/>
      <c r="AZ105" s="33"/>
      <c r="BA105" s="33"/>
      <c r="BB105" s="33"/>
      <c r="BC105" s="33"/>
      <c r="BD105" s="33"/>
      <c r="BE105" s="33"/>
      <c r="BF105" s="33"/>
      <c r="BG105" s="34"/>
      <c r="BH105" s="24"/>
      <c r="BI105" s="114"/>
      <c r="BJ105" s="114"/>
      <c r="BK105" s="114"/>
      <c r="BL105" s="114"/>
      <c r="BM105" s="114"/>
      <c r="BN105" s="114"/>
      <c r="BO105" s="114"/>
      <c r="BP105" s="114"/>
      <c r="BQ105" s="114"/>
      <c r="BR105" s="114"/>
      <c r="BS105" s="114"/>
      <c r="BT105" s="114"/>
      <c r="BU105" s="114"/>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81"/>
      <c r="CX105" s="181"/>
      <c r="CY105" s="181"/>
      <c r="CZ105" s="181"/>
      <c r="DA105" s="181"/>
      <c r="DB105" s="181"/>
      <c r="DC105" s="181"/>
      <c r="DD105" s="181"/>
      <c r="DE105" s="181"/>
      <c r="DF105" s="181"/>
      <c r="DG105" s="181"/>
      <c r="DH105" s="181"/>
      <c r="DI105" s="181"/>
      <c r="DJ105" s="181"/>
      <c r="DK105" s="181"/>
      <c r="DL105" s="181"/>
      <c r="DM105" s="181"/>
      <c r="DN105" s="181"/>
      <c r="DO105" s="181"/>
      <c r="DP105" s="181"/>
      <c r="DQ105" s="181"/>
      <c r="DR105" s="181"/>
      <c r="DS105" s="181"/>
      <c r="DT105" s="181"/>
      <c r="DU105" s="181"/>
      <c r="DV105" s="181"/>
      <c r="DW105" s="181"/>
      <c r="DX105" s="181"/>
      <c r="DY105" s="181"/>
      <c r="DZ105" s="181"/>
      <c r="EA105" s="181"/>
      <c r="EB105" s="181"/>
      <c r="EC105" s="181"/>
      <c r="ED105" s="181"/>
      <c r="EE105" s="181"/>
      <c r="EF105" s="181"/>
      <c r="EG105" s="181"/>
      <c r="EH105" s="181"/>
      <c r="EI105" s="181"/>
      <c r="EJ105" s="181"/>
      <c r="EK105" s="181"/>
      <c r="EL105" s="181"/>
      <c r="EM105" s="181"/>
      <c r="EN105" s="181"/>
      <c r="EO105" s="181"/>
      <c r="EP105" s="181"/>
      <c r="EQ105" s="181"/>
      <c r="ER105" s="181"/>
      <c r="ES105" s="181"/>
      <c r="ET105" s="181"/>
      <c r="EU105" s="181"/>
    </row>
    <row r="106" spans="1:151" ht="3" customHeight="1">
      <c r="A106" s="93"/>
      <c r="B106" s="98"/>
      <c r="C106" s="98"/>
      <c r="D106" s="98"/>
      <c r="E106" s="98"/>
      <c r="F106" s="121"/>
      <c r="G106" s="35"/>
      <c r="H106" s="36"/>
      <c r="I106" s="36"/>
      <c r="J106" s="36"/>
      <c r="K106" s="36"/>
      <c r="L106" s="36"/>
      <c r="M106" s="36"/>
      <c r="N106" s="36"/>
      <c r="O106" s="37"/>
      <c r="P106" s="25"/>
      <c r="Q106" s="35"/>
      <c r="R106" s="36"/>
      <c r="S106" s="36"/>
      <c r="T106" s="36"/>
      <c r="U106" s="36"/>
      <c r="V106" s="36"/>
      <c r="W106" s="36"/>
      <c r="X106" s="36"/>
      <c r="Y106" s="36"/>
      <c r="Z106" s="36"/>
      <c r="AA106" s="36"/>
      <c r="AB106" s="36"/>
      <c r="AC106" s="37"/>
      <c r="AD106" s="25"/>
      <c r="AE106" s="45"/>
      <c r="AF106" s="45"/>
      <c r="AG106" s="45"/>
      <c r="AH106" s="45"/>
      <c r="AI106" s="45"/>
      <c r="AJ106" s="46"/>
      <c r="AK106" s="35"/>
      <c r="AL106" s="36"/>
      <c r="AM106" s="36"/>
      <c r="AN106" s="36"/>
      <c r="AO106" s="36"/>
      <c r="AP106" s="36"/>
      <c r="AQ106" s="36"/>
      <c r="AR106" s="36"/>
      <c r="AS106" s="37"/>
      <c r="AT106" s="25"/>
      <c r="AU106" s="35"/>
      <c r="AV106" s="36"/>
      <c r="AW106" s="36"/>
      <c r="AX106" s="36"/>
      <c r="AY106" s="36"/>
      <c r="AZ106" s="36"/>
      <c r="BA106" s="36"/>
      <c r="BB106" s="36"/>
      <c r="BC106" s="36"/>
      <c r="BD106" s="36"/>
      <c r="BE106" s="36"/>
      <c r="BF106" s="36"/>
      <c r="BG106" s="37"/>
      <c r="BH106" s="25"/>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81"/>
      <c r="CX106" s="181"/>
      <c r="CY106" s="181"/>
      <c r="CZ106" s="181"/>
      <c r="DA106" s="181"/>
      <c r="DB106" s="181"/>
      <c r="DC106" s="181"/>
      <c r="DD106" s="181"/>
      <c r="DE106" s="181"/>
      <c r="DF106" s="181"/>
      <c r="DG106" s="181"/>
      <c r="DH106" s="181"/>
      <c r="DI106" s="181"/>
      <c r="DJ106" s="181"/>
      <c r="DK106" s="181"/>
      <c r="DL106" s="181"/>
      <c r="DM106" s="181"/>
      <c r="DN106" s="181"/>
      <c r="DO106" s="181"/>
      <c r="DP106" s="181"/>
      <c r="DQ106" s="181"/>
      <c r="DR106" s="181"/>
      <c r="DS106" s="181"/>
      <c r="DT106" s="181"/>
      <c r="DU106" s="181"/>
      <c r="DV106" s="181"/>
      <c r="DW106" s="181"/>
      <c r="DX106" s="181"/>
      <c r="DY106" s="181"/>
      <c r="DZ106" s="181"/>
      <c r="EA106" s="181"/>
      <c r="EB106" s="181"/>
      <c r="EC106" s="181"/>
      <c r="ED106" s="181"/>
      <c r="EE106" s="181"/>
      <c r="EF106" s="181"/>
      <c r="EG106" s="181"/>
      <c r="EH106" s="181"/>
      <c r="EI106" s="181"/>
      <c r="EJ106" s="181"/>
      <c r="EK106" s="181"/>
      <c r="EL106" s="181"/>
      <c r="EM106" s="181"/>
      <c r="EN106" s="181"/>
      <c r="EO106" s="181"/>
      <c r="EP106" s="181"/>
      <c r="EQ106" s="181"/>
      <c r="ER106" s="181"/>
      <c r="ES106" s="181"/>
      <c r="ET106" s="181"/>
      <c r="EU106" s="181"/>
    </row>
    <row r="107" spans="1:151" ht="21.75" customHeight="1">
      <c r="A107" s="331" t="s">
        <v>155</v>
      </c>
      <c r="B107" s="332"/>
      <c r="C107" s="332"/>
      <c r="D107" s="332"/>
      <c r="E107" s="332"/>
      <c r="F107" s="334"/>
      <c r="G107" s="30"/>
      <c r="H107" s="267"/>
      <c r="I107" s="268"/>
      <c r="J107" s="268"/>
      <c r="K107" s="268"/>
      <c r="L107" s="268"/>
      <c r="M107" s="268"/>
      <c r="N107" s="269"/>
      <c r="O107" s="31"/>
      <c r="P107" s="22" t="s">
        <v>2</v>
      </c>
      <c r="Q107" s="30"/>
      <c r="R107" s="270"/>
      <c r="S107" s="271"/>
      <c r="T107" s="271"/>
      <c r="U107" s="271"/>
      <c r="V107" s="271"/>
      <c r="W107" s="271"/>
      <c r="X107" s="271"/>
      <c r="Y107" s="271"/>
      <c r="Z107" s="271"/>
      <c r="AA107" s="271"/>
      <c r="AB107" s="272"/>
      <c r="AC107" s="31"/>
      <c r="AD107" s="22" t="s">
        <v>2</v>
      </c>
      <c r="AE107" s="333" t="s">
        <v>156</v>
      </c>
      <c r="AF107" s="333"/>
      <c r="AG107" s="333"/>
      <c r="AH107" s="333"/>
      <c r="AI107" s="333"/>
      <c r="AJ107" s="335"/>
      <c r="AK107" s="30"/>
      <c r="AL107" s="267"/>
      <c r="AM107" s="268"/>
      <c r="AN107" s="268"/>
      <c r="AO107" s="268"/>
      <c r="AP107" s="268"/>
      <c r="AQ107" s="268"/>
      <c r="AR107" s="269"/>
      <c r="AS107" s="31"/>
      <c r="AT107" s="22" t="s">
        <v>2</v>
      </c>
      <c r="AU107" s="30"/>
      <c r="AV107" s="270"/>
      <c r="AW107" s="271"/>
      <c r="AX107" s="271"/>
      <c r="AY107" s="271"/>
      <c r="AZ107" s="271"/>
      <c r="BA107" s="271"/>
      <c r="BB107" s="271"/>
      <c r="BC107" s="271"/>
      <c r="BD107" s="271"/>
      <c r="BE107" s="271"/>
      <c r="BF107" s="272"/>
      <c r="BG107" s="31"/>
      <c r="BH107" s="22" t="s">
        <v>2</v>
      </c>
      <c r="BI107" s="114"/>
      <c r="BJ107" s="116" t="str">
        <f>IF(BK107&lt;&gt;"","●","")</f>
        <v>●</v>
      </c>
      <c r="BK107" s="117" t="str">
        <f>IF(AND(H107&lt;&gt;"",R107&lt;&gt;"",AL107&lt;&gt;"",AV107&lt;&gt;""),IF(OR(H107-INT(H107)&gt;0,AL107-INT(AL107)&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107" s="114"/>
      <c r="BM107" s="114"/>
      <c r="BN107" s="114"/>
      <c r="BO107" s="114"/>
      <c r="BP107" s="114"/>
      <c r="BQ107" s="114"/>
      <c r="BR107" s="114"/>
      <c r="BS107" s="114"/>
      <c r="BT107" s="114"/>
      <c r="BU107" s="114"/>
      <c r="BV107" s="114"/>
      <c r="BW107" s="114"/>
      <c r="BX107" s="114"/>
      <c r="BY107" s="114"/>
      <c r="BZ107" s="114"/>
      <c r="CA107" s="114"/>
      <c r="CB107" s="114"/>
      <c r="CC107" s="114"/>
      <c r="CD107" s="114"/>
      <c r="CE107" s="114"/>
      <c r="CF107" s="114"/>
      <c r="CG107" s="114"/>
      <c r="CH107" s="114"/>
      <c r="CI107" s="114"/>
      <c r="CJ107" s="114"/>
      <c r="CK107" s="114"/>
      <c r="CL107" s="114"/>
      <c r="CM107" s="114"/>
      <c r="CN107" s="114"/>
      <c r="CO107" s="114"/>
      <c r="CP107" s="114"/>
      <c r="CQ107" s="114"/>
      <c r="CR107" s="114"/>
      <c r="CS107" s="114"/>
      <c r="CT107" s="114"/>
      <c r="CU107" s="114"/>
      <c r="CV107" s="114"/>
      <c r="CW107" s="181"/>
      <c r="CX107" s="181"/>
      <c r="CY107" s="181"/>
      <c r="CZ107" s="181"/>
      <c r="DA107" s="181"/>
      <c r="DB107" s="181"/>
      <c r="DC107" s="181"/>
      <c r="DD107" s="181"/>
      <c r="DE107" s="181"/>
      <c r="DF107" s="181"/>
      <c r="DG107" s="181"/>
      <c r="DH107" s="181"/>
      <c r="DI107" s="181"/>
      <c r="DJ107" s="181"/>
      <c r="DK107" s="181"/>
      <c r="DL107" s="181"/>
      <c r="DM107" s="181"/>
      <c r="DN107" s="181"/>
      <c r="DO107" s="181"/>
      <c r="DP107" s="181"/>
      <c r="DQ107" s="181"/>
      <c r="DR107" s="181"/>
      <c r="DS107" s="181"/>
      <c r="DT107" s="181"/>
      <c r="DU107" s="181"/>
      <c r="DV107" s="181"/>
      <c r="DW107" s="181"/>
      <c r="DX107" s="181"/>
      <c r="DY107" s="181"/>
      <c r="DZ107" s="181"/>
      <c r="EA107" s="181"/>
      <c r="EB107" s="181"/>
      <c r="EC107" s="181"/>
      <c r="ED107" s="181"/>
      <c r="EE107" s="181"/>
      <c r="EF107" s="181"/>
      <c r="EG107" s="181"/>
      <c r="EH107" s="181"/>
      <c r="EI107" s="181"/>
      <c r="EJ107" s="181"/>
      <c r="EK107" s="181"/>
      <c r="EL107" s="181"/>
      <c r="EM107" s="181"/>
      <c r="EN107" s="181"/>
      <c r="EO107" s="181"/>
      <c r="EP107" s="181"/>
      <c r="EQ107" s="181"/>
      <c r="ER107" s="181"/>
      <c r="ES107" s="181"/>
      <c r="ET107" s="181"/>
      <c r="EU107" s="181"/>
    </row>
    <row r="108" spans="1:151" ht="3" customHeight="1">
      <c r="A108" s="82"/>
      <c r="B108" s="47"/>
      <c r="C108" s="47"/>
      <c r="D108" s="47"/>
      <c r="E108" s="47"/>
      <c r="F108" s="125"/>
      <c r="G108" s="32"/>
      <c r="H108" s="33"/>
      <c r="I108" s="33"/>
      <c r="J108" s="33"/>
      <c r="K108" s="33"/>
      <c r="L108" s="33"/>
      <c r="M108" s="33"/>
      <c r="N108" s="33"/>
      <c r="O108" s="34"/>
      <c r="P108" s="24"/>
      <c r="Q108" s="32"/>
      <c r="R108" s="33"/>
      <c r="S108" s="33"/>
      <c r="T108" s="33"/>
      <c r="U108" s="33"/>
      <c r="V108" s="33"/>
      <c r="W108" s="33"/>
      <c r="X108" s="33"/>
      <c r="Y108" s="33"/>
      <c r="Z108" s="33"/>
      <c r="AA108" s="33"/>
      <c r="AB108" s="33"/>
      <c r="AC108" s="34"/>
      <c r="AD108" s="24"/>
      <c r="AE108" s="42"/>
      <c r="AF108" s="42"/>
      <c r="AG108" s="42"/>
      <c r="AH108" s="42"/>
      <c r="AI108" s="42"/>
      <c r="AJ108" s="43"/>
      <c r="AK108" s="32"/>
      <c r="AL108" s="33"/>
      <c r="AM108" s="33"/>
      <c r="AN108" s="33"/>
      <c r="AO108" s="33"/>
      <c r="AP108" s="33"/>
      <c r="AQ108" s="33"/>
      <c r="AR108" s="33"/>
      <c r="AS108" s="34"/>
      <c r="AT108" s="24"/>
      <c r="AU108" s="32"/>
      <c r="AV108" s="33"/>
      <c r="AW108" s="33"/>
      <c r="AX108" s="33"/>
      <c r="AY108" s="33"/>
      <c r="AZ108" s="33"/>
      <c r="BA108" s="33"/>
      <c r="BB108" s="33"/>
      <c r="BC108" s="33"/>
      <c r="BD108" s="33"/>
      <c r="BE108" s="33"/>
      <c r="BF108" s="33"/>
      <c r="BG108" s="34"/>
      <c r="BH108" s="24"/>
      <c r="BI108" s="114"/>
      <c r="BJ108" s="114"/>
      <c r="BK108" s="114"/>
      <c r="BL108" s="114"/>
      <c r="BM108" s="114"/>
      <c r="BN108" s="114"/>
      <c r="BO108" s="114"/>
      <c r="BP108" s="114"/>
      <c r="BQ108" s="114"/>
      <c r="BR108" s="114"/>
      <c r="BS108" s="114"/>
      <c r="BT108" s="114"/>
      <c r="BU108" s="114"/>
      <c r="BV108" s="114"/>
      <c r="BW108" s="114"/>
      <c r="BX108" s="114"/>
      <c r="BY108" s="114"/>
      <c r="BZ108" s="114"/>
      <c r="CA108" s="114"/>
      <c r="CB108" s="114"/>
      <c r="CC108" s="114"/>
      <c r="CD108" s="114"/>
      <c r="CE108" s="114"/>
      <c r="CF108" s="114"/>
      <c r="CG108" s="114"/>
      <c r="CH108" s="114"/>
      <c r="CI108" s="114"/>
      <c r="CJ108" s="114"/>
      <c r="CK108" s="114"/>
      <c r="CL108" s="114"/>
      <c r="CM108" s="114"/>
      <c r="CN108" s="114"/>
      <c r="CO108" s="114"/>
      <c r="CP108" s="114"/>
      <c r="CQ108" s="114"/>
      <c r="CR108" s="114"/>
      <c r="CS108" s="114"/>
      <c r="CT108" s="114"/>
      <c r="CU108" s="114"/>
      <c r="CV108" s="114"/>
      <c r="CW108" s="181"/>
      <c r="CX108" s="181"/>
      <c r="CY108" s="181"/>
      <c r="CZ108" s="181"/>
      <c r="DA108" s="181"/>
      <c r="DB108" s="181"/>
      <c r="DC108" s="181"/>
      <c r="DD108" s="181"/>
      <c r="DE108" s="181"/>
      <c r="DF108" s="181"/>
      <c r="DG108" s="181"/>
      <c r="DH108" s="181"/>
      <c r="DI108" s="181"/>
      <c r="DJ108" s="181"/>
      <c r="DK108" s="181"/>
      <c r="DL108" s="181"/>
      <c r="DM108" s="181"/>
      <c r="DN108" s="181"/>
      <c r="DO108" s="181"/>
      <c r="DP108" s="181"/>
      <c r="DQ108" s="181"/>
      <c r="DR108" s="181"/>
      <c r="DS108" s="181"/>
      <c r="DT108" s="181"/>
      <c r="DU108" s="181"/>
      <c r="DV108" s="181"/>
      <c r="DW108" s="181"/>
      <c r="DX108" s="181"/>
      <c r="DY108" s="181"/>
      <c r="DZ108" s="181"/>
      <c r="EA108" s="181"/>
      <c r="EB108" s="181"/>
      <c r="EC108" s="181"/>
      <c r="ED108" s="181"/>
      <c r="EE108" s="181"/>
      <c r="EF108" s="181"/>
      <c r="EG108" s="181"/>
      <c r="EH108" s="181"/>
      <c r="EI108" s="181"/>
      <c r="EJ108" s="181"/>
      <c r="EK108" s="181"/>
      <c r="EL108" s="181"/>
      <c r="EM108" s="181"/>
      <c r="EN108" s="181"/>
      <c r="EO108" s="181"/>
      <c r="EP108" s="181"/>
      <c r="EQ108" s="181"/>
      <c r="ER108" s="181"/>
      <c r="ES108" s="181"/>
      <c r="ET108" s="181"/>
      <c r="EU108" s="181"/>
    </row>
    <row r="109" spans="1:151" ht="3" customHeight="1">
      <c r="A109" s="126"/>
      <c r="B109" s="48"/>
      <c r="C109" s="48"/>
      <c r="D109" s="48"/>
      <c r="E109" s="48"/>
      <c r="F109" s="127"/>
      <c r="G109" s="35"/>
      <c r="H109" s="36"/>
      <c r="I109" s="36"/>
      <c r="J109" s="36"/>
      <c r="K109" s="36"/>
      <c r="L109" s="36"/>
      <c r="M109" s="36"/>
      <c r="N109" s="36"/>
      <c r="O109" s="37"/>
      <c r="P109" s="25"/>
      <c r="Q109" s="35"/>
      <c r="R109" s="36"/>
      <c r="S109" s="36"/>
      <c r="T109" s="36"/>
      <c r="U109" s="36"/>
      <c r="V109" s="36"/>
      <c r="W109" s="36"/>
      <c r="X109" s="36"/>
      <c r="Y109" s="36"/>
      <c r="Z109" s="36"/>
      <c r="AA109" s="36"/>
      <c r="AB109" s="36"/>
      <c r="AC109" s="37"/>
      <c r="AD109" s="25"/>
      <c r="AE109" s="45"/>
      <c r="AF109" s="45"/>
      <c r="AG109" s="45"/>
      <c r="AH109" s="45"/>
      <c r="AI109" s="45"/>
      <c r="AJ109" s="46"/>
      <c r="AK109" s="35"/>
      <c r="AL109" s="36"/>
      <c r="AM109" s="36"/>
      <c r="AN109" s="36"/>
      <c r="AO109" s="36"/>
      <c r="AP109" s="36"/>
      <c r="AQ109" s="36"/>
      <c r="AR109" s="36"/>
      <c r="AS109" s="37"/>
      <c r="AT109" s="25"/>
      <c r="AU109" s="35"/>
      <c r="AV109" s="36"/>
      <c r="AW109" s="36"/>
      <c r="AX109" s="36"/>
      <c r="AY109" s="36"/>
      <c r="AZ109" s="36"/>
      <c r="BA109" s="36"/>
      <c r="BB109" s="36"/>
      <c r="BC109" s="36"/>
      <c r="BD109" s="36"/>
      <c r="BE109" s="36"/>
      <c r="BF109" s="36"/>
      <c r="BG109" s="37"/>
      <c r="BH109" s="25"/>
      <c r="BI109" s="114"/>
      <c r="BJ109" s="114"/>
      <c r="BK109" s="114"/>
      <c r="BL109" s="114"/>
      <c r="BM109" s="114"/>
      <c r="BN109" s="114"/>
      <c r="BO109" s="114"/>
      <c r="BP109" s="114"/>
      <c r="BQ109" s="114"/>
      <c r="BR109" s="114"/>
      <c r="BS109" s="114"/>
      <c r="BT109" s="114"/>
      <c r="BU109" s="114"/>
      <c r="BV109" s="114"/>
      <c r="BW109" s="114"/>
      <c r="BX109" s="114"/>
      <c r="BY109" s="114"/>
      <c r="BZ109" s="114"/>
      <c r="CA109" s="114"/>
      <c r="CB109" s="114"/>
      <c r="CC109" s="114"/>
      <c r="CD109" s="114"/>
      <c r="CE109" s="114"/>
      <c r="CF109" s="114"/>
      <c r="CG109" s="114"/>
      <c r="CH109" s="114"/>
      <c r="CI109" s="114"/>
      <c r="CJ109" s="114"/>
      <c r="CK109" s="114"/>
      <c r="CL109" s="114"/>
      <c r="CM109" s="114"/>
      <c r="CN109" s="114"/>
      <c r="CO109" s="114"/>
      <c r="CP109" s="114"/>
      <c r="CQ109" s="114"/>
      <c r="CR109" s="114"/>
      <c r="CS109" s="114"/>
      <c r="CT109" s="114"/>
      <c r="CU109" s="114"/>
      <c r="CV109" s="114"/>
      <c r="CW109" s="181"/>
      <c r="CX109" s="181"/>
      <c r="CY109" s="181"/>
      <c r="CZ109" s="181"/>
      <c r="DA109" s="181"/>
      <c r="DB109" s="181"/>
      <c r="DC109" s="181"/>
      <c r="DD109" s="181"/>
      <c r="DE109" s="181"/>
      <c r="DF109" s="181"/>
      <c r="DG109" s="181"/>
      <c r="DH109" s="181"/>
      <c r="DI109" s="181"/>
      <c r="DJ109" s="181"/>
      <c r="DK109" s="181"/>
      <c r="DL109" s="181"/>
      <c r="DM109" s="181"/>
      <c r="DN109" s="181"/>
      <c r="DO109" s="181"/>
      <c r="DP109" s="181"/>
      <c r="DQ109" s="181"/>
      <c r="DR109" s="181"/>
      <c r="DS109" s="181"/>
      <c r="DT109" s="181"/>
      <c r="DU109" s="181"/>
      <c r="DV109" s="181"/>
      <c r="DW109" s="181"/>
      <c r="DX109" s="181"/>
      <c r="DY109" s="181"/>
      <c r="DZ109" s="181"/>
      <c r="EA109" s="181"/>
      <c r="EB109" s="181"/>
      <c r="EC109" s="181"/>
      <c r="ED109" s="181"/>
      <c r="EE109" s="181"/>
      <c r="EF109" s="181"/>
      <c r="EG109" s="181"/>
      <c r="EH109" s="181"/>
      <c r="EI109" s="181"/>
      <c r="EJ109" s="181"/>
      <c r="EK109" s="181"/>
      <c r="EL109" s="181"/>
      <c r="EM109" s="181"/>
      <c r="EN109" s="181"/>
      <c r="EO109" s="181"/>
      <c r="EP109" s="181"/>
      <c r="EQ109" s="181"/>
      <c r="ER109" s="181"/>
      <c r="ES109" s="181"/>
      <c r="ET109" s="181"/>
      <c r="EU109" s="181"/>
    </row>
    <row r="110" spans="1:151" ht="21.75" customHeight="1">
      <c r="A110" s="331" t="s">
        <v>157</v>
      </c>
      <c r="B110" s="332"/>
      <c r="C110" s="332"/>
      <c r="D110" s="332"/>
      <c r="E110" s="332"/>
      <c r="F110" s="334"/>
      <c r="G110" s="30"/>
      <c r="H110" s="267"/>
      <c r="I110" s="268"/>
      <c r="J110" s="268"/>
      <c r="K110" s="268"/>
      <c r="L110" s="268"/>
      <c r="M110" s="268"/>
      <c r="N110" s="269"/>
      <c r="O110" s="31"/>
      <c r="P110" s="22" t="s">
        <v>2</v>
      </c>
      <c r="Q110" s="30"/>
      <c r="R110" s="270"/>
      <c r="S110" s="271"/>
      <c r="T110" s="271"/>
      <c r="U110" s="271"/>
      <c r="V110" s="271"/>
      <c r="W110" s="271"/>
      <c r="X110" s="271"/>
      <c r="Y110" s="271"/>
      <c r="Z110" s="271"/>
      <c r="AA110" s="271"/>
      <c r="AB110" s="272"/>
      <c r="AC110" s="31"/>
      <c r="AD110" s="22" t="s">
        <v>2</v>
      </c>
      <c r="AE110" s="333" t="s">
        <v>158</v>
      </c>
      <c r="AF110" s="333"/>
      <c r="AG110" s="333"/>
      <c r="AH110" s="333"/>
      <c r="AI110" s="333"/>
      <c r="AJ110" s="335"/>
      <c r="AK110" s="30"/>
      <c r="AL110" s="267"/>
      <c r="AM110" s="268"/>
      <c r="AN110" s="268"/>
      <c r="AO110" s="268"/>
      <c r="AP110" s="268"/>
      <c r="AQ110" s="268"/>
      <c r="AR110" s="269"/>
      <c r="AS110" s="31"/>
      <c r="AT110" s="22" t="s">
        <v>2</v>
      </c>
      <c r="AU110" s="30"/>
      <c r="AV110" s="270"/>
      <c r="AW110" s="271"/>
      <c r="AX110" s="271"/>
      <c r="AY110" s="271"/>
      <c r="AZ110" s="271"/>
      <c r="BA110" s="271"/>
      <c r="BB110" s="271"/>
      <c r="BC110" s="271"/>
      <c r="BD110" s="271"/>
      <c r="BE110" s="271"/>
      <c r="BF110" s="272"/>
      <c r="BG110" s="31"/>
      <c r="BH110" s="22" t="s">
        <v>2</v>
      </c>
      <c r="BI110" s="114"/>
      <c r="BJ110" s="116" t="str">
        <f>IF(BK110&lt;&gt;"","●","")</f>
        <v>●</v>
      </c>
      <c r="BK110" s="117" t="str">
        <f>IF(AND(H110&lt;&gt;"",R110&lt;&gt;"",AL110&lt;&gt;"",AV110&lt;&gt;""),IF(OR(H110-INT(H110)&gt;0,AL110-INT(AL110)&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110" s="114"/>
      <c r="BM110" s="114"/>
      <c r="BN110" s="114"/>
      <c r="BO110" s="114"/>
      <c r="BP110" s="114"/>
      <c r="BQ110" s="114"/>
      <c r="BR110" s="114"/>
      <c r="BS110" s="114"/>
      <c r="BT110" s="114"/>
      <c r="BU110" s="114"/>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81"/>
      <c r="CX110" s="181"/>
      <c r="CY110" s="181"/>
      <c r="CZ110" s="181"/>
      <c r="DA110" s="181"/>
      <c r="DB110" s="181"/>
      <c r="DC110" s="181"/>
      <c r="DD110" s="181"/>
      <c r="DE110" s="181"/>
      <c r="DF110" s="181"/>
      <c r="DG110" s="181"/>
      <c r="DH110" s="181"/>
      <c r="DI110" s="181"/>
      <c r="DJ110" s="181"/>
      <c r="DK110" s="181"/>
      <c r="DL110" s="181"/>
      <c r="DM110" s="181"/>
      <c r="DN110" s="181"/>
      <c r="DO110" s="181"/>
      <c r="DP110" s="181"/>
      <c r="DQ110" s="181"/>
      <c r="DR110" s="181"/>
      <c r="DS110" s="181"/>
      <c r="DT110" s="181"/>
      <c r="DU110" s="181"/>
      <c r="DV110" s="181"/>
      <c r="DW110" s="181"/>
      <c r="DX110" s="181"/>
      <c r="DY110" s="181"/>
      <c r="DZ110" s="181"/>
      <c r="EA110" s="181"/>
      <c r="EB110" s="181"/>
      <c r="EC110" s="181"/>
      <c r="ED110" s="181"/>
      <c r="EE110" s="181"/>
      <c r="EF110" s="181"/>
      <c r="EG110" s="181"/>
      <c r="EH110" s="181"/>
      <c r="EI110" s="181"/>
      <c r="EJ110" s="181"/>
      <c r="EK110" s="181"/>
      <c r="EL110" s="181"/>
      <c r="EM110" s="181"/>
      <c r="EN110" s="181"/>
      <c r="EO110" s="181"/>
      <c r="EP110" s="181"/>
      <c r="EQ110" s="181"/>
      <c r="ER110" s="181"/>
      <c r="ES110" s="181"/>
      <c r="ET110" s="181"/>
      <c r="EU110" s="181"/>
    </row>
    <row r="111" spans="1:151" ht="3" customHeight="1">
      <c r="A111" s="82"/>
      <c r="B111" s="47"/>
      <c r="C111" s="47"/>
      <c r="D111" s="47"/>
      <c r="E111" s="47"/>
      <c r="F111" s="125"/>
      <c r="G111" s="32"/>
      <c r="H111" s="33"/>
      <c r="I111" s="33"/>
      <c r="J111" s="33"/>
      <c r="K111" s="33"/>
      <c r="L111" s="33"/>
      <c r="M111" s="33"/>
      <c r="N111" s="33"/>
      <c r="O111" s="34"/>
      <c r="P111" s="24"/>
      <c r="Q111" s="32"/>
      <c r="R111" s="33"/>
      <c r="S111" s="33"/>
      <c r="T111" s="33"/>
      <c r="U111" s="33"/>
      <c r="V111" s="33"/>
      <c r="W111" s="33"/>
      <c r="X111" s="33"/>
      <c r="Y111" s="33"/>
      <c r="Z111" s="33"/>
      <c r="AA111" s="33"/>
      <c r="AB111" s="33"/>
      <c r="AC111" s="34"/>
      <c r="AD111" s="24"/>
      <c r="AE111" s="42"/>
      <c r="AF111" s="42"/>
      <c r="AG111" s="42"/>
      <c r="AH111" s="42"/>
      <c r="AI111" s="42"/>
      <c r="AJ111" s="43"/>
      <c r="AK111" s="32"/>
      <c r="AL111" s="33"/>
      <c r="AM111" s="33"/>
      <c r="AN111" s="33"/>
      <c r="AO111" s="33"/>
      <c r="AP111" s="33"/>
      <c r="AQ111" s="33"/>
      <c r="AR111" s="33"/>
      <c r="AS111" s="34"/>
      <c r="AT111" s="24"/>
      <c r="AU111" s="32"/>
      <c r="AV111" s="33"/>
      <c r="AW111" s="33"/>
      <c r="AX111" s="33"/>
      <c r="AY111" s="33"/>
      <c r="AZ111" s="33"/>
      <c r="BA111" s="33"/>
      <c r="BB111" s="33"/>
      <c r="BC111" s="33"/>
      <c r="BD111" s="33"/>
      <c r="BE111" s="33"/>
      <c r="BF111" s="33"/>
      <c r="BG111" s="34"/>
      <c r="BH111" s="24"/>
      <c r="BI111" s="114"/>
      <c r="BJ111" s="114"/>
      <c r="BK111" s="114"/>
      <c r="BL111" s="114"/>
      <c r="BM111" s="114"/>
      <c r="BN111" s="114"/>
      <c r="BO111" s="114"/>
      <c r="BP111" s="114"/>
      <c r="BQ111" s="114"/>
      <c r="BR111" s="114"/>
      <c r="BS111" s="114"/>
      <c r="BT111" s="114"/>
      <c r="BU111" s="114"/>
      <c r="BV111" s="114"/>
      <c r="BW111" s="114"/>
      <c r="BX111" s="114"/>
      <c r="BY111" s="114"/>
      <c r="BZ111" s="114"/>
      <c r="CA111" s="114"/>
      <c r="CB111" s="114"/>
      <c r="CC111" s="114"/>
      <c r="CD111" s="114"/>
      <c r="CE111" s="114"/>
      <c r="CF111" s="114"/>
      <c r="CG111" s="114"/>
      <c r="CH111" s="114"/>
      <c r="CI111" s="114"/>
      <c r="CJ111" s="114"/>
      <c r="CK111" s="114"/>
      <c r="CL111" s="114"/>
      <c r="CM111" s="114"/>
      <c r="CN111" s="114"/>
      <c r="CO111" s="114"/>
      <c r="CP111" s="114"/>
      <c r="CQ111" s="114"/>
      <c r="CR111" s="114"/>
      <c r="CS111" s="114"/>
      <c r="CT111" s="114"/>
      <c r="CU111" s="114"/>
      <c r="CV111" s="114"/>
      <c r="CW111" s="181"/>
      <c r="CX111" s="181"/>
      <c r="CY111" s="181"/>
      <c r="CZ111" s="181"/>
      <c r="DA111" s="181"/>
      <c r="DB111" s="181"/>
      <c r="DC111" s="181"/>
      <c r="DD111" s="181"/>
      <c r="DE111" s="181"/>
      <c r="DF111" s="181"/>
      <c r="DG111" s="181"/>
      <c r="DH111" s="181"/>
      <c r="DI111" s="181"/>
      <c r="DJ111" s="181"/>
      <c r="DK111" s="181"/>
      <c r="DL111" s="181"/>
      <c r="DM111" s="181"/>
      <c r="DN111" s="181"/>
      <c r="DO111" s="181"/>
      <c r="DP111" s="181"/>
      <c r="DQ111" s="181"/>
      <c r="DR111" s="181"/>
      <c r="DS111" s="181"/>
      <c r="DT111" s="181"/>
      <c r="DU111" s="181"/>
      <c r="DV111" s="181"/>
      <c r="DW111" s="181"/>
      <c r="DX111" s="181"/>
      <c r="DY111" s="181"/>
      <c r="DZ111" s="181"/>
      <c r="EA111" s="181"/>
      <c r="EB111" s="181"/>
      <c r="EC111" s="181"/>
      <c r="ED111" s="181"/>
      <c r="EE111" s="181"/>
      <c r="EF111" s="181"/>
      <c r="EG111" s="181"/>
      <c r="EH111" s="181"/>
      <c r="EI111" s="181"/>
      <c r="EJ111" s="181"/>
      <c r="EK111" s="181"/>
      <c r="EL111" s="181"/>
      <c r="EM111" s="181"/>
      <c r="EN111" s="181"/>
      <c r="EO111" s="181"/>
      <c r="EP111" s="181"/>
      <c r="EQ111" s="181"/>
      <c r="ER111" s="181"/>
      <c r="ES111" s="181"/>
      <c r="ET111" s="181"/>
      <c r="EU111" s="181"/>
    </row>
    <row r="112" spans="1:151" ht="3" customHeight="1">
      <c r="A112" s="126"/>
      <c r="B112" s="48"/>
      <c r="C112" s="48"/>
      <c r="D112" s="48"/>
      <c r="E112" s="48"/>
      <c r="F112" s="127"/>
      <c r="G112" s="35"/>
      <c r="H112" s="36"/>
      <c r="I112" s="36"/>
      <c r="J112" s="36"/>
      <c r="K112" s="36"/>
      <c r="L112" s="36"/>
      <c r="M112" s="36"/>
      <c r="N112" s="36"/>
      <c r="O112" s="37"/>
      <c r="P112" s="25"/>
      <c r="Q112" s="35"/>
      <c r="R112" s="36"/>
      <c r="S112" s="36"/>
      <c r="T112" s="36"/>
      <c r="U112" s="36"/>
      <c r="V112" s="36"/>
      <c r="W112" s="36"/>
      <c r="X112" s="36"/>
      <c r="Y112" s="36"/>
      <c r="Z112" s="36"/>
      <c r="AA112" s="36"/>
      <c r="AB112" s="36"/>
      <c r="AC112" s="37"/>
      <c r="AD112" s="25"/>
      <c r="AE112" s="45"/>
      <c r="AF112" s="45"/>
      <c r="AG112" s="45"/>
      <c r="AH112" s="45"/>
      <c r="AI112" s="45"/>
      <c r="AJ112" s="46"/>
      <c r="AK112" s="35"/>
      <c r="AL112" s="36"/>
      <c r="AM112" s="36"/>
      <c r="AN112" s="36"/>
      <c r="AO112" s="36"/>
      <c r="AP112" s="36"/>
      <c r="AQ112" s="36"/>
      <c r="AR112" s="36"/>
      <c r="AS112" s="37"/>
      <c r="AT112" s="25"/>
      <c r="AU112" s="35"/>
      <c r="AV112" s="36"/>
      <c r="AW112" s="36"/>
      <c r="AX112" s="36"/>
      <c r="AY112" s="36"/>
      <c r="AZ112" s="36"/>
      <c r="BA112" s="36"/>
      <c r="BB112" s="36"/>
      <c r="BC112" s="36"/>
      <c r="BD112" s="36"/>
      <c r="BE112" s="36"/>
      <c r="BF112" s="36"/>
      <c r="BG112" s="37"/>
      <c r="BH112" s="25"/>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81"/>
      <c r="CX112" s="181"/>
      <c r="CY112" s="181"/>
      <c r="CZ112" s="181"/>
      <c r="DA112" s="181"/>
      <c r="DB112" s="181"/>
      <c r="DC112" s="181"/>
      <c r="DD112" s="181"/>
      <c r="DE112" s="181"/>
      <c r="DF112" s="181"/>
      <c r="DG112" s="181"/>
      <c r="DH112" s="181"/>
      <c r="DI112" s="181"/>
      <c r="DJ112" s="181"/>
      <c r="DK112" s="181"/>
      <c r="DL112" s="181"/>
      <c r="DM112" s="181"/>
      <c r="DN112" s="181"/>
      <c r="DO112" s="181"/>
      <c r="DP112" s="181"/>
      <c r="DQ112" s="181"/>
      <c r="DR112" s="181"/>
      <c r="DS112" s="181"/>
      <c r="DT112" s="181"/>
      <c r="DU112" s="181"/>
      <c r="DV112" s="181"/>
      <c r="DW112" s="181"/>
      <c r="DX112" s="181"/>
      <c r="DY112" s="181"/>
      <c r="DZ112" s="181"/>
      <c r="EA112" s="181"/>
      <c r="EB112" s="181"/>
      <c r="EC112" s="181"/>
      <c r="ED112" s="181"/>
      <c r="EE112" s="181"/>
      <c r="EF112" s="181"/>
      <c r="EG112" s="181"/>
      <c r="EH112" s="181"/>
      <c r="EI112" s="181"/>
      <c r="EJ112" s="181"/>
      <c r="EK112" s="181"/>
      <c r="EL112" s="181"/>
      <c r="EM112" s="181"/>
      <c r="EN112" s="181"/>
      <c r="EO112" s="181"/>
      <c r="EP112" s="181"/>
      <c r="EQ112" s="181"/>
      <c r="ER112" s="181"/>
      <c r="ES112" s="181"/>
      <c r="ET112" s="181"/>
      <c r="EU112" s="181"/>
    </row>
    <row r="113" spans="1:151" ht="21.75" customHeight="1">
      <c r="A113" s="331" t="s">
        <v>159</v>
      </c>
      <c r="B113" s="332"/>
      <c r="C113" s="332"/>
      <c r="D113" s="332"/>
      <c r="E113" s="332"/>
      <c r="F113" s="334"/>
      <c r="G113" s="30"/>
      <c r="H113" s="267"/>
      <c r="I113" s="268"/>
      <c r="J113" s="268"/>
      <c r="K113" s="268"/>
      <c r="L113" s="268"/>
      <c r="M113" s="268"/>
      <c r="N113" s="269"/>
      <c r="O113" s="31"/>
      <c r="P113" s="22" t="s">
        <v>2</v>
      </c>
      <c r="Q113" s="30"/>
      <c r="R113" s="270"/>
      <c r="S113" s="271"/>
      <c r="T113" s="271"/>
      <c r="U113" s="271"/>
      <c r="V113" s="271"/>
      <c r="W113" s="271"/>
      <c r="X113" s="271"/>
      <c r="Y113" s="271"/>
      <c r="Z113" s="271"/>
      <c r="AA113" s="271"/>
      <c r="AB113" s="272"/>
      <c r="AC113" s="31"/>
      <c r="AD113" s="22" t="s">
        <v>2</v>
      </c>
      <c r="AE113" s="333" t="s">
        <v>160</v>
      </c>
      <c r="AF113" s="333"/>
      <c r="AG113" s="333"/>
      <c r="AH113" s="333"/>
      <c r="AI113" s="333"/>
      <c r="AJ113" s="335"/>
      <c r="AK113" s="30"/>
      <c r="AL113" s="267"/>
      <c r="AM113" s="268"/>
      <c r="AN113" s="268"/>
      <c r="AO113" s="268"/>
      <c r="AP113" s="268"/>
      <c r="AQ113" s="268"/>
      <c r="AR113" s="269"/>
      <c r="AS113" s="31"/>
      <c r="AT113" s="22" t="s">
        <v>2</v>
      </c>
      <c r="AU113" s="30"/>
      <c r="AV113" s="270"/>
      <c r="AW113" s="271"/>
      <c r="AX113" s="271"/>
      <c r="AY113" s="271"/>
      <c r="AZ113" s="271"/>
      <c r="BA113" s="271"/>
      <c r="BB113" s="271"/>
      <c r="BC113" s="271"/>
      <c r="BD113" s="271"/>
      <c r="BE113" s="271"/>
      <c r="BF113" s="272"/>
      <c r="BG113" s="31"/>
      <c r="BH113" s="22" t="s">
        <v>2</v>
      </c>
      <c r="BI113" s="114"/>
      <c r="BJ113" s="116" t="str">
        <f>IF(BK113&lt;&gt;"","●","")</f>
        <v>●</v>
      </c>
      <c r="BK113" s="117" t="str">
        <f>IF(AND(H113&lt;&gt;"",R113&lt;&gt;"",AL113&lt;&gt;"",AV113&lt;&gt;""),IF(OR(H113-INT(H113)&gt;0,AL113-INT(AL113)&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113" s="114"/>
      <c r="BM113" s="114"/>
      <c r="BN113" s="114"/>
      <c r="BO113" s="114"/>
      <c r="BP113" s="114"/>
      <c r="BQ113" s="114"/>
      <c r="BR113" s="114"/>
      <c r="BS113" s="114"/>
      <c r="BT113" s="114"/>
      <c r="BU113" s="114"/>
      <c r="BV113" s="114"/>
      <c r="BW113" s="114"/>
      <c r="BX113" s="114"/>
      <c r="BY113" s="114"/>
      <c r="BZ113" s="114"/>
      <c r="CA113" s="114"/>
      <c r="CB113" s="114"/>
      <c r="CC113" s="114"/>
      <c r="CD113" s="114"/>
      <c r="CE113" s="114"/>
      <c r="CF113" s="114"/>
      <c r="CG113" s="114"/>
      <c r="CH113" s="114"/>
      <c r="CI113" s="114"/>
      <c r="CJ113" s="114"/>
      <c r="CK113" s="114"/>
      <c r="CL113" s="114"/>
      <c r="CM113" s="114"/>
      <c r="CN113" s="114"/>
      <c r="CO113" s="114"/>
      <c r="CP113" s="114"/>
      <c r="CQ113" s="114"/>
      <c r="CR113" s="114"/>
      <c r="CS113" s="114"/>
      <c r="CT113" s="114"/>
      <c r="CU113" s="114"/>
      <c r="CV113" s="114"/>
      <c r="CW113" s="181"/>
      <c r="CX113" s="181"/>
      <c r="CY113" s="181"/>
      <c r="CZ113" s="181"/>
      <c r="DA113" s="181"/>
      <c r="DB113" s="181"/>
      <c r="DC113" s="181"/>
      <c r="DD113" s="181"/>
      <c r="DE113" s="181"/>
      <c r="DF113" s="181"/>
      <c r="DG113" s="181"/>
      <c r="DH113" s="181"/>
      <c r="DI113" s="181"/>
      <c r="DJ113" s="181"/>
      <c r="DK113" s="181"/>
      <c r="DL113" s="181"/>
      <c r="DM113" s="181"/>
      <c r="DN113" s="181"/>
      <c r="DO113" s="181"/>
      <c r="DP113" s="181"/>
      <c r="DQ113" s="181"/>
      <c r="DR113" s="181"/>
      <c r="DS113" s="181"/>
      <c r="DT113" s="181"/>
      <c r="DU113" s="181"/>
      <c r="DV113" s="181"/>
      <c r="DW113" s="181"/>
      <c r="DX113" s="181"/>
      <c r="DY113" s="181"/>
      <c r="DZ113" s="181"/>
      <c r="EA113" s="181"/>
      <c r="EB113" s="181"/>
      <c r="EC113" s="181"/>
      <c r="ED113" s="181"/>
      <c r="EE113" s="181"/>
      <c r="EF113" s="181"/>
      <c r="EG113" s="181"/>
      <c r="EH113" s="181"/>
      <c r="EI113" s="181"/>
      <c r="EJ113" s="181"/>
      <c r="EK113" s="181"/>
      <c r="EL113" s="181"/>
      <c r="EM113" s="181"/>
      <c r="EN113" s="181"/>
      <c r="EO113" s="181"/>
      <c r="EP113" s="181"/>
      <c r="EQ113" s="181"/>
      <c r="ER113" s="181"/>
      <c r="ES113" s="181"/>
      <c r="ET113" s="181"/>
      <c r="EU113" s="181"/>
    </row>
    <row r="114" spans="1:151" ht="3" customHeight="1">
      <c r="A114" s="82"/>
      <c r="B114" s="47"/>
      <c r="C114" s="47"/>
      <c r="D114" s="47"/>
      <c r="E114" s="47"/>
      <c r="F114" s="125"/>
      <c r="G114" s="32"/>
      <c r="H114" s="33"/>
      <c r="I114" s="33"/>
      <c r="J114" s="33"/>
      <c r="K114" s="33"/>
      <c r="L114" s="33"/>
      <c r="M114" s="33"/>
      <c r="N114" s="33"/>
      <c r="O114" s="34"/>
      <c r="P114" s="24"/>
      <c r="Q114" s="32"/>
      <c r="R114" s="33"/>
      <c r="S114" s="33"/>
      <c r="T114" s="33"/>
      <c r="U114" s="33"/>
      <c r="V114" s="33"/>
      <c r="W114" s="33"/>
      <c r="X114" s="33"/>
      <c r="Y114" s="33"/>
      <c r="Z114" s="33"/>
      <c r="AA114" s="33"/>
      <c r="AB114" s="33"/>
      <c r="AC114" s="34"/>
      <c r="AD114" s="24"/>
      <c r="AE114" s="42"/>
      <c r="AF114" s="42"/>
      <c r="AG114" s="42"/>
      <c r="AH114" s="42"/>
      <c r="AI114" s="42"/>
      <c r="AJ114" s="43"/>
      <c r="AK114" s="32"/>
      <c r="AL114" s="33"/>
      <c r="AM114" s="33"/>
      <c r="AN114" s="33"/>
      <c r="AO114" s="33"/>
      <c r="AP114" s="33"/>
      <c r="AQ114" s="33"/>
      <c r="AR114" s="33"/>
      <c r="AS114" s="34"/>
      <c r="AT114" s="24"/>
      <c r="AU114" s="32"/>
      <c r="AV114" s="33"/>
      <c r="AW114" s="33"/>
      <c r="AX114" s="33"/>
      <c r="AY114" s="33"/>
      <c r="AZ114" s="33"/>
      <c r="BA114" s="33"/>
      <c r="BB114" s="33"/>
      <c r="BC114" s="33"/>
      <c r="BD114" s="33"/>
      <c r="BE114" s="33"/>
      <c r="BF114" s="33"/>
      <c r="BG114" s="34"/>
      <c r="BH114" s="24"/>
      <c r="BI114" s="114"/>
      <c r="BJ114" s="114"/>
      <c r="BK114" s="114"/>
      <c r="BL114" s="114"/>
      <c r="BM114" s="114"/>
      <c r="BN114" s="114"/>
      <c r="BO114" s="114"/>
      <c r="BP114" s="114"/>
      <c r="BQ114" s="114"/>
      <c r="BR114" s="114"/>
      <c r="BS114" s="114"/>
      <c r="BT114" s="114"/>
      <c r="BU114" s="114"/>
      <c r="BV114" s="114"/>
      <c r="BW114" s="114"/>
      <c r="BX114" s="114"/>
      <c r="BY114" s="114"/>
      <c r="BZ114" s="114"/>
      <c r="CA114" s="114"/>
      <c r="CB114" s="114"/>
      <c r="CC114" s="114"/>
      <c r="CD114" s="114"/>
      <c r="CE114" s="114"/>
      <c r="CF114" s="114"/>
      <c r="CG114" s="114"/>
      <c r="CH114" s="114"/>
      <c r="CI114" s="114"/>
      <c r="CJ114" s="114"/>
      <c r="CK114" s="114"/>
      <c r="CL114" s="114"/>
      <c r="CM114" s="114"/>
      <c r="CN114" s="114"/>
      <c r="CO114" s="114"/>
      <c r="CP114" s="114"/>
      <c r="CQ114" s="114"/>
      <c r="CR114" s="114"/>
      <c r="CS114" s="114"/>
      <c r="CT114" s="114"/>
      <c r="CU114" s="114"/>
      <c r="CV114" s="114"/>
      <c r="CW114" s="181"/>
      <c r="CX114" s="181"/>
      <c r="CY114" s="181"/>
      <c r="CZ114" s="181"/>
      <c r="DA114" s="181"/>
      <c r="DB114" s="181"/>
      <c r="DC114" s="181"/>
      <c r="DD114" s="181"/>
      <c r="DE114" s="181"/>
      <c r="DF114" s="181"/>
      <c r="DG114" s="181"/>
      <c r="DH114" s="181"/>
      <c r="DI114" s="181"/>
      <c r="DJ114" s="181"/>
      <c r="DK114" s="181"/>
      <c r="DL114" s="181"/>
      <c r="DM114" s="181"/>
      <c r="DN114" s="181"/>
      <c r="DO114" s="181"/>
      <c r="DP114" s="181"/>
      <c r="DQ114" s="181"/>
      <c r="DR114" s="181"/>
      <c r="DS114" s="181"/>
      <c r="DT114" s="181"/>
      <c r="DU114" s="181"/>
      <c r="DV114" s="181"/>
      <c r="DW114" s="181"/>
      <c r="DX114" s="181"/>
      <c r="DY114" s="181"/>
      <c r="DZ114" s="181"/>
      <c r="EA114" s="181"/>
      <c r="EB114" s="181"/>
      <c r="EC114" s="181"/>
      <c r="ED114" s="181"/>
      <c r="EE114" s="181"/>
      <c r="EF114" s="181"/>
      <c r="EG114" s="181"/>
      <c r="EH114" s="181"/>
      <c r="EI114" s="181"/>
      <c r="EJ114" s="181"/>
      <c r="EK114" s="181"/>
      <c r="EL114" s="181"/>
      <c r="EM114" s="181"/>
      <c r="EN114" s="181"/>
      <c r="EO114" s="181"/>
      <c r="EP114" s="181"/>
      <c r="EQ114" s="181"/>
      <c r="ER114" s="181"/>
      <c r="ES114" s="181"/>
      <c r="ET114" s="181"/>
      <c r="EU114" s="181"/>
    </row>
    <row r="115" spans="1:151" ht="3" customHeight="1">
      <c r="A115" s="126"/>
      <c r="B115" s="48"/>
      <c r="C115" s="48"/>
      <c r="D115" s="48"/>
      <c r="E115" s="48"/>
      <c r="F115" s="127"/>
      <c r="G115" s="35"/>
      <c r="H115" s="36"/>
      <c r="I115" s="36"/>
      <c r="J115" s="36"/>
      <c r="K115" s="36"/>
      <c r="L115" s="36"/>
      <c r="M115" s="36"/>
      <c r="N115" s="36"/>
      <c r="O115" s="37"/>
      <c r="P115" s="25"/>
      <c r="Q115" s="35"/>
      <c r="R115" s="36"/>
      <c r="S115" s="36"/>
      <c r="T115" s="36"/>
      <c r="U115" s="36"/>
      <c r="V115" s="36"/>
      <c r="W115" s="36"/>
      <c r="X115" s="36"/>
      <c r="Y115" s="36"/>
      <c r="Z115" s="36"/>
      <c r="AA115" s="36"/>
      <c r="AB115" s="36"/>
      <c r="AC115" s="37"/>
      <c r="AD115" s="25"/>
      <c r="AE115" s="45"/>
      <c r="AF115" s="45"/>
      <c r="AG115" s="45"/>
      <c r="AH115" s="45"/>
      <c r="AI115" s="45"/>
      <c r="AJ115" s="46"/>
      <c r="AK115" s="35"/>
      <c r="AL115" s="36"/>
      <c r="AM115" s="36"/>
      <c r="AN115" s="36"/>
      <c r="AO115" s="36"/>
      <c r="AP115" s="36"/>
      <c r="AQ115" s="36"/>
      <c r="AR115" s="36"/>
      <c r="AS115" s="37"/>
      <c r="AT115" s="25"/>
      <c r="AU115" s="35"/>
      <c r="AV115" s="36"/>
      <c r="AW115" s="36"/>
      <c r="AX115" s="36"/>
      <c r="AY115" s="36"/>
      <c r="AZ115" s="36"/>
      <c r="BA115" s="36"/>
      <c r="BB115" s="36"/>
      <c r="BC115" s="36"/>
      <c r="BD115" s="36"/>
      <c r="BE115" s="36"/>
      <c r="BF115" s="36"/>
      <c r="BG115" s="37"/>
      <c r="BH115" s="25"/>
      <c r="BI115" s="114"/>
      <c r="BJ115" s="114"/>
      <c r="BK115" s="114"/>
      <c r="BL115" s="114"/>
      <c r="BM115" s="114"/>
      <c r="BN115" s="114"/>
      <c r="BO115" s="114"/>
      <c r="BP115" s="114"/>
      <c r="BQ115" s="114"/>
      <c r="BR115" s="114"/>
      <c r="BS115" s="114"/>
      <c r="BT115" s="114"/>
      <c r="BU115" s="114"/>
      <c r="BV115" s="114"/>
      <c r="BW115" s="114"/>
      <c r="BX115" s="114"/>
      <c r="BY115" s="114"/>
      <c r="BZ115" s="114"/>
      <c r="CA115" s="114"/>
      <c r="CB115" s="114"/>
      <c r="CC115" s="114"/>
      <c r="CD115" s="114"/>
      <c r="CE115" s="114"/>
      <c r="CF115" s="114"/>
      <c r="CG115" s="114"/>
      <c r="CH115" s="114"/>
      <c r="CI115" s="114"/>
      <c r="CJ115" s="114"/>
      <c r="CK115" s="114"/>
      <c r="CL115" s="114"/>
      <c r="CM115" s="114"/>
      <c r="CN115" s="114"/>
      <c r="CO115" s="114"/>
      <c r="CP115" s="114"/>
      <c r="CQ115" s="114"/>
      <c r="CR115" s="114"/>
      <c r="CS115" s="114"/>
      <c r="CT115" s="114"/>
      <c r="CU115" s="114"/>
      <c r="CV115" s="114"/>
      <c r="CW115" s="181"/>
      <c r="CX115" s="181"/>
      <c r="CY115" s="181"/>
      <c r="CZ115" s="181"/>
      <c r="DA115" s="181"/>
      <c r="DB115" s="181"/>
      <c r="DC115" s="181"/>
      <c r="DD115" s="181"/>
      <c r="DE115" s="181"/>
      <c r="DF115" s="181"/>
      <c r="DG115" s="181"/>
      <c r="DH115" s="181"/>
      <c r="DI115" s="181"/>
      <c r="DJ115" s="181"/>
      <c r="DK115" s="181"/>
      <c r="DL115" s="181"/>
      <c r="DM115" s="181"/>
      <c r="DN115" s="181"/>
      <c r="DO115" s="181"/>
      <c r="DP115" s="181"/>
      <c r="DQ115" s="181"/>
      <c r="DR115" s="181"/>
      <c r="DS115" s="181"/>
      <c r="DT115" s="181"/>
      <c r="DU115" s="181"/>
      <c r="DV115" s="181"/>
      <c r="DW115" s="181"/>
      <c r="DX115" s="181"/>
      <c r="DY115" s="181"/>
      <c r="DZ115" s="181"/>
      <c r="EA115" s="181"/>
      <c r="EB115" s="181"/>
      <c r="EC115" s="181"/>
      <c r="ED115" s="181"/>
      <c r="EE115" s="181"/>
      <c r="EF115" s="181"/>
      <c r="EG115" s="181"/>
      <c r="EH115" s="181"/>
      <c r="EI115" s="181"/>
      <c r="EJ115" s="181"/>
      <c r="EK115" s="181"/>
      <c r="EL115" s="181"/>
      <c r="EM115" s="181"/>
      <c r="EN115" s="181"/>
      <c r="EO115" s="181"/>
      <c r="EP115" s="181"/>
      <c r="EQ115" s="181"/>
      <c r="ER115" s="181"/>
      <c r="ES115" s="181"/>
      <c r="ET115" s="181"/>
      <c r="EU115" s="181"/>
    </row>
    <row r="116" spans="1:151" ht="21.6" customHeight="1">
      <c r="A116" s="331" t="s">
        <v>161</v>
      </c>
      <c r="B116" s="332"/>
      <c r="C116" s="332"/>
      <c r="D116" s="332"/>
      <c r="E116" s="332"/>
      <c r="F116" s="334"/>
      <c r="G116" s="30"/>
      <c r="H116" s="267"/>
      <c r="I116" s="268"/>
      <c r="J116" s="268"/>
      <c r="K116" s="268"/>
      <c r="L116" s="268"/>
      <c r="M116" s="268"/>
      <c r="N116" s="269"/>
      <c r="O116" s="31"/>
      <c r="P116" s="22" t="s">
        <v>2</v>
      </c>
      <c r="Q116" s="30"/>
      <c r="R116" s="270"/>
      <c r="S116" s="271"/>
      <c r="T116" s="271"/>
      <c r="U116" s="271"/>
      <c r="V116" s="271"/>
      <c r="W116" s="271"/>
      <c r="X116" s="271"/>
      <c r="Y116" s="271"/>
      <c r="Z116" s="271"/>
      <c r="AA116" s="271"/>
      <c r="AB116" s="272"/>
      <c r="AC116" s="31"/>
      <c r="AD116" s="22" t="s">
        <v>2</v>
      </c>
      <c r="AE116" s="285" t="s">
        <v>162</v>
      </c>
      <c r="AF116" s="285"/>
      <c r="AG116" s="285"/>
      <c r="AH116" s="285"/>
      <c r="AI116" s="285"/>
      <c r="AJ116" s="286"/>
      <c r="AK116" s="30"/>
      <c r="AL116" s="267"/>
      <c r="AM116" s="268"/>
      <c r="AN116" s="268"/>
      <c r="AO116" s="268"/>
      <c r="AP116" s="268"/>
      <c r="AQ116" s="268"/>
      <c r="AR116" s="269"/>
      <c r="AS116" s="31"/>
      <c r="AT116" s="22" t="s">
        <v>2</v>
      </c>
      <c r="AU116" s="30"/>
      <c r="AV116" s="270"/>
      <c r="AW116" s="271"/>
      <c r="AX116" s="271"/>
      <c r="AY116" s="271"/>
      <c r="AZ116" s="271"/>
      <c r="BA116" s="271"/>
      <c r="BB116" s="271"/>
      <c r="BC116" s="271"/>
      <c r="BD116" s="271"/>
      <c r="BE116" s="271"/>
      <c r="BF116" s="272"/>
      <c r="BG116" s="31"/>
      <c r="BH116" s="22" t="s">
        <v>2</v>
      </c>
      <c r="BI116" s="114"/>
      <c r="BJ116" s="116" t="str">
        <f>IF(BK116&lt;&gt;"","●","")</f>
        <v>●</v>
      </c>
      <c r="BK116" s="117" t="str">
        <f>IF(AND(H116&lt;&gt;"",R116&lt;&gt;"",AL116&lt;&gt;"",AV116&lt;&gt;""),IF(OR(H116-INT(H116)&gt;0,AL116-INT(AL116)&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L116" s="114"/>
      <c r="BM116" s="114"/>
      <c r="BN116" s="114"/>
      <c r="BO116" s="114"/>
      <c r="BP116" s="114"/>
      <c r="BQ116" s="114"/>
      <c r="BR116" s="114"/>
      <c r="BS116" s="114"/>
      <c r="BT116" s="114"/>
      <c r="BU116" s="114"/>
      <c r="BV116" s="114"/>
      <c r="BW116" s="114"/>
      <c r="BX116" s="114"/>
      <c r="BY116" s="114"/>
      <c r="BZ116" s="114"/>
      <c r="CA116" s="114"/>
      <c r="CB116" s="114"/>
      <c r="CC116" s="114"/>
      <c r="CD116" s="114"/>
      <c r="CE116" s="114"/>
      <c r="CF116" s="114"/>
      <c r="CG116" s="114"/>
      <c r="CH116" s="114"/>
      <c r="CI116" s="114"/>
      <c r="CJ116" s="114"/>
      <c r="CK116" s="114"/>
      <c r="CL116" s="114"/>
      <c r="CM116" s="114"/>
      <c r="CN116" s="114"/>
      <c r="CO116" s="114"/>
      <c r="CP116" s="114"/>
      <c r="CQ116" s="114"/>
      <c r="CR116" s="114"/>
      <c r="CS116" s="114"/>
      <c r="CT116" s="114"/>
      <c r="CU116" s="114"/>
      <c r="CV116" s="114"/>
      <c r="CW116" s="181"/>
      <c r="CX116" s="181"/>
      <c r="CY116" s="181"/>
      <c r="CZ116" s="181"/>
      <c r="DA116" s="181"/>
      <c r="DB116" s="181"/>
      <c r="DC116" s="181"/>
      <c r="DD116" s="181"/>
      <c r="DE116" s="181"/>
      <c r="DF116" s="181"/>
      <c r="DG116" s="181"/>
      <c r="DH116" s="181"/>
      <c r="DI116" s="181"/>
      <c r="DJ116" s="181"/>
      <c r="DK116" s="181"/>
      <c r="DL116" s="181"/>
      <c r="DM116" s="181"/>
      <c r="DN116" s="181"/>
      <c r="DO116" s="181"/>
      <c r="DP116" s="181"/>
      <c r="DQ116" s="181"/>
      <c r="DR116" s="181"/>
      <c r="DS116" s="181"/>
      <c r="DT116" s="181"/>
      <c r="DU116" s="181"/>
      <c r="DV116" s="181"/>
      <c r="DW116" s="181"/>
      <c r="DX116" s="181"/>
      <c r="DY116" s="181"/>
      <c r="DZ116" s="181"/>
      <c r="EA116" s="181"/>
      <c r="EB116" s="181"/>
      <c r="EC116" s="181"/>
      <c r="ED116" s="181"/>
      <c r="EE116" s="181"/>
      <c r="EF116" s="181"/>
      <c r="EG116" s="181"/>
      <c r="EH116" s="181"/>
      <c r="EI116" s="181"/>
      <c r="EJ116" s="181"/>
      <c r="EK116" s="181"/>
      <c r="EL116" s="181"/>
      <c r="EM116" s="181"/>
      <c r="EN116" s="181"/>
      <c r="EO116" s="181"/>
      <c r="EP116" s="181"/>
      <c r="EQ116" s="181"/>
      <c r="ER116" s="181"/>
      <c r="ES116" s="181"/>
      <c r="ET116" s="181"/>
      <c r="EU116" s="181"/>
    </row>
    <row r="117" spans="1:151" ht="3" customHeight="1" thickBot="1">
      <c r="A117" s="14"/>
      <c r="B117" s="18"/>
      <c r="C117" s="18"/>
      <c r="D117" s="18"/>
      <c r="E117" s="18"/>
      <c r="F117" s="19"/>
      <c r="G117" s="38"/>
      <c r="H117" s="39"/>
      <c r="I117" s="39"/>
      <c r="J117" s="39"/>
      <c r="K117" s="39"/>
      <c r="L117" s="39"/>
      <c r="M117" s="39"/>
      <c r="N117" s="39"/>
      <c r="O117" s="40"/>
      <c r="P117" s="26"/>
      <c r="Q117" s="38"/>
      <c r="R117" s="39"/>
      <c r="S117" s="39"/>
      <c r="T117" s="39"/>
      <c r="U117" s="39"/>
      <c r="V117" s="39"/>
      <c r="W117" s="39"/>
      <c r="X117" s="39"/>
      <c r="Y117" s="39"/>
      <c r="Z117" s="39"/>
      <c r="AA117" s="39"/>
      <c r="AB117" s="39"/>
      <c r="AC117" s="40"/>
      <c r="AD117" s="26"/>
      <c r="AE117" s="42"/>
      <c r="AF117" s="42"/>
      <c r="AG117" s="42"/>
      <c r="AH117" s="42"/>
      <c r="AI117" s="42"/>
      <c r="AJ117" s="43"/>
      <c r="AK117" s="38"/>
      <c r="AL117" s="39"/>
      <c r="AM117" s="39"/>
      <c r="AN117" s="39"/>
      <c r="AO117" s="39"/>
      <c r="AP117" s="39"/>
      <c r="AQ117" s="39"/>
      <c r="AR117" s="39"/>
      <c r="AS117" s="40"/>
      <c r="AT117" s="26"/>
      <c r="AU117" s="38"/>
      <c r="AV117" s="39"/>
      <c r="AW117" s="39"/>
      <c r="AX117" s="39"/>
      <c r="AY117" s="39"/>
      <c r="AZ117" s="39"/>
      <c r="BA117" s="39"/>
      <c r="BB117" s="39"/>
      <c r="BC117" s="39"/>
      <c r="BD117" s="39"/>
      <c r="BE117" s="39"/>
      <c r="BF117" s="39"/>
      <c r="BG117" s="40"/>
      <c r="BH117" s="26"/>
      <c r="BI117" s="114"/>
      <c r="BJ117" s="114"/>
      <c r="BK117" s="114"/>
      <c r="BL117" s="114"/>
      <c r="BM117" s="114"/>
      <c r="BN117" s="114"/>
      <c r="BO117" s="114"/>
      <c r="BP117" s="114"/>
      <c r="BQ117" s="114"/>
      <c r="BR117" s="114"/>
      <c r="BS117" s="114"/>
      <c r="BT117" s="114"/>
      <c r="BU117" s="114"/>
      <c r="BV117" s="114"/>
      <c r="BW117" s="114"/>
      <c r="BX117" s="114"/>
      <c r="BY117" s="114"/>
      <c r="BZ117" s="114"/>
      <c r="CA117" s="114"/>
      <c r="CB117" s="114"/>
      <c r="CC117" s="114"/>
      <c r="CD117" s="114"/>
      <c r="CE117" s="114"/>
      <c r="CF117" s="114"/>
      <c r="CG117" s="114"/>
      <c r="CH117" s="114"/>
      <c r="CI117" s="114"/>
      <c r="CJ117" s="114"/>
      <c r="CK117" s="114"/>
      <c r="CL117" s="114"/>
      <c r="CM117" s="114"/>
      <c r="CN117" s="114"/>
      <c r="CO117" s="114"/>
      <c r="CP117" s="114"/>
      <c r="CQ117" s="114"/>
      <c r="CR117" s="114"/>
      <c r="CS117" s="114"/>
      <c r="CT117" s="114"/>
      <c r="CU117" s="114"/>
      <c r="CV117" s="114"/>
      <c r="CW117" s="181"/>
      <c r="CX117" s="181"/>
      <c r="CY117" s="181"/>
      <c r="CZ117" s="181"/>
      <c r="DA117" s="181"/>
      <c r="DB117" s="181"/>
      <c r="DC117" s="181"/>
      <c r="DD117" s="181"/>
      <c r="DE117" s="181"/>
      <c r="DF117" s="181"/>
      <c r="DG117" s="181"/>
      <c r="DH117" s="181"/>
      <c r="DI117" s="181"/>
      <c r="DJ117" s="181"/>
      <c r="DK117" s="181"/>
      <c r="DL117" s="181"/>
      <c r="DM117" s="181"/>
      <c r="DN117" s="181"/>
      <c r="DO117" s="181"/>
      <c r="DP117" s="181"/>
      <c r="DQ117" s="181"/>
      <c r="DR117" s="181"/>
      <c r="DS117" s="181"/>
      <c r="DT117" s="181"/>
      <c r="DU117" s="181"/>
      <c r="DV117" s="181"/>
      <c r="DW117" s="181"/>
      <c r="DX117" s="181"/>
      <c r="DY117" s="181"/>
      <c r="DZ117" s="181"/>
      <c r="EA117" s="181"/>
      <c r="EB117" s="181"/>
      <c r="EC117" s="181"/>
      <c r="ED117" s="181"/>
      <c r="EE117" s="181"/>
      <c r="EF117" s="181"/>
      <c r="EG117" s="181"/>
      <c r="EH117" s="181"/>
      <c r="EI117" s="181"/>
      <c r="EJ117" s="181"/>
      <c r="EK117" s="181"/>
      <c r="EL117" s="181"/>
      <c r="EM117" s="181"/>
      <c r="EN117" s="181"/>
      <c r="EO117" s="181"/>
      <c r="EP117" s="181"/>
      <c r="EQ117" s="181"/>
      <c r="ER117" s="181"/>
      <c r="ES117" s="181"/>
      <c r="ET117" s="181"/>
      <c r="EU117" s="181"/>
    </row>
    <row r="118" spans="1:151" ht="18"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114"/>
      <c r="BJ118" s="114"/>
      <c r="BK118" s="114"/>
      <c r="BL118" s="114"/>
      <c r="BM118" s="114"/>
      <c r="BN118" s="114"/>
      <c r="BO118" s="114"/>
      <c r="BP118" s="114"/>
      <c r="BQ118" s="114"/>
      <c r="BR118" s="114"/>
      <c r="BS118" s="114"/>
      <c r="BT118" s="114"/>
      <c r="BU118" s="114"/>
      <c r="BV118" s="114"/>
      <c r="BW118" s="114"/>
      <c r="BX118" s="114"/>
      <c r="BY118" s="114"/>
      <c r="BZ118" s="114"/>
      <c r="CA118" s="114"/>
      <c r="CB118" s="114"/>
      <c r="CC118" s="114"/>
      <c r="CD118" s="114"/>
      <c r="CE118" s="114"/>
      <c r="CF118" s="114"/>
      <c r="CG118" s="114"/>
      <c r="CH118" s="114"/>
      <c r="CI118" s="114"/>
      <c r="CJ118" s="114"/>
      <c r="CK118" s="114"/>
      <c r="CL118" s="114"/>
      <c r="CM118" s="114"/>
      <c r="CN118" s="114"/>
      <c r="CO118" s="114"/>
      <c r="CP118" s="114"/>
      <c r="CQ118" s="114"/>
      <c r="CR118" s="114"/>
      <c r="CS118" s="114"/>
      <c r="CT118" s="114"/>
      <c r="CU118" s="114"/>
      <c r="CV118" s="114"/>
      <c r="CW118" s="181"/>
      <c r="CX118" s="181"/>
      <c r="CY118" s="181"/>
      <c r="CZ118" s="181"/>
      <c r="DA118" s="181"/>
      <c r="DB118" s="181"/>
      <c r="DC118" s="181"/>
      <c r="DD118" s="181"/>
      <c r="DE118" s="181"/>
      <c r="DF118" s="181"/>
      <c r="DG118" s="181"/>
      <c r="DH118" s="181"/>
      <c r="DI118" s="181"/>
      <c r="DJ118" s="181"/>
      <c r="DK118" s="181"/>
      <c r="DL118" s="181"/>
      <c r="DM118" s="181"/>
      <c r="DN118" s="181"/>
      <c r="DO118" s="181"/>
      <c r="DP118" s="181"/>
      <c r="DQ118" s="181"/>
      <c r="DR118" s="181"/>
      <c r="DS118" s="181"/>
      <c r="DT118" s="181"/>
      <c r="DU118" s="181"/>
      <c r="DV118" s="181"/>
      <c r="DW118" s="181"/>
      <c r="DX118" s="181"/>
      <c r="DY118" s="181"/>
      <c r="DZ118" s="181"/>
      <c r="EA118" s="181"/>
      <c r="EB118" s="181"/>
      <c r="EC118" s="181"/>
      <c r="ED118" s="181"/>
      <c r="EE118" s="181"/>
      <c r="EF118" s="181"/>
      <c r="EG118" s="181"/>
      <c r="EH118" s="181"/>
      <c r="EI118" s="181"/>
      <c r="EJ118" s="181"/>
      <c r="EK118" s="181"/>
      <c r="EL118" s="181"/>
      <c r="EM118" s="181"/>
      <c r="EN118" s="181"/>
      <c r="EO118" s="181"/>
      <c r="EP118" s="181"/>
      <c r="EQ118" s="181"/>
      <c r="ER118" s="181"/>
      <c r="ES118" s="181"/>
      <c r="ET118" s="181"/>
      <c r="EU118" s="181"/>
    </row>
    <row r="119" spans="1:151" ht="19.5" customHeight="1">
      <c r="A119" s="313" t="s">
        <v>89</v>
      </c>
      <c r="B119" s="314"/>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4"/>
      <c r="BA119" s="314"/>
      <c r="BB119" s="314"/>
      <c r="BC119" s="314"/>
      <c r="BD119" s="314"/>
      <c r="BE119" s="314"/>
      <c r="BF119" s="314"/>
      <c r="BG119" s="314"/>
      <c r="BH119" s="315"/>
      <c r="BI119" s="114"/>
      <c r="BJ119" s="114"/>
      <c r="BK119" s="114"/>
      <c r="BL119" s="114"/>
      <c r="BM119" s="114"/>
      <c r="BN119" s="114"/>
      <c r="BO119" s="114"/>
      <c r="BP119" s="114"/>
      <c r="BQ119" s="114"/>
      <c r="BR119" s="114"/>
      <c r="BS119" s="114"/>
      <c r="BT119" s="114"/>
      <c r="BU119" s="114"/>
      <c r="BV119" s="114"/>
      <c r="BW119" s="114"/>
      <c r="BX119" s="114"/>
      <c r="BY119" s="114"/>
      <c r="BZ119" s="114"/>
      <c r="CA119" s="114"/>
      <c r="CB119" s="114"/>
      <c r="CC119" s="114"/>
      <c r="CD119" s="114"/>
      <c r="CE119" s="114"/>
      <c r="CF119" s="114"/>
      <c r="CG119" s="114"/>
      <c r="CH119" s="114"/>
      <c r="CI119" s="114"/>
      <c r="CJ119" s="114"/>
      <c r="CK119" s="114"/>
      <c r="CL119" s="114"/>
      <c r="CM119" s="114"/>
      <c r="CN119" s="114"/>
      <c r="CO119" s="114"/>
      <c r="CP119" s="114"/>
      <c r="CQ119" s="114"/>
      <c r="CR119" s="114"/>
      <c r="CS119" s="114"/>
      <c r="CT119" s="114"/>
      <c r="CU119" s="114"/>
      <c r="CV119" s="114"/>
      <c r="CW119" s="181"/>
      <c r="CX119" s="181"/>
      <c r="CY119" s="181"/>
      <c r="CZ119" s="181"/>
      <c r="DA119" s="181"/>
      <c r="DB119" s="181"/>
      <c r="DC119" s="181"/>
      <c r="DD119" s="181"/>
      <c r="DE119" s="181"/>
      <c r="DF119" s="181"/>
      <c r="DG119" s="181"/>
      <c r="DH119" s="181"/>
      <c r="DI119" s="181"/>
      <c r="DJ119" s="181"/>
      <c r="DK119" s="181"/>
      <c r="DL119" s="181"/>
      <c r="DM119" s="181"/>
      <c r="DN119" s="181"/>
      <c r="DO119" s="181"/>
      <c r="DP119" s="181"/>
      <c r="DQ119" s="181"/>
      <c r="DR119" s="181"/>
      <c r="DS119" s="181"/>
      <c r="DT119" s="181"/>
      <c r="DU119" s="181"/>
      <c r="DV119" s="181"/>
      <c r="DW119" s="181"/>
      <c r="DX119" s="181"/>
      <c r="DY119" s="181"/>
      <c r="DZ119" s="181"/>
      <c r="EA119" s="181"/>
      <c r="EB119" s="181"/>
      <c r="EC119" s="181"/>
      <c r="ED119" s="181"/>
      <c r="EE119" s="181"/>
      <c r="EF119" s="181"/>
      <c r="EG119" s="181"/>
      <c r="EH119" s="181"/>
      <c r="EI119" s="181"/>
      <c r="EJ119" s="181"/>
      <c r="EK119" s="181"/>
      <c r="EL119" s="181"/>
      <c r="EM119" s="181"/>
      <c r="EN119" s="181"/>
      <c r="EO119" s="181"/>
      <c r="EP119" s="181"/>
      <c r="EQ119" s="181"/>
      <c r="ER119" s="181"/>
      <c r="ES119" s="181"/>
      <c r="ET119" s="181"/>
      <c r="EU119" s="181"/>
    </row>
    <row r="120" spans="1:151" ht="21.75" customHeight="1" thickBot="1">
      <c r="A120" s="339" t="s">
        <v>22</v>
      </c>
      <c r="B120" s="340"/>
      <c r="C120" s="340"/>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40"/>
      <c r="AE120" s="340"/>
      <c r="AF120" s="340"/>
      <c r="AG120" s="340"/>
      <c r="AH120" s="340"/>
      <c r="AI120" s="340"/>
      <c r="AJ120" s="340"/>
      <c r="AK120" s="340"/>
      <c r="AL120" s="340"/>
      <c r="AM120" s="340"/>
      <c r="AN120" s="340"/>
      <c r="AO120" s="340"/>
      <c r="AP120" s="340"/>
      <c r="AQ120" s="340"/>
      <c r="AR120" s="340"/>
      <c r="AS120" s="340"/>
      <c r="AT120" s="340"/>
      <c r="AU120" s="340"/>
      <c r="AV120" s="340"/>
      <c r="AW120" s="340"/>
      <c r="AX120" s="340"/>
      <c r="AY120" s="340"/>
      <c r="AZ120" s="340"/>
      <c r="BA120" s="340"/>
      <c r="BB120" s="340"/>
      <c r="BC120" s="340"/>
      <c r="BD120" s="340"/>
      <c r="BE120" s="340"/>
      <c r="BF120" s="340"/>
      <c r="BG120" s="340"/>
      <c r="BH120" s="341"/>
      <c r="BI120" s="114"/>
      <c r="BJ120" s="114"/>
      <c r="BK120" s="114"/>
      <c r="BL120" s="114"/>
      <c r="BM120" s="114"/>
      <c r="BN120" s="114"/>
      <c r="BO120" s="114"/>
      <c r="BP120" s="114"/>
      <c r="BQ120" s="114"/>
      <c r="BR120" s="114"/>
      <c r="BS120" s="114"/>
      <c r="BT120" s="114"/>
      <c r="BU120" s="114"/>
      <c r="BV120" s="114"/>
      <c r="BW120" s="114"/>
      <c r="BX120" s="114"/>
      <c r="BY120" s="114"/>
      <c r="BZ120" s="114"/>
      <c r="CA120" s="114"/>
      <c r="CB120" s="114"/>
      <c r="CC120" s="114"/>
      <c r="CD120" s="114"/>
      <c r="CE120" s="114"/>
      <c r="CF120" s="114"/>
      <c r="CG120" s="114"/>
      <c r="CH120" s="114"/>
      <c r="CI120" s="114"/>
      <c r="CJ120" s="114"/>
      <c r="CK120" s="114"/>
      <c r="CL120" s="114"/>
      <c r="CM120" s="114"/>
      <c r="CN120" s="114"/>
      <c r="CO120" s="114"/>
      <c r="CP120" s="114"/>
      <c r="CQ120" s="114"/>
      <c r="CR120" s="114"/>
      <c r="CS120" s="114"/>
      <c r="CT120" s="114"/>
      <c r="CU120" s="114"/>
      <c r="CV120" s="114"/>
      <c r="CW120" s="181"/>
      <c r="CX120" s="181"/>
      <c r="CY120" s="181"/>
      <c r="CZ120" s="181"/>
      <c r="DA120" s="181"/>
      <c r="DB120" s="181"/>
      <c r="DC120" s="181"/>
      <c r="DD120" s="181"/>
      <c r="DE120" s="181"/>
      <c r="DF120" s="181"/>
      <c r="DG120" s="181"/>
      <c r="DH120" s="181"/>
      <c r="DI120" s="181"/>
      <c r="DJ120" s="181"/>
      <c r="DK120" s="181"/>
      <c r="DL120" s="181"/>
      <c r="DM120" s="181"/>
      <c r="DN120" s="181"/>
      <c r="DO120" s="181"/>
      <c r="DP120" s="181"/>
      <c r="DQ120" s="181"/>
      <c r="DR120" s="181"/>
      <c r="DS120" s="181"/>
      <c r="DT120" s="181"/>
      <c r="DU120" s="181"/>
      <c r="DV120" s="181"/>
      <c r="DW120" s="181"/>
      <c r="DX120" s="181"/>
      <c r="DY120" s="181"/>
      <c r="DZ120" s="181"/>
      <c r="EA120" s="181"/>
      <c r="EB120" s="181"/>
      <c r="EC120" s="181"/>
      <c r="ED120" s="181"/>
      <c r="EE120" s="181"/>
      <c r="EF120" s="181"/>
      <c r="EG120" s="181"/>
      <c r="EH120" s="181"/>
      <c r="EI120" s="181"/>
      <c r="EJ120" s="181"/>
      <c r="EK120" s="181"/>
      <c r="EL120" s="181"/>
      <c r="EM120" s="181"/>
      <c r="EN120" s="181"/>
      <c r="EO120" s="181"/>
      <c r="EP120" s="181"/>
      <c r="EQ120" s="181"/>
      <c r="ER120" s="181"/>
      <c r="ES120" s="181"/>
      <c r="ET120" s="181"/>
      <c r="EU120" s="181"/>
    </row>
    <row r="121" spans="1:151" ht="3" customHeight="1">
      <c r="A121" s="207"/>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c r="AS121" s="185"/>
      <c r="AT121" s="185"/>
      <c r="AU121" s="86"/>
      <c r="AV121" s="86"/>
      <c r="AW121" s="86"/>
      <c r="AX121" s="86"/>
      <c r="AY121" s="86"/>
      <c r="AZ121" s="86"/>
      <c r="BA121" s="86"/>
      <c r="BB121" s="86"/>
      <c r="BC121" s="52"/>
      <c r="BD121" s="53"/>
      <c r="BE121" s="53"/>
      <c r="BF121" s="53"/>
      <c r="BG121" s="54"/>
      <c r="BH121" s="94"/>
      <c r="BI121" s="114"/>
      <c r="BJ121" s="114"/>
      <c r="BK121" s="114"/>
      <c r="BL121" s="114"/>
      <c r="BM121" s="114"/>
      <c r="BN121" s="114"/>
      <c r="BO121" s="114"/>
      <c r="BP121" s="114"/>
      <c r="BQ121" s="114"/>
      <c r="BR121" s="114"/>
      <c r="BS121" s="114"/>
      <c r="BT121" s="114"/>
      <c r="BU121" s="114"/>
      <c r="BV121" s="114"/>
      <c r="BW121" s="114"/>
      <c r="BX121" s="114"/>
      <c r="BY121" s="114"/>
      <c r="BZ121" s="114"/>
      <c r="CA121" s="114"/>
      <c r="CB121" s="114"/>
      <c r="CC121" s="114"/>
      <c r="CD121" s="114"/>
      <c r="CE121" s="114"/>
      <c r="CF121" s="114"/>
      <c r="CG121" s="114"/>
      <c r="CH121" s="114"/>
      <c r="CI121" s="114"/>
      <c r="CJ121" s="114"/>
      <c r="CK121" s="114"/>
      <c r="CL121" s="114"/>
      <c r="CM121" s="114"/>
      <c r="CN121" s="114"/>
      <c r="CO121" s="114"/>
      <c r="CP121" s="114"/>
      <c r="CQ121" s="114"/>
      <c r="CR121" s="114"/>
      <c r="CS121" s="114"/>
      <c r="CT121" s="114"/>
      <c r="CU121" s="114"/>
      <c r="CV121" s="114"/>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c r="DY121" s="181"/>
      <c r="DZ121" s="181"/>
      <c r="EA121" s="181"/>
      <c r="EB121" s="181"/>
      <c r="EC121" s="181"/>
      <c r="ED121" s="181"/>
      <c r="EE121" s="181"/>
      <c r="EF121" s="181"/>
      <c r="EG121" s="181"/>
      <c r="EH121" s="181"/>
      <c r="EI121" s="181"/>
      <c r="EJ121" s="181"/>
      <c r="EK121" s="181"/>
      <c r="EL121" s="181"/>
      <c r="EM121" s="181"/>
      <c r="EN121" s="181"/>
      <c r="EO121" s="181"/>
      <c r="EP121" s="181"/>
      <c r="EQ121" s="181"/>
      <c r="ER121" s="181"/>
      <c r="ES121" s="181"/>
      <c r="ET121" s="181"/>
      <c r="EU121" s="181"/>
    </row>
    <row r="122" spans="1:151" ht="21.75" customHeight="1">
      <c r="A122" s="351" t="s">
        <v>23</v>
      </c>
      <c r="B122" s="352"/>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185"/>
      <c r="AM122" s="185"/>
      <c r="AN122" s="51"/>
      <c r="AO122" s="51"/>
      <c r="AP122" s="51"/>
      <c r="AQ122" s="51"/>
      <c r="AR122" s="51"/>
      <c r="AS122" s="51"/>
      <c r="AT122" s="353" t="s">
        <v>163</v>
      </c>
      <c r="AU122" s="353"/>
      <c r="AV122" s="353"/>
      <c r="AW122" s="353"/>
      <c r="AX122" s="353"/>
      <c r="AY122" s="353"/>
      <c r="AZ122" s="353"/>
      <c r="BA122" s="353"/>
      <c r="BB122" s="354"/>
      <c r="BC122" s="55"/>
      <c r="BD122" s="355"/>
      <c r="BE122" s="356"/>
      <c r="BF122" s="357"/>
      <c r="BG122" s="59"/>
      <c r="BH122" s="96"/>
      <c r="BI122" s="114"/>
      <c r="BJ122" s="116" t="str">
        <f>IF(BK122&lt;&gt;"","●","")</f>
        <v>●</v>
      </c>
      <c r="BK122" s="117" t="str">
        <f>IF(BD122="","選択番号が未記入です。該当する選択肢をご記入ください。","")</f>
        <v>選択番号が未記入です。該当する選択肢をご記入ください。</v>
      </c>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c r="DX122" s="181"/>
      <c r="DY122" s="181"/>
      <c r="DZ122" s="181"/>
      <c r="EA122" s="181"/>
      <c r="EB122" s="181"/>
      <c r="EC122" s="181"/>
      <c r="ED122" s="181"/>
      <c r="EE122" s="181"/>
      <c r="EF122" s="181"/>
      <c r="EG122" s="181"/>
      <c r="EH122" s="181"/>
      <c r="EI122" s="181"/>
      <c r="EJ122" s="181"/>
      <c r="EK122" s="181"/>
      <c r="EL122" s="181"/>
      <c r="EM122" s="181"/>
      <c r="EN122" s="181"/>
      <c r="EO122" s="181"/>
      <c r="EP122" s="181"/>
      <c r="EQ122" s="181"/>
      <c r="ER122" s="181"/>
      <c r="ES122" s="181"/>
      <c r="ET122" s="181"/>
      <c r="EU122" s="181"/>
    </row>
    <row r="123" spans="1:151" ht="3" customHeight="1" thickBot="1">
      <c r="A123" s="10"/>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5"/>
      <c r="AO123" s="15"/>
      <c r="AP123" s="15"/>
      <c r="AQ123" s="15"/>
      <c r="AR123" s="15"/>
      <c r="AS123" s="15"/>
      <c r="AT123" s="15"/>
      <c r="AU123" s="15"/>
      <c r="AV123" s="15"/>
      <c r="AW123" s="15"/>
      <c r="AX123" s="15"/>
      <c r="AY123" s="15"/>
      <c r="AZ123" s="15"/>
      <c r="BA123" s="15"/>
      <c r="BB123" s="15"/>
      <c r="BC123" s="56"/>
      <c r="BD123" s="57"/>
      <c r="BE123" s="57"/>
      <c r="BF123" s="57"/>
      <c r="BG123" s="58"/>
      <c r="BH123" s="95"/>
      <c r="BI123" s="114"/>
      <c r="BJ123" s="114"/>
      <c r="BK123" s="114"/>
      <c r="BL123" s="114"/>
      <c r="BM123" s="114"/>
      <c r="BN123" s="114"/>
      <c r="BO123" s="114"/>
      <c r="BP123" s="114"/>
      <c r="BQ123" s="114"/>
      <c r="BR123" s="114"/>
      <c r="BS123" s="114"/>
      <c r="BT123" s="114"/>
      <c r="BU123" s="114"/>
      <c r="BV123" s="114"/>
      <c r="BW123" s="114"/>
      <c r="BX123" s="114"/>
      <c r="BY123" s="114"/>
      <c r="BZ123" s="114"/>
      <c r="CA123" s="114"/>
      <c r="CB123" s="114"/>
      <c r="CC123" s="114"/>
      <c r="CD123" s="114"/>
      <c r="CE123" s="114"/>
      <c r="CF123" s="114"/>
      <c r="CG123" s="114"/>
      <c r="CH123" s="114"/>
      <c r="CI123" s="114"/>
      <c r="CJ123" s="114"/>
      <c r="CK123" s="114"/>
      <c r="CL123" s="114"/>
      <c r="CM123" s="114"/>
      <c r="CN123" s="114"/>
      <c r="CO123" s="114"/>
      <c r="CP123" s="114"/>
      <c r="CQ123" s="114"/>
      <c r="CR123" s="114"/>
      <c r="CS123" s="114"/>
      <c r="CT123" s="114"/>
      <c r="CU123" s="114"/>
      <c r="CV123" s="114"/>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1"/>
      <c r="EO123" s="181"/>
      <c r="EP123" s="181"/>
      <c r="EQ123" s="181"/>
      <c r="ER123" s="181"/>
      <c r="ES123" s="181"/>
      <c r="ET123" s="181"/>
      <c r="EU123" s="181"/>
    </row>
    <row r="124" spans="1:151" ht="21" customHeight="1">
      <c r="BI124" s="114"/>
      <c r="BJ124" s="114"/>
      <c r="BK124" s="114"/>
      <c r="BL124" s="114"/>
      <c r="BM124" s="114"/>
      <c r="BN124" s="114"/>
      <c r="BO124" s="114"/>
      <c r="BP124" s="114"/>
      <c r="BQ124" s="114"/>
      <c r="BR124" s="114"/>
      <c r="BS124" s="114"/>
      <c r="BT124" s="114"/>
      <c r="BU124" s="114"/>
      <c r="BV124" s="114"/>
      <c r="BW124" s="114"/>
      <c r="BX124" s="114"/>
      <c r="BY124" s="114"/>
      <c r="BZ124" s="114"/>
      <c r="CA124" s="114"/>
      <c r="CB124" s="114"/>
      <c r="CC124" s="114"/>
      <c r="CD124" s="114"/>
      <c r="CE124" s="114"/>
      <c r="CF124" s="114"/>
      <c r="CG124" s="114"/>
      <c r="CH124" s="114"/>
      <c r="CI124" s="114"/>
      <c r="CJ124" s="114"/>
      <c r="CK124" s="114"/>
      <c r="CL124" s="114"/>
      <c r="CM124" s="114"/>
      <c r="CN124" s="114"/>
      <c r="CO124" s="114"/>
      <c r="CP124" s="114"/>
      <c r="CQ124" s="114"/>
      <c r="CR124" s="114"/>
      <c r="CS124" s="114"/>
      <c r="CT124" s="114"/>
      <c r="CU124" s="114"/>
      <c r="CV124" s="114"/>
      <c r="CW124" s="181"/>
      <c r="CX124" s="181"/>
      <c r="CY124" s="181"/>
      <c r="CZ124" s="181"/>
      <c r="DA124" s="181"/>
      <c r="DB124" s="181"/>
      <c r="DC124" s="181"/>
      <c r="DD124" s="181"/>
      <c r="DE124" s="181"/>
      <c r="DF124" s="181"/>
      <c r="DG124" s="181"/>
      <c r="DH124" s="181"/>
      <c r="DI124" s="181"/>
      <c r="DJ124" s="181"/>
      <c r="DK124" s="181"/>
      <c r="DL124" s="181"/>
      <c r="DM124" s="181"/>
      <c r="DN124" s="181"/>
      <c r="DO124" s="181"/>
      <c r="DP124" s="181"/>
      <c r="DQ124" s="181"/>
      <c r="DR124" s="181"/>
      <c r="DS124" s="181"/>
      <c r="DT124" s="181"/>
      <c r="DU124" s="181"/>
      <c r="DV124" s="181"/>
      <c r="DW124" s="181"/>
      <c r="DX124" s="181"/>
      <c r="DY124" s="181"/>
      <c r="DZ124" s="181"/>
      <c r="EA124" s="181"/>
      <c r="EB124" s="181"/>
      <c r="EC124" s="181"/>
      <c r="ED124" s="181"/>
      <c r="EE124" s="181"/>
      <c r="EF124" s="181"/>
      <c r="EG124" s="181"/>
      <c r="EH124" s="181"/>
      <c r="EI124" s="181"/>
      <c r="EJ124" s="181"/>
      <c r="EK124" s="181"/>
      <c r="EL124" s="181"/>
      <c r="EM124" s="181"/>
      <c r="EN124" s="181"/>
      <c r="EO124" s="181"/>
      <c r="EP124" s="181"/>
      <c r="EQ124" s="181"/>
      <c r="ER124" s="181"/>
      <c r="ES124" s="181"/>
      <c r="ET124" s="181"/>
      <c r="EU124" s="181"/>
    </row>
    <row r="125" spans="1:151" ht="19.5" customHeight="1" thickBot="1">
      <c r="A125" s="299" t="s">
        <v>90</v>
      </c>
      <c r="B125" s="300"/>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300"/>
      <c r="AI125" s="300"/>
      <c r="AJ125" s="300"/>
      <c r="AK125" s="300"/>
      <c r="AL125" s="300"/>
      <c r="AM125" s="300"/>
      <c r="AN125" s="300"/>
      <c r="AO125" s="300"/>
      <c r="AP125" s="300"/>
      <c r="AQ125" s="300"/>
      <c r="AR125" s="300"/>
      <c r="AS125" s="300"/>
      <c r="AT125" s="300"/>
      <c r="AU125" s="300"/>
      <c r="AV125" s="300"/>
      <c r="AW125" s="300"/>
      <c r="AX125" s="300"/>
      <c r="AY125" s="300"/>
      <c r="AZ125" s="300"/>
      <c r="BA125" s="300"/>
      <c r="BB125" s="300"/>
      <c r="BC125" s="300"/>
      <c r="BD125" s="300"/>
      <c r="BE125" s="300"/>
      <c r="BF125" s="300"/>
      <c r="BG125" s="300"/>
      <c r="BH125" s="301"/>
      <c r="BI125" s="114"/>
      <c r="BJ125" s="114"/>
      <c r="BK125" s="114"/>
      <c r="BL125" s="114"/>
      <c r="BM125" s="114"/>
      <c r="BN125" s="114"/>
      <c r="BO125" s="114"/>
      <c r="BP125" s="114"/>
      <c r="BQ125" s="114"/>
      <c r="BR125" s="114"/>
      <c r="BS125" s="114"/>
      <c r="BT125" s="114"/>
      <c r="BU125" s="114"/>
      <c r="BV125" s="114"/>
      <c r="BW125" s="114"/>
      <c r="BX125" s="114"/>
      <c r="BY125" s="114"/>
      <c r="BZ125" s="114"/>
      <c r="CA125" s="114"/>
      <c r="CB125" s="114"/>
      <c r="CC125" s="114"/>
      <c r="CD125" s="114"/>
      <c r="CE125" s="114"/>
      <c r="CF125" s="114"/>
      <c r="CG125" s="114"/>
      <c r="CH125" s="114"/>
      <c r="CI125" s="114"/>
      <c r="CJ125" s="114"/>
      <c r="CK125" s="114"/>
      <c r="CL125" s="114"/>
      <c r="CM125" s="114"/>
      <c r="CN125" s="114"/>
      <c r="CO125" s="114"/>
      <c r="CP125" s="114"/>
      <c r="CQ125" s="114"/>
      <c r="CR125" s="114"/>
      <c r="CS125" s="114"/>
      <c r="CT125" s="114"/>
      <c r="CU125" s="114"/>
      <c r="CV125" s="114"/>
      <c r="CW125" s="181"/>
      <c r="CX125" s="181"/>
      <c r="CY125" s="181"/>
      <c r="CZ125" s="181"/>
      <c r="DA125" s="181"/>
      <c r="DB125" s="181"/>
      <c r="DC125" s="181"/>
      <c r="DD125" s="181"/>
      <c r="DE125" s="181"/>
      <c r="DF125" s="181"/>
      <c r="DG125" s="181"/>
      <c r="DH125" s="181"/>
      <c r="DI125" s="181"/>
      <c r="DJ125" s="181"/>
      <c r="DK125" s="181"/>
      <c r="DL125" s="181"/>
      <c r="DM125" s="181"/>
      <c r="DN125" s="181"/>
      <c r="DO125" s="181"/>
      <c r="DP125" s="181"/>
      <c r="DQ125" s="181"/>
      <c r="DR125" s="181"/>
      <c r="DS125" s="181"/>
      <c r="DT125" s="181"/>
      <c r="DU125" s="181"/>
      <c r="DV125" s="181"/>
      <c r="DW125" s="181"/>
      <c r="DX125" s="181"/>
      <c r="DY125" s="181"/>
      <c r="DZ125" s="181"/>
      <c r="EA125" s="181"/>
      <c r="EB125" s="181"/>
      <c r="EC125" s="181"/>
      <c r="ED125" s="181"/>
      <c r="EE125" s="181"/>
      <c r="EF125" s="181"/>
      <c r="EG125" s="181"/>
      <c r="EH125" s="181"/>
      <c r="EI125" s="181"/>
      <c r="EJ125" s="181"/>
      <c r="EK125" s="181"/>
      <c r="EL125" s="181"/>
      <c r="EM125" s="181"/>
      <c r="EN125" s="181"/>
      <c r="EO125" s="181"/>
      <c r="EP125" s="181"/>
      <c r="EQ125" s="181"/>
      <c r="ER125" s="181"/>
      <c r="ES125" s="181"/>
      <c r="ET125" s="181"/>
      <c r="EU125" s="181"/>
    </row>
    <row r="126" spans="1:151" ht="3" customHeight="1">
      <c r="A126" s="199"/>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1"/>
      <c r="AD126" s="202"/>
      <c r="AE126" s="202"/>
      <c r="AF126" s="202"/>
      <c r="AG126" s="202"/>
      <c r="AH126" s="202"/>
      <c r="AI126" s="202"/>
      <c r="AJ126" s="202"/>
      <c r="AK126" s="202"/>
      <c r="AL126" s="202"/>
      <c r="AM126" s="202"/>
      <c r="AN126" s="205"/>
      <c r="AO126" s="205"/>
      <c r="AP126" s="205"/>
      <c r="AQ126" s="205"/>
      <c r="AR126" s="205"/>
      <c r="AS126" s="205"/>
      <c r="AT126" s="205"/>
      <c r="AU126" s="203"/>
      <c r="AV126" s="203"/>
      <c r="AW126" s="203"/>
      <c r="AX126" s="203"/>
      <c r="AY126" s="203"/>
      <c r="AZ126" s="203"/>
      <c r="BA126" s="203"/>
      <c r="BB126" s="204"/>
      <c r="BC126" s="186"/>
      <c r="BD126" s="187"/>
      <c r="BE126" s="187"/>
      <c r="BF126" s="187"/>
      <c r="BG126" s="188"/>
      <c r="BH126" s="189"/>
      <c r="BI126" s="114"/>
      <c r="BJ126" s="114"/>
      <c r="BK126" s="114"/>
      <c r="BL126" s="114"/>
      <c r="BM126" s="114"/>
      <c r="BN126" s="114"/>
      <c r="BO126" s="114"/>
      <c r="BP126" s="114"/>
      <c r="BQ126" s="114"/>
      <c r="BR126" s="114"/>
      <c r="BS126" s="114"/>
      <c r="BT126" s="114"/>
      <c r="BU126" s="114"/>
      <c r="BV126" s="114"/>
      <c r="BW126" s="114"/>
      <c r="BX126" s="114"/>
      <c r="BY126" s="114"/>
      <c r="BZ126" s="114"/>
      <c r="CA126" s="114"/>
      <c r="CB126" s="114"/>
      <c r="CC126" s="114"/>
      <c r="CD126" s="114"/>
      <c r="CE126" s="114"/>
      <c r="CF126" s="114"/>
      <c r="CG126" s="114"/>
      <c r="CH126" s="114"/>
      <c r="CI126" s="114"/>
      <c r="CJ126" s="114"/>
      <c r="CK126" s="114"/>
      <c r="CL126" s="114"/>
      <c r="CM126" s="114"/>
      <c r="CN126" s="114"/>
      <c r="CO126" s="114"/>
      <c r="CP126" s="114"/>
      <c r="CQ126" s="114"/>
      <c r="CR126" s="114"/>
      <c r="CS126" s="114"/>
      <c r="CT126" s="114"/>
      <c r="CU126" s="114"/>
      <c r="CV126" s="114"/>
      <c r="CW126" s="181"/>
      <c r="CX126" s="181"/>
      <c r="CY126" s="181"/>
      <c r="CZ126" s="181"/>
      <c r="DA126" s="181"/>
      <c r="DB126" s="181"/>
      <c r="DC126" s="181"/>
      <c r="DD126" s="181"/>
      <c r="DE126" s="181"/>
      <c r="DF126" s="181"/>
      <c r="DG126" s="181"/>
      <c r="DH126" s="181"/>
      <c r="DI126" s="181"/>
      <c r="DJ126" s="181"/>
      <c r="DK126" s="181"/>
      <c r="DL126" s="181"/>
      <c r="DM126" s="181"/>
      <c r="DN126" s="181"/>
      <c r="DO126" s="181"/>
      <c r="DP126" s="181"/>
      <c r="DQ126" s="181"/>
      <c r="DR126" s="181"/>
      <c r="DS126" s="181"/>
      <c r="DT126" s="181"/>
      <c r="DU126" s="181"/>
      <c r="DV126" s="181"/>
      <c r="DW126" s="181"/>
      <c r="DX126" s="181"/>
      <c r="DY126" s="181"/>
      <c r="DZ126" s="181"/>
      <c r="EA126" s="181"/>
      <c r="EB126" s="181"/>
      <c r="EC126" s="181"/>
      <c r="ED126" s="181"/>
      <c r="EE126" s="181"/>
      <c r="EF126" s="181"/>
      <c r="EG126" s="181"/>
      <c r="EH126" s="181"/>
      <c r="EI126" s="181"/>
      <c r="EJ126" s="181"/>
      <c r="EK126" s="181"/>
      <c r="EL126" s="181"/>
      <c r="EM126" s="181"/>
      <c r="EN126" s="181"/>
      <c r="EO126" s="181"/>
      <c r="EP126" s="181"/>
      <c r="EQ126" s="181"/>
      <c r="ER126" s="181"/>
      <c r="ES126" s="181"/>
      <c r="ET126" s="181"/>
      <c r="EU126" s="181"/>
    </row>
    <row r="127" spans="1:151" ht="21.75" customHeight="1">
      <c r="A127" s="342" t="s">
        <v>85</v>
      </c>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4"/>
      <c r="AD127" s="213" t="s">
        <v>3</v>
      </c>
      <c r="AE127" s="213"/>
      <c r="AF127" s="213"/>
      <c r="AG127" s="213"/>
      <c r="AH127" s="213"/>
      <c r="AI127" s="213"/>
      <c r="AJ127" s="213"/>
      <c r="AK127" s="213"/>
      <c r="AL127" s="213"/>
      <c r="AM127" s="213"/>
      <c r="AN127" s="219"/>
      <c r="AO127" s="219"/>
      <c r="AP127" s="219"/>
      <c r="AQ127" s="219"/>
      <c r="AR127" s="219"/>
      <c r="AS127" s="219"/>
      <c r="AT127" s="308" t="s">
        <v>219</v>
      </c>
      <c r="AU127" s="308"/>
      <c r="AV127" s="308"/>
      <c r="AW127" s="308"/>
      <c r="AX127" s="308"/>
      <c r="AY127" s="308"/>
      <c r="AZ127" s="308"/>
      <c r="BA127" s="308"/>
      <c r="BB127" s="309"/>
      <c r="BC127" s="190"/>
      <c r="BD127" s="345"/>
      <c r="BE127" s="346"/>
      <c r="BF127" s="347"/>
      <c r="BG127" s="191"/>
      <c r="BH127" s="189"/>
      <c r="BI127" s="114"/>
      <c r="BJ127" s="116" t="str">
        <f>IF(BK127&lt;&gt;"","●","")</f>
        <v>●</v>
      </c>
      <c r="BK127" s="117" t="str">
        <f>IF(BD127="","選択番号が未記入です。該当する選択肢をご記入ください。","")</f>
        <v>選択番号が未記入です。該当する選択肢をご記入ください。</v>
      </c>
      <c r="BL127" s="114"/>
      <c r="BM127" s="114"/>
      <c r="BN127" s="114"/>
      <c r="BO127" s="114"/>
      <c r="BP127" s="114"/>
      <c r="BQ127" s="114"/>
      <c r="BR127" s="114"/>
      <c r="BS127" s="114"/>
      <c r="BT127" s="114"/>
      <c r="BU127" s="114"/>
      <c r="BV127" s="114"/>
      <c r="BW127" s="114"/>
      <c r="BX127" s="114"/>
      <c r="BY127" s="114"/>
      <c r="BZ127" s="114"/>
      <c r="CA127" s="114"/>
      <c r="CB127" s="114"/>
      <c r="CC127" s="114"/>
      <c r="CD127" s="114"/>
      <c r="CE127" s="114"/>
      <c r="CF127" s="114"/>
      <c r="CG127" s="114"/>
      <c r="CH127" s="114"/>
      <c r="CI127" s="114"/>
      <c r="CJ127" s="114"/>
      <c r="CK127" s="114"/>
      <c r="CL127" s="114"/>
      <c r="CM127" s="114"/>
      <c r="CN127" s="114"/>
      <c r="CO127" s="114"/>
      <c r="CP127" s="114"/>
      <c r="CQ127" s="114"/>
      <c r="CR127" s="114"/>
      <c r="CS127" s="114"/>
      <c r="CT127" s="114"/>
      <c r="CU127" s="114"/>
      <c r="CV127" s="114"/>
      <c r="CW127" s="181"/>
      <c r="CX127" s="181"/>
      <c r="CY127" s="181"/>
      <c r="CZ127" s="181"/>
      <c r="DA127" s="181"/>
      <c r="DB127" s="181"/>
      <c r="DC127" s="181"/>
      <c r="DD127" s="181"/>
      <c r="DE127" s="181"/>
      <c r="DF127" s="181"/>
      <c r="DG127" s="181"/>
      <c r="DH127" s="181"/>
      <c r="DI127" s="181"/>
      <c r="DJ127" s="181"/>
      <c r="DK127" s="181"/>
      <c r="DL127" s="181"/>
      <c r="DM127" s="181"/>
      <c r="DN127" s="181"/>
      <c r="DO127" s="181"/>
      <c r="DP127" s="181"/>
      <c r="DQ127" s="181"/>
      <c r="DR127" s="181"/>
      <c r="DS127" s="181"/>
      <c r="DT127" s="181"/>
      <c r="DU127" s="181"/>
      <c r="DV127" s="181"/>
      <c r="DW127" s="181"/>
      <c r="DX127" s="181"/>
      <c r="DY127" s="181"/>
      <c r="DZ127" s="181"/>
      <c r="EA127" s="181"/>
      <c r="EB127" s="181"/>
      <c r="EC127" s="181"/>
      <c r="ED127" s="181"/>
      <c r="EE127" s="181"/>
      <c r="EF127" s="181"/>
      <c r="EG127" s="181"/>
      <c r="EH127" s="181"/>
      <c r="EI127" s="181"/>
      <c r="EJ127" s="181"/>
      <c r="EK127" s="181"/>
      <c r="EL127" s="181"/>
      <c r="EM127" s="181"/>
      <c r="EN127" s="181"/>
      <c r="EO127" s="181"/>
      <c r="EP127" s="181"/>
      <c r="EQ127" s="181"/>
      <c r="ER127" s="181"/>
      <c r="ES127" s="181"/>
      <c r="ET127" s="181"/>
      <c r="EU127" s="181"/>
    </row>
    <row r="128" spans="1:151" ht="3" customHeight="1" thickBot="1">
      <c r="A128" s="90"/>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2"/>
      <c r="AD128" s="64"/>
      <c r="AE128" s="64"/>
      <c r="AF128" s="64"/>
      <c r="AG128" s="64"/>
      <c r="AH128" s="64"/>
      <c r="AI128" s="64"/>
      <c r="AJ128" s="64"/>
      <c r="AK128" s="64"/>
      <c r="AL128" s="64"/>
      <c r="AM128" s="64"/>
      <c r="AN128" s="260"/>
      <c r="AO128" s="260"/>
      <c r="AP128" s="260"/>
      <c r="AQ128" s="260"/>
      <c r="AR128" s="260"/>
      <c r="AS128" s="260"/>
      <c r="AT128" s="260"/>
      <c r="AU128" s="260"/>
      <c r="AV128" s="260"/>
      <c r="AW128" s="260"/>
      <c r="AX128" s="260"/>
      <c r="AY128" s="260"/>
      <c r="AZ128" s="260"/>
      <c r="BA128" s="260"/>
      <c r="BB128" s="261"/>
      <c r="BC128" s="195"/>
      <c r="BD128" s="196"/>
      <c r="BE128" s="196"/>
      <c r="BF128" s="196"/>
      <c r="BG128" s="197"/>
      <c r="BH128" s="198"/>
      <c r="BI128" s="114"/>
      <c r="BJ128" s="114"/>
      <c r="BK128" s="114"/>
      <c r="BL128" s="114"/>
      <c r="BM128" s="114"/>
      <c r="BN128" s="114"/>
      <c r="BO128" s="114"/>
      <c r="BP128" s="114"/>
      <c r="BQ128" s="114"/>
      <c r="BR128" s="114"/>
      <c r="BS128" s="114"/>
      <c r="BT128" s="114"/>
      <c r="BU128" s="114"/>
      <c r="BV128" s="114"/>
      <c r="BW128" s="114"/>
      <c r="BX128" s="114"/>
      <c r="BY128" s="114"/>
      <c r="BZ128" s="114"/>
      <c r="CA128" s="114"/>
      <c r="CB128" s="114"/>
      <c r="CC128" s="114"/>
      <c r="CD128" s="114"/>
      <c r="CE128" s="114"/>
      <c r="CF128" s="114"/>
      <c r="CG128" s="114"/>
      <c r="CH128" s="114"/>
      <c r="CI128" s="114"/>
      <c r="CJ128" s="114"/>
      <c r="CK128" s="114"/>
      <c r="CL128" s="114"/>
      <c r="CM128" s="114"/>
      <c r="CN128" s="114"/>
      <c r="CO128" s="114"/>
      <c r="CP128" s="114"/>
      <c r="CQ128" s="114"/>
      <c r="CR128" s="114"/>
      <c r="CS128" s="114"/>
      <c r="CT128" s="114"/>
      <c r="CU128" s="114"/>
      <c r="CV128" s="114"/>
      <c r="CW128" s="181"/>
      <c r="CX128" s="181"/>
      <c r="CY128" s="181"/>
      <c r="CZ128" s="181"/>
      <c r="DA128" s="181"/>
      <c r="DB128" s="181"/>
      <c r="DC128" s="181"/>
      <c r="DD128" s="181"/>
      <c r="DE128" s="181"/>
      <c r="DF128" s="181"/>
      <c r="DG128" s="181"/>
      <c r="DH128" s="181"/>
      <c r="DI128" s="181"/>
      <c r="DJ128" s="181"/>
      <c r="DK128" s="181"/>
      <c r="DL128" s="181"/>
      <c r="DM128" s="181"/>
      <c r="DN128" s="181"/>
      <c r="DO128" s="181"/>
      <c r="DP128" s="181"/>
      <c r="DQ128" s="181"/>
      <c r="DR128" s="181"/>
      <c r="DS128" s="181"/>
      <c r="DT128" s="181"/>
      <c r="DU128" s="181"/>
      <c r="DV128" s="181"/>
      <c r="DW128" s="181"/>
      <c r="DX128" s="181"/>
      <c r="DY128" s="181"/>
      <c r="DZ128" s="181"/>
      <c r="EA128" s="181"/>
      <c r="EB128" s="181"/>
      <c r="EC128" s="181"/>
      <c r="ED128" s="181"/>
      <c r="EE128" s="181"/>
      <c r="EF128" s="181"/>
      <c r="EG128" s="181"/>
      <c r="EH128" s="181"/>
      <c r="EI128" s="181"/>
      <c r="EJ128" s="181"/>
      <c r="EK128" s="181"/>
      <c r="EL128" s="181"/>
      <c r="EM128" s="181"/>
      <c r="EN128" s="181"/>
      <c r="EO128" s="181"/>
      <c r="EP128" s="181"/>
      <c r="EQ128" s="181"/>
      <c r="ER128" s="181"/>
      <c r="ES128" s="181"/>
      <c r="ET128" s="181"/>
      <c r="EU128" s="181"/>
    </row>
    <row r="129" spans="1:151" ht="3" customHeight="1">
      <c r="A129" s="7"/>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3"/>
      <c r="AD129" s="213"/>
      <c r="AE129" s="213"/>
      <c r="AF129" s="213"/>
      <c r="AG129" s="213"/>
      <c r="AH129" s="213"/>
      <c r="AI129" s="213"/>
      <c r="AJ129" s="213"/>
      <c r="AK129" s="213"/>
      <c r="AL129" s="213"/>
      <c r="AM129" s="213"/>
      <c r="AN129" s="213"/>
      <c r="AO129" s="213"/>
      <c r="AP129" s="213"/>
      <c r="AQ129" s="213"/>
      <c r="AR129" s="213"/>
      <c r="AS129" s="213"/>
      <c r="AT129" s="213"/>
      <c r="AU129" s="214"/>
      <c r="AV129" s="214"/>
      <c r="AW129" s="214"/>
      <c r="AX129" s="214"/>
      <c r="AY129" s="214"/>
      <c r="AZ129" s="214"/>
      <c r="BA129" s="214"/>
      <c r="BB129" s="262"/>
      <c r="BC129" s="186"/>
      <c r="BD129" s="187"/>
      <c r="BE129" s="187"/>
      <c r="BF129" s="187"/>
      <c r="BG129" s="188"/>
      <c r="BH129" s="189"/>
      <c r="BI129" s="114"/>
      <c r="BJ129" s="114"/>
      <c r="BK129" s="114"/>
      <c r="BL129" s="114"/>
      <c r="BM129" s="114"/>
      <c r="BN129" s="114"/>
      <c r="BO129" s="114"/>
      <c r="BP129" s="114"/>
      <c r="BQ129" s="114"/>
      <c r="BR129" s="114"/>
      <c r="BS129" s="114"/>
      <c r="BT129" s="114"/>
      <c r="BU129" s="114"/>
      <c r="BV129" s="114"/>
      <c r="BW129" s="114"/>
      <c r="BX129" s="114"/>
      <c r="BY129" s="114"/>
      <c r="BZ129" s="114"/>
      <c r="CA129" s="114"/>
      <c r="CB129" s="114"/>
      <c r="CC129" s="114"/>
      <c r="CD129" s="114"/>
      <c r="CE129" s="114"/>
      <c r="CF129" s="114"/>
      <c r="CG129" s="114"/>
      <c r="CH129" s="114"/>
      <c r="CI129" s="114"/>
      <c r="CJ129" s="114"/>
      <c r="CK129" s="114"/>
      <c r="CL129" s="114"/>
      <c r="CM129" s="114"/>
      <c r="CN129" s="114"/>
      <c r="CO129" s="114"/>
      <c r="CP129" s="114"/>
      <c r="CQ129" s="114"/>
      <c r="CR129" s="114"/>
      <c r="CS129" s="114"/>
      <c r="CT129" s="114"/>
      <c r="CU129" s="114"/>
      <c r="CV129" s="114"/>
      <c r="CW129" s="181"/>
      <c r="CX129" s="181"/>
      <c r="CY129" s="181"/>
      <c r="CZ129" s="181"/>
      <c r="DA129" s="181"/>
      <c r="DB129" s="181"/>
      <c r="DC129" s="181"/>
      <c r="DD129" s="181"/>
      <c r="DE129" s="181"/>
      <c r="DF129" s="181"/>
      <c r="DG129" s="181"/>
      <c r="DH129" s="181"/>
      <c r="DI129" s="181"/>
      <c r="DJ129" s="181"/>
      <c r="DK129" s="181"/>
      <c r="DL129" s="181"/>
      <c r="DM129" s="181"/>
      <c r="DN129" s="181"/>
      <c r="DO129" s="181"/>
      <c r="DP129" s="181"/>
      <c r="DQ129" s="181"/>
      <c r="DR129" s="181"/>
      <c r="DS129" s="181"/>
      <c r="DT129" s="181"/>
      <c r="DU129" s="181"/>
      <c r="DV129" s="181"/>
      <c r="DW129" s="181"/>
      <c r="DX129" s="181"/>
      <c r="DY129" s="181"/>
      <c r="DZ129" s="181"/>
      <c r="EA129" s="181"/>
      <c r="EB129" s="181"/>
      <c r="EC129" s="181"/>
      <c r="ED129" s="181"/>
      <c r="EE129" s="181"/>
      <c r="EF129" s="181"/>
      <c r="EG129" s="181"/>
      <c r="EH129" s="181"/>
      <c r="EI129" s="181"/>
      <c r="EJ129" s="181"/>
      <c r="EK129" s="181"/>
      <c r="EL129" s="181"/>
      <c r="EM129" s="181"/>
      <c r="EN129" s="181"/>
      <c r="EO129" s="181"/>
      <c r="EP129" s="181"/>
      <c r="EQ129" s="181"/>
      <c r="ER129" s="181"/>
      <c r="ES129" s="181"/>
      <c r="ET129" s="181"/>
      <c r="EU129" s="181"/>
    </row>
    <row r="130" spans="1:151" ht="21.75" customHeight="1">
      <c r="A130" s="342" t="s">
        <v>86</v>
      </c>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3"/>
      <c r="AC130" s="344"/>
      <c r="AD130" s="213" t="s">
        <v>3</v>
      </c>
      <c r="AE130" s="213"/>
      <c r="AF130" s="213"/>
      <c r="AG130" s="213"/>
      <c r="AH130" s="213"/>
      <c r="AI130" s="213"/>
      <c r="AJ130" s="213"/>
      <c r="AK130" s="213"/>
      <c r="AL130" s="213"/>
      <c r="AM130" s="213"/>
      <c r="AN130" s="219"/>
      <c r="AO130" s="219"/>
      <c r="AP130" s="219"/>
      <c r="AQ130" s="219"/>
      <c r="AR130" s="219"/>
      <c r="AS130" s="219"/>
      <c r="AT130" s="308" t="s">
        <v>220</v>
      </c>
      <c r="AU130" s="308"/>
      <c r="AV130" s="308"/>
      <c r="AW130" s="308"/>
      <c r="AX130" s="308"/>
      <c r="AY130" s="308"/>
      <c r="AZ130" s="308"/>
      <c r="BA130" s="308"/>
      <c r="BB130" s="309"/>
      <c r="BC130" s="190"/>
      <c r="BD130" s="345"/>
      <c r="BE130" s="346"/>
      <c r="BF130" s="347"/>
      <c r="BG130" s="191"/>
      <c r="BH130" s="189"/>
      <c r="BI130" s="114"/>
      <c r="BJ130" s="116" t="str">
        <f>IF(BK130&lt;&gt;"","●","")</f>
        <v>●</v>
      </c>
      <c r="BK130" s="117" t="str">
        <f>IF(BD130="","選択番号が未記入です。該当する選択肢をご記入ください。","")</f>
        <v>選択番号が未記入です。該当する選択肢をご記入ください。</v>
      </c>
      <c r="BL130" s="114"/>
      <c r="BM130" s="114"/>
      <c r="BN130" s="114"/>
      <c r="BO130" s="114"/>
      <c r="BP130" s="114"/>
      <c r="BQ130" s="114"/>
      <c r="BR130" s="114"/>
      <c r="BS130" s="114"/>
      <c r="BT130" s="114"/>
      <c r="BU130" s="114"/>
      <c r="BV130" s="114"/>
      <c r="BW130" s="114"/>
      <c r="BX130" s="114"/>
      <c r="BY130" s="114"/>
      <c r="BZ130" s="114"/>
      <c r="CA130" s="114"/>
      <c r="CB130" s="114"/>
      <c r="CC130" s="114"/>
      <c r="CD130" s="114"/>
      <c r="CE130" s="114"/>
      <c r="CF130" s="114"/>
      <c r="CG130" s="114"/>
      <c r="CH130" s="114"/>
      <c r="CI130" s="114"/>
      <c r="CJ130" s="114"/>
      <c r="CK130" s="114"/>
      <c r="CL130" s="114"/>
      <c r="CM130" s="114"/>
      <c r="CN130" s="114"/>
      <c r="CO130" s="114"/>
      <c r="CP130" s="114"/>
      <c r="CQ130" s="114"/>
      <c r="CR130" s="114"/>
      <c r="CS130" s="114"/>
      <c r="CT130" s="114"/>
      <c r="CU130" s="114"/>
      <c r="CV130" s="114"/>
      <c r="CW130" s="181"/>
      <c r="CX130" s="181"/>
      <c r="CY130" s="181"/>
      <c r="CZ130" s="181"/>
      <c r="DA130" s="181"/>
      <c r="DB130" s="181"/>
      <c r="DC130" s="181"/>
      <c r="DD130" s="181"/>
      <c r="DE130" s="181"/>
      <c r="DF130" s="181"/>
      <c r="DG130" s="181"/>
      <c r="DH130" s="181"/>
      <c r="DI130" s="181"/>
      <c r="DJ130" s="181"/>
      <c r="DK130" s="181"/>
      <c r="DL130" s="181"/>
      <c r="DM130" s="181"/>
      <c r="DN130" s="181"/>
      <c r="DO130" s="181"/>
      <c r="DP130" s="181"/>
      <c r="DQ130" s="181"/>
      <c r="DR130" s="181"/>
      <c r="DS130" s="181"/>
      <c r="DT130" s="181"/>
      <c r="DU130" s="181"/>
      <c r="DV130" s="181"/>
      <c r="DW130" s="181"/>
      <c r="DX130" s="181"/>
      <c r="DY130" s="181"/>
      <c r="DZ130" s="181"/>
      <c r="EA130" s="181"/>
      <c r="EB130" s="181"/>
      <c r="EC130" s="181"/>
      <c r="ED130" s="181"/>
      <c r="EE130" s="181"/>
      <c r="EF130" s="181"/>
      <c r="EG130" s="181"/>
      <c r="EH130" s="181"/>
      <c r="EI130" s="181"/>
      <c r="EJ130" s="181"/>
      <c r="EK130" s="181"/>
      <c r="EL130" s="181"/>
      <c r="EM130" s="181"/>
      <c r="EN130" s="181"/>
      <c r="EO130" s="181"/>
      <c r="EP130" s="181"/>
      <c r="EQ130" s="181"/>
      <c r="ER130" s="181"/>
      <c r="ES130" s="181"/>
      <c r="ET130" s="181"/>
      <c r="EU130" s="181"/>
    </row>
    <row r="131" spans="1:151" ht="3" customHeight="1" thickBot="1">
      <c r="A131" s="88"/>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69"/>
      <c r="AD131" s="17"/>
      <c r="AE131" s="64"/>
      <c r="AF131" s="64"/>
      <c r="AG131" s="64"/>
      <c r="AH131" s="64"/>
      <c r="AI131" s="64"/>
      <c r="AJ131" s="64"/>
      <c r="AK131" s="64"/>
      <c r="AL131" s="64"/>
      <c r="AM131" s="64"/>
      <c r="AN131" s="260"/>
      <c r="AO131" s="260"/>
      <c r="AP131" s="260"/>
      <c r="AQ131" s="260"/>
      <c r="AR131" s="260"/>
      <c r="AS131" s="260"/>
      <c r="AT131" s="260"/>
      <c r="AU131" s="260"/>
      <c r="AV131" s="260"/>
      <c r="AW131" s="260"/>
      <c r="AX131" s="260"/>
      <c r="AY131" s="260"/>
      <c r="AZ131" s="260"/>
      <c r="BA131" s="260"/>
      <c r="BB131" s="261"/>
      <c r="BC131" s="56"/>
      <c r="BD131" s="57"/>
      <c r="BE131" s="57"/>
      <c r="BF131" s="57"/>
      <c r="BG131" s="58"/>
      <c r="BH131" s="95"/>
      <c r="BI131" s="114"/>
      <c r="BJ131" s="114"/>
      <c r="BK131" s="114"/>
      <c r="BL131" s="114"/>
      <c r="BM131" s="114"/>
      <c r="BN131" s="114"/>
      <c r="BO131" s="114"/>
      <c r="BP131" s="114"/>
      <c r="BQ131" s="114"/>
      <c r="BR131" s="114"/>
      <c r="BS131" s="114"/>
      <c r="BT131" s="114"/>
      <c r="BU131" s="114"/>
      <c r="BV131" s="114"/>
      <c r="BW131" s="114"/>
      <c r="BX131" s="114"/>
      <c r="BY131" s="114"/>
      <c r="BZ131" s="114"/>
      <c r="CA131" s="114"/>
      <c r="CB131" s="114"/>
      <c r="CC131" s="114"/>
      <c r="CD131" s="114"/>
      <c r="CE131" s="114"/>
      <c r="CF131" s="114"/>
      <c r="CG131" s="114"/>
      <c r="CH131" s="114"/>
      <c r="CI131" s="114"/>
      <c r="CJ131" s="114"/>
      <c r="CK131" s="114"/>
      <c r="CL131" s="114"/>
      <c r="CM131" s="114"/>
      <c r="CN131" s="114"/>
      <c r="CO131" s="114"/>
      <c r="CP131" s="114"/>
      <c r="CQ131" s="114"/>
      <c r="CR131" s="114"/>
      <c r="CS131" s="114"/>
      <c r="CT131" s="114"/>
      <c r="CU131" s="114"/>
      <c r="CV131" s="114"/>
      <c r="CW131" s="181"/>
      <c r="CX131" s="181"/>
      <c r="CY131" s="181"/>
      <c r="CZ131" s="181"/>
      <c r="DA131" s="181"/>
      <c r="DB131" s="181"/>
      <c r="DC131" s="181"/>
      <c r="DD131" s="181"/>
      <c r="DE131" s="181"/>
      <c r="DF131" s="181"/>
      <c r="DG131" s="181"/>
      <c r="DH131" s="181"/>
      <c r="DI131" s="181"/>
      <c r="DJ131" s="181"/>
      <c r="DK131" s="181"/>
      <c r="DL131" s="181"/>
      <c r="DM131" s="181"/>
      <c r="DN131" s="181"/>
      <c r="DO131" s="181"/>
      <c r="DP131" s="181"/>
      <c r="DQ131" s="181"/>
      <c r="DR131" s="181"/>
      <c r="DS131" s="181"/>
      <c r="DT131" s="181"/>
      <c r="DU131" s="181"/>
      <c r="DV131" s="181"/>
      <c r="DW131" s="181"/>
      <c r="DX131" s="181"/>
      <c r="DY131" s="181"/>
      <c r="DZ131" s="181"/>
      <c r="EA131" s="181"/>
      <c r="EB131" s="181"/>
      <c r="EC131" s="181"/>
      <c r="ED131" s="181"/>
      <c r="EE131" s="181"/>
      <c r="EF131" s="181"/>
      <c r="EG131" s="181"/>
      <c r="EH131" s="181"/>
      <c r="EI131" s="181"/>
      <c r="EJ131" s="181"/>
      <c r="EK131" s="181"/>
      <c r="EL131" s="181"/>
      <c r="EM131" s="181"/>
      <c r="EN131" s="181"/>
      <c r="EO131" s="181"/>
      <c r="EP131" s="181"/>
      <c r="EQ131" s="181"/>
      <c r="ER131" s="181"/>
      <c r="ES131" s="181"/>
      <c r="ET131" s="181"/>
      <c r="EU131" s="181"/>
    </row>
    <row r="132" spans="1:151" ht="12" customHeight="1">
      <c r="BI132" s="114"/>
      <c r="BJ132" s="114"/>
      <c r="BK132" s="114"/>
      <c r="BL132" s="114"/>
      <c r="BM132" s="114"/>
      <c r="BN132" s="114"/>
      <c r="BO132" s="114"/>
      <c r="BP132" s="114"/>
      <c r="BQ132" s="114"/>
      <c r="BR132" s="114"/>
      <c r="BS132" s="114"/>
      <c r="BT132" s="114"/>
      <c r="BU132" s="114"/>
      <c r="BV132" s="114"/>
      <c r="BW132" s="114"/>
      <c r="BX132" s="114"/>
      <c r="BY132" s="114"/>
      <c r="BZ132" s="114"/>
      <c r="CA132" s="114"/>
      <c r="CB132" s="114"/>
      <c r="CC132" s="114"/>
      <c r="CD132" s="114"/>
      <c r="CE132" s="114"/>
      <c r="CF132" s="114"/>
      <c r="CG132" s="114"/>
      <c r="CH132" s="114"/>
      <c r="CI132" s="114"/>
      <c r="CJ132" s="114"/>
      <c r="CK132" s="114"/>
      <c r="CL132" s="114"/>
      <c r="CM132" s="114"/>
      <c r="CN132" s="114"/>
      <c r="CO132" s="114"/>
      <c r="CP132" s="114"/>
      <c r="CQ132" s="114"/>
      <c r="CR132" s="114"/>
      <c r="CS132" s="114"/>
      <c r="CT132" s="114"/>
      <c r="CU132" s="114"/>
      <c r="CV132" s="114"/>
      <c r="CW132" s="181"/>
      <c r="CX132" s="181"/>
      <c r="CY132" s="181"/>
      <c r="CZ132" s="181"/>
      <c r="DA132" s="181"/>
      <c r="DB132" s="181"/>
      <c r="DC132" s="181"/>
      <c r="DD132" s="181"/>
      <c r="DE132" s="181"/>
      <c r="DF132" s="181"/>
      <c r="DG132" s="181"/>
      <c r="DH132" s="181"/>
      <c r="DI132" s="181"/>
      <c r="DJ132" s="181"/>
      <c r="DK132" s="181"/>
      <c r="DL132" s="181"/>
      <c r="DM132" s="181"/>
      <c r="DN132" s="181"/>
      <c r="DO132" s="181"/>
      <c r="DP132" s="181"/>
      <c r="DQ132" s="181"/>
      <c r="DR132" s="181"/>
      <c r="DS132" s="181"/>
      <c r="DT132" s="181"/>
      <c r="DU132" s="181"/>
      <c r="DV132" s="181"/>
      <c r="DW132" s="181"/>
      <c r="DX132" s="181"/>
      <c r="DY132" s="181"/>
      <c r="DZ132" s="181"/>
      <c r="EA132" s="181"/>
      <c r="EB132" s="181"/>
      <c r="EC132" s="181"/>
      <c r="ED132" s="181"/>
      <c r="EE132" s="181"/>
      <c r="EF132" s="181"/>
      <c r="EG132" s="181"/>
      <c r="EH132" s="181"/>
      <c r="EI132" s="181"/>
      <c r="EJ132" s="181"/>
      <c r="EK132" s="181"/>
      <c r="EL132" s="181"/>
      <c r="EM132" s="181"/>
      <c r="EN132" s="181"/>
      <c r="EO132" s="181"/>
      <c r="EP132" s="181"/>
      <c r="EQ132" s="181"/>
      <c r="ER132" s="181"/>
      <c r="ES132" s="181"/>
      <c r="ET132" s="181"/>
      <c r="EU132" s="181"/>
    </row>
    <row r="133" spans="1:151" ht="19.5" customHeight="1">
      <c r="A133" s="313" t="s">
        <v>91</v>
      </c>
      <c r="B133" s="314"/>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4"/>
      <c r="BA133" s="314"/>
      <c r="BB133" s="314"/>
      <c r="BC133" s="314"/>
      <c r="BD133" s="314"/>
      <c r="BE133" s="314"/>
      <c r="BF133" s="314"/>
      <c r="BG133" s="314"/>
      <c r="BH133" s="315"/>
      <c r="BI133" s="114"/>
      <c r="BJ133" s="114"/>
      <c r="BK133" s="114"/>
      <c r="BL133" s="114"/>
      <c r="BM133" s="114"/>
      <c r="BN133" s="114"/>
      <c r="BO133" s="114"/>
      <c r="BP133" s="114"/>
      <c r="BQ133" s="114"/>
      <c r="BR133" s="114"/>
      <c r="BS133" s="114"/>
      <c r="BT133" s="114"/>
      <c r="BU133" s="114"/>
      <c r="BV133" s="114"/>
      <c r="BW133" s="114"/>
      <c r="BX133" s="114"/>
      <c r="BY133" s="114"/>
      <c r="BZ133" s="114"/>
      <c r="CA133" s="114"/>
      <c r="CB133" s="114"/>
      <c r="CC133" s="114"/>
      <c r="CD133" s="114"/>
      <c r="CE133" s="114"/>
      <c r="CF133" s="114"/>
      <c r="CG133" s="114"/>
      <c r="CH133" s="114"/>
      <c r="CI133" s="114"/>
      <c r="CJ133" s="114"/>
      <c r="CK133" s="114"/>
      <c r="CL133" s="114"/>
      <c r="CM133" s="114"/>
      <c r="CN133" s="114"/>
      <c r="CO133" s="114"/>
      <c r="CP133" s="114"/>
      <c r="CQ133" s="114"/>
      <c r="CR133" s="114"/>
      <c r="CS133" s="114"/>
      <c r="CT133" s="114"/>
      <c r="CU133" s="114"/>
      <c r="CV133" s="114"/>
      <c r="CW133" s="181"/>
      <c r="CX133" s="181"/>
      <c r="CY133" s="181"/>
      <c r="CZ133" s="181"/>
      <c r="DA133" s="181"/>
      <c r="DB133" s="181"/>
      <c r="DC133" s="181"/>
      <c r="DD133" s="181"/>
      <c r="DE133" s="181"/>
      <c r="DF133" s="181"/>
      <c r="DG133" s="181"/>
      <c r="DH133" s="181"/>
      <c r="DI133" s="181"/>
      <c r="DJ133" s="181"/>
      <c r="DK133" s="181"/>
      <c r="DL133" s="181"/>
      <c r="DM133" s="181"/>
      <c r="DN133" s="181"/>
      <c r="DO133" s="181"/>
      <c r="DP133" s="181"/>
      <c r="DQ133" s="181"/>
      <c r="DR133" s="181"/>
      <c r="DS133" s="181"/>
      <c r="DT133" s="181"/>
      <c r="DU133" s="181"/>
      <c r="DV133" s="181"/>
      <c r="DW133" s="181"/>
      <c r="DX133" s="181"/>
      <c r="DY133" s="181"/>
      <c r="DZ133" s="181"/>
      <c r="EA133" s="181"/>
      <c r="EB133" s="181"/>
      <c r="EC133" s="181"/>
      <c r="ED133" s="181"/>
      <c r="EE133" s="181"/>
      <c r="EF133" s="181"/>
      <c r="EG133" s="181"/>
      <c r="EH133" s="181"/>
      <c r="EI133" s="181"/>
      <c r="EJ133" s="181"/>
      <c r="EK133" s="181"/>
      <c r="EL133" s="181"/>
      <c r="EM133" s="181"/>
      <c r="EN133" s="181"/>
      <c r="EO133" s="181"/>
      <c r="EP133" s="181"/>
      <c r="EQ133" s="181"/>
      <c r="ER133" s="181"/>
      <c r="ES133" s="181"/>
      <c r="ET133" s="181"/>
      <c r="EU133" s="181"/>
    </row>
    <row r="134" spans="1:151" ht="19.5" customHeight="1">
      <c r="A134" s="348" t="s">
        <v>43</v>
      </c>
      <c r="B134" s="349"/>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349"/>
      <c r="AV134" s="349"/>
      <c r="AW134" s="349"/>
      <c r="AX134" s="349"/>
      <c r="AY134" s="349"/>
      <c r="AZ134" s="349"/>
      <c r="BA134" s="349"/>
      <c r="BB134" s="349"/>
      <c r="BC134" s="349"/>
      <c r="BD134" s="349"/>
      <c r="BE134" s="349"/>
      <c r="BF134" s="349"/>
      <c r="BG134" s="349"/>
      <c r="BH134" s="350"/>
      <c r="BI134" s="114"/>
      <c r="BJ134" s="114"/>
      <c r="BK134" s="114"/>
      <c r="BL134" s="114"/>
      <c r="BM134" s="114"/>
      <c r="BN134" s="114"/>
      <c r="BO134" s="114"/>
      <c r="BP134" s="114"/>
      <c r="BQ134" s="114"/>
      <c r="BR134" s="114"/>
      <c r="BS134" s="114"/>
      <c r="BT134" s="114"/>
      <c r="BU134" s="114"/>
      <c r="BV134" s="114"/>
      <c r="BW134" s="114"/>
      <c r="BX134" s="114"/>
      <c r="BY134" s="114"/>
      <c r="BZ134" s="114"/>
      <c r="CA134" s="114"/>
      <c r="CB134" s="114"/>
      <c r="CC134" s="114"/>
      <c r="CD134" s="114"/>
      <c r="CE134" s="114"/>
      <c r="CF134" s="114"/>
      <c r="CG134" s="114"/>
      <c r="CH134" s="114"/>
      <c r="CI134" s="114"/>
      <c r="CJ134" s="114"/>
      <c r="CK134" s="114"/>
      <c r="CL134" s="114"/>
      <c r="CM134" s="114"/>
      <c r="CN134" s="114"/>
      <c r="CO134" s="114"/>
      <c r="CP134" s="114"/>
      <c r="CQ134" s="114"/>
      <c r="CR134" s="114"/>
      <c r="CS134" s="114"/>
      <c r="CT134" s="114"/>
      <c r="CU134" s="114"/>
      <c r="CV134" s="114"/>
      <c r="CW134" s="181"/>
      <c r="CX134" s="181"/>
      <c r="CY134" s="181"/>
      <c r="CZ134" s="181"/>
      <c r="DA134" s="181"/>
      <c r="DB134" s="181"/>
      <c r="DC134" s="181"/>
      <c r="DD134" s="181"/>
      <c r="DE134" s="181"/>
      <c r="DF134" s="181"/>
      <c r="DG134" s="181"/>
      <c r="DH134" s="181"/>
      <c r="DI134" s="181"/>
      <c r="DJ134" s="181"/>
      <c r="DK134" s="181"/>
      <c r="DL134" s="181"/>
      <c r="DM134" s="181"/>
      <c r="DN134" s="181"/>
      <c r="DO134" s="181"/>
      <c r="DP134" s="181"/>
      <c r="DQ134" s="181"/>
      <c r="DR134" s="181"/>
      <c r="DS134" s="181"/>
      <c r="DT134" s="181"/>
      <c r="DU134" s="181"/>
      <c r="DV134" s="181"/>
      <c r="DW134" s="181"/>
      <c r="DX134" s="181"/>
      <c r="DY134" s="181"/>
      <c r="DZ134" s="181"/>
      <c r="EA134" s="181"/>
      <c r="EB134" s="181"/>
      <c r="EC134" s="181"/>
      <c r="ED134" s="181"/>
      <c r="EE134" s="181"/>
      <c r="EF134" s="181"/>
      <c r="EG134" s="181"/>
      <c r="EH134" s="181"/>
      <c r="EI134" s="181"/>
      <c r="EJ134" s="181"/>
      <c r="EK134" s="181"/>
      <c r="EL134" s="181"/>
      <c r="EM134" s="181"/>
      <c r="EN134" s="181"/>
      <c r="EO134" s="181"/>
      <c r="EP134" s="181"/>
      <c r="EQ134" s="181"/>
      <c r="ER134" s="181"/>
      <c r="ES134" s="181"/>
      <c r="ET134" s="181"/>
      <c r="EU134" s="181"/>
    </row>
    <row r="135" spans="1:151" ht="21.75" customHeight="1" thickBot="1">
      <c r="A135" s="339" t="s">
        <v>44</v>
      </c>
      <c r="B135" s="340"/>
      <c r="C135" s="340"/>
      <c r="D135" s="340"/>
      <c r="E135" s="340"/>
      <c r="F135" s="340"/>
      <c r="G135" s="340"/>
      <c r="H135" s="340"/>
      <c r="I135" s="340"/>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c r="AF135" s="340"/>
      <c r="AG135" s="340"/>
      <c r="AH135" s="340"/>
      <c r="AI135" s="340"/>
      <c r="AJ135" s="340"/>
      <c r="AK135" s="340"/>
      <c r="AL135" s="340"/>
      <c r="AM135" s="340"/>
      <c r="AN135" s="340"/>
      <c r="AO135" s="340"/>
      <c r="AP135" s="340"/>
      <c r="AQ135" s="340"/>
      <c r="AR135" s="340"/>
      <c r="AS135" s="340"/>
      <c r="AT135" s="340"/>
      <c r="AU135" s="340"/>
      <c r="AV135" s="340"/>
      <c r="AW135" s="340"/>
      <c r="AX135" s="340"/>
      <c r="AY135" s="340"/>
      <c r="AZ135" s="340"/>
      <c r="BA135" s="340"/>
      <c r="BB135" s="340"/>
      <c r="BC135" s="340"/>
      <c r="BD135" s="340"/>
      <c r="BE135" s="340"/>
      <c r="BF135" s="340"/>
      <c r="BG135" s="340"/>
      <c r="BH135" s="341"/>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81"/>
      <c r="CX135" s="181"/>
      <c r="CY135" s="181"/>
      <c r="CZ135" s="181"/>
      <c r="DA135" s="181"/>
      <c r="DB135" s="181"/>
      <c r="DC135" s="181"/>
      <c r="DD135" s="181"/>
      <c r="DE135" s="181"/>
      <c r="DF135" s="181"/>
      <c r="DG135" s="181"/>
      <c r="DH135" s="181"/>
      <c r="DI135" s="181"/>
      <c r="DJ135" s="181"/>
      <c r="DK135" s="181"/>
      <c r="DL135" s="181"/>
      <c r="DM135" s="181"/>
      <c r="DN135" s="181"/>
      <c r="DO135" s="181"/>
      <c r="DP135" s="181"/>
      <c r="DQ135" s="181"/>
      <c r="DR135" s="181"/>
      <c r="DS135" s="181"/>
      <c r="DT135" s="181"/>
      <c r="DU135" s="181"/>
      <c r="DV135" s="181"/>
      <c r="DW135" s="181"/>
      <c r="DX135" s="181"/>
      <c r="DY135" s="181"/>
      <c r="DZ135" s="181"/>
      <c r="EA135" s="181"/>
      <c r="EB135" s="181"/>
      <c r="EC135" s="181"/>
      <c r="ED135" s="181"/>
      <c r="EE135" s="181"/>
      <c r="EF135" s="181"/>
      <c r="EG135" s="181"/>
      <c r="EH135" s="181"/>
      <c r="EI135" s="181"/>
      <c r="EJ135" s="181"/>
      <c r="EK135" s="181"/>
      <c r="EL135" s="181"/>
      <c r="EM135" s="181"/>
      <c r="EN135" s="181"/>
      <c r="EO135" s="181"/>
      <c r="EP135" s="181"/>
      <c r="EQ135" s="181"/>
      <c r="ER135" s="181"/>
      <c r="ES135" s="181"/>
      <c r="ET135" s="181"/>
      <c r="EU135" s="181"/>
    </row>
    <row r="136" spans="1:151" ht="3" customHeight="1">
      <c r="A136" s="207"/>
      <c r="B136" s="185"/>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86"/>
      <c r="AV136" s="86"/>
      <c r="AW136" s="86"/>
      <c r="AX136" s="86"/>
      <c r="AY136" s="86"/>
      <c r="AZ136" s="86"/>
      <c r="BA136" s="86"/>
      <c r="BB136" s="86"/>
      <c r="BC136" s="52"/>
      <c r="BD136" s="53"/>
      <c r="BE136" s="53"/>
      <c r="BF136" s="53"/>
      <c r="BG136" s="54"/>
      <c r="BH136" s="9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81"/>
      <c r="CX136" s="181"/>
      <c r="CY136" s="181"/>
      <c r="CZ136" s="181"/>
      <c r="DA136" s="181"/>
      <c r="DB136" s="181"/>
      <c r="DC136" s="181"/>
      <c r="DD136" s="181"/>
      <c r="DE136" s="181"/>
      <c r="DF136" s="181"/>
      <c r="DG136" s="181"/>
      <c r="DH136" s="181"/>
      <c r="DI136" s="181"/>
      <c r="DJ136" s="181"/>
      <c r="DK136" s="181"/>
      <c r="DL136" s="181"/>
      <c r="DM136" s="181"/>
      <c r="DN136" s="181"/>
      <c r="DO136" s="181"/>
      <c r="DP136" s="181"/>
      <c r="DQ136" s="181"/>
      <c r="DR136" s="181"/>
      <c r="DS136" s="181"/>
      <c r="DT136" s="181"/>
      <c r="DU136" s="181"/>
      <c r="DV136" s="181"/>
      <c r="DW136" s="181"/>
      <c r="DX136" s="181"/>
      <c r="DY136" s="181"/>
      <c r="DZ136" s="181"/>
      <c r="EA136" s="181"/>
      <c r="EB136" s="181"/>
      <c r="EC136" s="181"/>
      <c r="ED136" s="181"/>
      <c r="EE136" s="181"/>
      <c r="EF136" s="181"/>
      <c r="EG136" s="181"/>
      <c r="EH136" s="181"/>
      <c r="EI136" s="181"/>
      <c r="EJ136" s="181"/>
      <c r="EK136" s="181"/>
      <c r="EL136" s="181"/>
      <c r="EM136" s="181"/>
      <c r="EN136" s="181"/>
      <c r="EO136" s="181"/>
      <c r="EP136" s="181"/>
      <c r="EQ136" s="181"/>
      <c r="ER136" s="181"/>
      <c r="ES136" s="181"/>
      <c r="ET136" s="181"/>
      <c r="EU136" s="181"/>
    </row>
    <row r="137" spans="1:151" ht="21.75" customHeight="1">
      <c r="A137" s="351" t="s">
        <v>45</v>
      </c>
      <c r="B137" s="352"/>
      <c r="C137" s="352"/>
      <c r="D137" s="352"/>
      <c r="E137" s="352"/>
      <c r="F137" s="352"/>
      <c r="G137" s="352"/>
      <c r="H137" s="352"/>
      <c r="I137" s="352"/>
      <c r="J137" s="352"/>
      <c r="K137" s="352"/>
      <c r="L137" s="352"/>
      <c r="M137" s="352"/>
      <c r="N137" s="352"/>
      <c r="O137" s="352"/>
      <c r="P137" s="352"/>
      <c r="Q137" s="352"/>
      <c r="R137" s="352"/>
      <c r="S137" s="352"/>
      <c r="T137" s="352"/>
      <c r="U137" s="352"/>
      <c r="V137" s="352"/>
      <c r="W137" s="352"/>
      <c r="X137" s="352"/>
      <c r="Y137" s="352"/>
      <c r="Z137" s="352"/>
      <c r="AA137" s="352"/>
      <c r="AB137" s="352"/>
      <c r="AC137" s="352"/>
      <c r="AD137" s="352"/>
      <c r="AE137" s="352"/>
      <c r="AF137" s="352"/>
      <c r="AG137" s="352"/>
      <c r="AH137" s="352"/>
      <c r="AI137" s="352"/>
      <c r="AJ137" s="352"/>
      <c r="AK137" s="352"/>
      <c r="AL137" s="185"/>
      <c r="AM137" s="185"/>
      <c r="AN137" s="51"/>
      <c r="AO137" s="51"/>
      <c r="AP137" s="51"/>
      <c r="AQ137" s="51"/>
      <c r="AR137" s="51"/>
      <c r="AS137" s="51"/>
      <c r="AT137" s="353" t="s">
        <v>164</v>
      </c>
      <c r="AU137" s="353"/>
      <c r="AV137" s="353"/>
      <c r="AW137" s="353"/>
      <c r="AX137" s="353"/>
      <c r="AY137" s="353"/>
      <c r="AZ137" s="353"/>
      <c r="BA137" s="353"/>
      <c r="BB137" s="354"/>
      <c r="BC137" s="55"/>
      <c r="BD137" s="355"/>
      <c r="BE137" s="356"/>
      <c r="BF137" s="357"/>
      <c r="BG137" s="59"/>
      <c r="BH137" s="96"/>
      <c r="BI137" s="114"/>
      <c r="BJ137" s="116" t="str">
        <f>IF(BK137&lt;&gt;"","●","")</f>
        <v>●</v>
      </c>
      <c r="BK137" s="117" t="str">
        <f>IF(BD137="","選択番号が未記入です。該当する選択肢をご記入ください。","")</f>
        <v>選択番号が未記入です。該当する選択肢をご記入ください。</v>
      </c>
      <c r="BL137" s="114"/>
      <c r="BM137" s="114"/>
      <c r="BN137" s="114"/>
      <c r="BO137" s="114"/>
      <c r="BP137" s="114"/>
      <c r="BQ137" s="114"/>
      <c r="BR137" s="114"/>
      <c r="BS137" s="114"/>
      <c r="BT137" s="114"/>
      <c r="BU137" s="114"/>
      <c r="BV137" s="114"/>
      <c r="BW137" s="114"/>
      <c r="BX137" s="114"/>
      <c r="BY137" s="114"/>
      <c r="BZ137" s="114"/>
      <c r="CA137" s="114"/>
      <c r="CB137" s="114"/>
      <c r="CC137" s="114"/>
      <c r="CD137" s="114"/>
      <c r="CE137" s="114"/>
      <c r="CF137" s="114"/>
      <c r="CG137" s="114"/>
      <c r="CH137" s="114"/>
      <c r="CI137" s="114"/>
      <c r="CJ137" s="114"/>
      <c r="CK137" s="114"/>
      <c r="CL137" s="114"/>
      <c r="CM137" s="114"/>
      <c r="CN137" s="114"/>
      <c r="CO137" s="114"/>
      <c r="CP137" s="114"/>
      <c r="CQ137" s="114"/>
      <c r="CR137" s="114"/>
      <c r="CS137" s="114"/>
      <c r="CT137" s="114"/>
      <c r="CU137" s="114"/>
      <c r="CV137" s="114"/>
      <c r="CW137" s="181"/>
      <c r="CX137" s="181"/>
      <c r="CY137" s="181"/>
      <c r="CZ137" s="181"/>
      <c r="DA137" s="181"/>
      <c r="DB137" s="181"/>
      <c r="DC137" s="181"/>
      <c r="DD137" s="181"/>
      <c r="DE137" s="181"/>
      <c r="DF137" s="181"/>
      <c r="DG137" s="181"/>
      <c r="DH137" s="181"/>
      <c r="DI137" s="181"/>
      <c r="DJ137" s="181"/>
      <c r="DK137" s="181"/>
      <c r="DL137" s="181"/>
      <c r="DM137" s="181"/>
      <c r="DN137" s="181"/>
      <c r="DO137" s="181"/>
      <c r="DP137" s="181"/>
      <c r="DQ137" s="181"/>
      <c r="DR137" s="181"/>
      <c r="DS137" s="181"/>
      <c r="DT137" s="181"/>
      <c r="DU137" s="181"/>
      <c r="DV137" s="181"/>
      <c r="DW137" s="181"/>
      <c r="DX137" s="181"/>
      <c r="DY137" s="181"/>
      <c r="DZ137" s="181"/>
      <c r="EA137" s="181"/>
      <c r="EB137" s="181"/>
      <c r="EC137" s="181"/>
      <c r="ED137" s="181"/>
      <c r="EE137" s="181"/>
      <c r="EF137" s="181"/>
      <c r="EG137" s="181"/>
      <c r="EH137" s="181"/>
      <c r="EI137" s="181"/>
      <c r="EJ137" s="181"/>
      <c r="EK137" s="181"/>
      <c r="EL137" s="181"/>
      <c r="EM137" s="181"/>
      <c r="EN137" s="181"/>
      <c r="EO137" s="181"/>
      <c r="EP137" s="181"/>
      <c r="EQ137" s="181"/>
      <c r="ER137" s="181"/>
      <c r="ES137" s="181"/>
      <c r="ET137" s="181"/>
      <c r="EU137" s="181"/>
    </row>
    <row r="138" spans="1:151" ht="3" customHeight="1" thickBot="1">
      <c r="A138" s="10"/>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5"/>
      <c r="AO138" s="15"/>
      <c r="AP138" s="15"/>
      <c r="AQ138" s="15"/>
      <c r="AR138" s="15"/>
      <c r="AS138" s="15"/>
      <c r="AT138" s="15"/>
      <c r="AU138" s="15"/>
      <c r="AV138" s="15"/>
      <c r="AW138" s="15"/>
      <c r="AX138" s="15"/>
      <c r="AY138" s="15"/>
      <c r="AZ138" s="15"/>
      <c r="BA138" s="15"/>
      <c r="BB138" s="15"/>
      <c r="BC138" s="56"/>
      <c r="BD138" s="57"/>
      <c r="BE138" s="57"/>
      <c r="BF138" s="57"/>
      <c r="BG138" s="58"/>
      <c r="BH138" s="95"/>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81"/>
      <c r="CX138" s="181"/>
      <c r="CY138" s="181"/>
      <c r="CZ138" s="181"/>
      <c r="DA138" s="181"/>
      <c r="DB138" s="181"/>
      <c r="DC138" s="181"/>
      <c r="DD138" s="181"/>
      <c r="DE138" s="181"/>
      <c r="DF138" s="181"/>
      <c r="DG138" s="181"/>
      <c r="DH138" s="181"/>
      <c r="DI138" s="181"/>
      <c r="DJ138" s="181"/>
      <c r="DK138" s="181"/>
      <c r="DL138" s="181"/>
      <c r="DM138" s="181"/>
      <c r="DN138" s="181"/>
      <c r="DO138" s="181"/>
      <c r="DP138" s="181"/>
      <c r="DQ138" s="181"/>
      <c r="DR138" s="181"/>
      <c r="DS138" s="181"/>
      <c r="DT138" s="181"/>
      <c r="DU138" s="181"/>
      <c r="DV138" s="181"/>
      <c r="DW138" s="181"/>
      <c r="DX138" s="181"/>
      <c r="DY138" s="181"/>
      <c r="DZ138" s="181"/>
      <c r="EA138" s="181"/>
      <c r="EB138" s="181"/>
      <c r="EC138" s="181"/>
      <c r="ED138" s="181"/>
      <c r="EE138" s="181"/>
      <c r="EF138" s="181"/>
      <c r="EG138" s="181"/>
      <c r="EH138" s="181"/>
      <c r="EI138" s="181"/>
      <c r="EJ138" s="181"/>
      <c r="EK138" s="181"/>
      <c r="EL138" s="181"/>
      <c r="EM138" s="181"/>
      <c r="EN138" s="181"/>
      <c r="EO138" s="181"/>
      <c r="EP138" s="181"/>
      <c r="EQ138" s="181"/>
      <c r="ER138" s="181"/>
      <c r="ES138" s="181"/>
      <c r="ET138" s="181"/>
      <c r="EU138" s="181"/>
    </row>
    <row r="139" spans="1:151" ht="3" customHeight="1">
      <c r="A139" s="137"/>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9"/>
      <c r="AD139" s="124"/>
      <c r="AE139" s="124"/>
      <c r="AF139" s="124"/>
      <c r="AG139" s="124"/>
      <c r="AH139" s="124"/>
      <c r="AI139" s="124"/>
      <c r="AJ139" s="124"/>
      <c r="AK139" s="124"/>
      <c r="AL139" s="124"/>
      <c r="AM139" s="124"/>
      <c r="AN139" s="206"/>
      <c r="AO139" s="206"/>
      <c r="AP139" s="206"/>
      <c r="AQ139" s="206"/>
      <c r="AR139" s="206"/>
      <c r="AS139" s="206"/>
      <c r="AT139" s="206"/>
      <c r="AU139" s="67"/>
      <c r="AV139" s="67"/>
      <c r="AW139" s="67"/>
      <c r="AX139" s="67"/>
      <c r="AY139" s="67"/>
      <c r="AZ139" s="67"/>
      <c r="BA139" s="67"/>
      <c r="BB139" s="68"/>
      <c r="BC139" s="52"/>
      <c r="BD139" s="53"/>
      <c r="BE139" s="53"/>
      <c r="BF139" s="53"/>
      <c r="BG139" s="54"/>
      <c r="BH139" s="94"/>
      <c r="BI139" s="114"/>
      <c r="BJ139" s="114"/>
      <c r="BK139" s="114"/>
      <c r="BL139" s="114"/>
      <c r="BM139" s="114"/>
      <c r="BN139" s="114"/>
      <c r="BO139" s="114"/>
      <c r="BP139" s="114"/>
      <c r="BQ139" s="114"/>
      <c r="BR139" s="114"/>
      <c r="BS139" s="114"/>
      <c r="BT139" s="114"/>
      <c r="BU139" s="114"/>
      <c r="BV139" s="114"/>
      <c r="BW139" s="114"/>
      <c r="BX139" s="114"/>
      <c r="BY139" s="114"/>
      <c r="BZ139" s="114"/>
      <c r="CA139" s="114"/>
      <c r="CB139" s="114"/>
      <c r="CC139" s="114"/>
      <c r="CD139" s="114"/>
      <c r="CE139" s="114"/>
      <c r="CF139" s="114"/>
      <c r="CG139" s="114"/>
      <c r="CH139" s="114"/>
      <c r="CI139" s="114"/>
      <c r="CJ139" s="114"/>
      <c r="CK139" s="114"/>
      <c r="CL139" s="114"/>
      <c r="CM139" s="114"/>
      <c r="CN139" s="114"/>
      <c r="CO139" s="114"/>
      <c r="CP139" s="114"/>
      <c r="CQ139" s="114"/>
      <c r="CR139" s="114"/>
      <c r="CS139" s="114"/>
      <c r="CT139" s="114"/>
      <c r="CU139" s="114"/>
      <c r="CV139" s="114"/>
      <c r="CW139" s="181"/>
      <c r="CX139" s="181"/>
      <c r="CY139" s="181"/>
      <c r="CZ139" s="181"/>
      <c r="DA139" s="181"/>
      <c r="DB139" s="181"/>
      <c r="DC139" s="181"/>
      <c r="DD139" s="181"/>
      <c r="DE139" s="181"/>
      <c r="DF139" s="181"/>
      <c r="DG139" s="181"/>
      <c r="DH139" s="181"/>
      <c r="DI139" s="181"/>
      <c r="DJ139" s="181"/>
      <c r="DK139" s="181"/>
      <c r="DL139" s="181"/>
      <c r="DM139" s="181"/>
      <c r="DN139" s="181"/>
      <c r="DO139" s="181"/>
      <c r="DP139" s="181"/>
      <c r="DQ139" s="181"/>
      <c r="DR139" s="181"/>
      <c r="DS139" s="181"/>
      <c r="DT139" s="181"/>
      <c r="DU139" s="181"/>
      <c r="DV139" s="181"/>
      <c r="DW139" s="181"/>
      <c r="DX139" s="181"/>
      <c r="DY139" s="181"/>
      <c r="DZ139" s="181"/>
      <c r="EA139" s="181"/>
      <c r="EB139" s="181"/>
      <c r="EC139" s="181"/>
      <c r="ED139" s="181"/>
      <c r="EE139" s="181"/>
      <c r="EF139" s="181"/>
      <c r="EG139" s="181"/>
      <c r="EH139" s="181"/>
      <c r="EI139" s="181"/>
      <c r="EJ139" s="181"/>
      <c r="EK139" s="181"/>
      <c r="EL139" s="181"/>
      <c r="EM139" s="181"/>
      <c r="EN139" s="181"/>
      <c r="EO139" s="181"/>
      <c r="EP139" s="181"/>
      <c r="EQ139" s="181"/>
      <c r="ER139" s="181"/>
      <c r="ES139" s="181"/>
      <c r="ET139" s="181"/>
      <c r="EU139" s="181"/>
    </row>
    <row r="140" spans="1:151" ht="21.75" customHeight="1">
      <c r="A140" s="342" t="s">
        <v>47</v>
      </c>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4"/>
      <c r="AD140" s="185" t="s">
        <v>3</v>
      </c>
      <c r="AE140" s="185"/>
      <c r="AF140" s="185"/>
      <c r="AG140" s="185"/>
      <c r="AH140" s="185"/>
      <c r="AI140" s="185"/>
      <c r="AJ140" s="185"/>
      <c r="AK140" s="185"/>
      <c r="AL140" s="185"/>
      <c r="AM140" s="185"/>
      <c r="AN140" s="51"/>
      <c r="AO140" s="51"/>
      <c r="AP140" s="51"/>
      <c r="AQ140" s="51"/>
      <c r="AR140" s="51"/>
      <c r="AS140" s="51"/>
      <c r="AT140" s="353" t="s">
        <v>165</v>
      </c>
      <c r="AU140" s="353"/>
      <c r="AV140" s="353"/>
      <c r="AW140" s="353"/>
      <c r="AX140" s="353"/>
      <c r="AY140" s="353"/>
      <c r="AZ140" s="353"/>
      <c r="BA140" s="353"/>
      <c r="BB140" s="354"/>
      <c r="BC140" s="55"/>
      <c r="BD140" s="355"/>
      <c r="BE140" s="356"/>
      <c r="BF140" s="357"/>
      <c r="BG140" s="59"/>
      <c r="BH140" s="94"/>
      <c r="BI140" s="114"/>
      <c r="BJ140" s="116" t="str">
        <f>IF(BK140&lt;&gt;"","●","")</f>
        <v>●</v>
      </c>
      <c r="BK140" s="117" t="str">
        <f>IF(BD140="","選択番号が未記入です。該当する選択肢をご記入ください。","")</f>
        <v>選択番号が未記入です。該当する選択肢をご記入ください。</v>
      </c>
      <c r="BL140" s="114"/>
      <c r="BM140" s="114"/>
      <c r="BN140" s="114"/>
      <c r="BO140" s="114"/>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14"/>
      <c r="CL140" s="114"/>
      <c r="CM140" s="114"/>
      <c r="CN140" s="114"/>
      <c r="CO140" s="114"/>
      <c r="CP140" s="114"/>
      <c r="CQ140" s="114"/>
      <c r="CR140" s="114"/>
      <c r="CS140" s="114"/>
      <c r="CT140" s="114"/>
      <c r="CU140" s="114"/>
      <c r="CV140" s="114"/>
      <c r="CW140" s="181"/>
      <c r="CX140" s="181"/>
      <c r="CY140" s="181"/>
      <c r="CZ140" s="181"/>
      <c r="DA140" s="181"/>
      <c r="DB140" s="181"/>
      <c r="DC140" s="181"/>
      <c r="DD140" s="181"/>
      <c r="DE140" s="181"/>
      <c r="DF140" s="181"/>
      <c r="DG140" s="181"/>
      <c r="DH140" s="181"/>
      <c r="DI140" s="181"/>
      <c r="DJ140" s="181"/>
      <c r="DK140" s="181"/>
      <c r="DL140" s="181"/>
      <c r="DM140" s="181"/>
      <c r="DN140" s="181"/>
      <c r="DO140" s="181"/>
      <c r="DP140" s="181"/>
      <c r="DQ140" s="181"/>
      <c r="DR140" s="181"/>
      <c r="DS140" s="181"/>
      <c r="DT140" s="181"/>
      <c r="DU140" s="181"/>
      <c r="DV140" s="181"/>
      <c r="DW140" s="181"/>
      <c r="DX140" s="181"/>
      <c r="DY140" s="181"/>
      <c r="DZ140" s="181"/>
      <c r="EA140" s="181"/>
      <c r="EB140" s="181"/>
      <c r="EC140" s="181"/>
      <c r="ED140" s="181"/>
      <c r="EE140" s="181"/>
      <c r="EF140" s="181"/>
      <c r="EG140" s="181"/>
      <c r="EH140" s="181"/>
      <c r="EI140" s="181"/>
      <c r="EJ140" s="181"/>
      <c r="EK140" s="181"/>
      <c r="EL140" s="181"/>
      <c r="EM140" s="181"/>
      <c r="EN140" s="181"/>
      <c r="EO140" s="181"/>
      <c r="EP140" s="181"/>
      <c r="EQ140" s="181"/>
      <c r="ER140" s="181"/>
      <c r="ES140" s="181"/>
      <c r="ET140" s="181"/>
      <c r="EU140" s="181"/>
    </row>
    <row r="141" spans="1:151" ht="3" customHeight="1" thickBot="1">
      <c r="A141" s="90"/>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2"/>
      <c r="AD141" s="17"/>
      <c r="AE141" s="17"/>
      <c r="AF141" s="17"/>
      <c r="AG141" s="17"/>
      <c r="AH141" s="17"/>
      <c r="AI141" s="17"/>
      <c r="AJ141" s="17"/>
      <c r="AK141" s="17"/>
      <c r="AL141" s="17"/>
      <c r="AM141" s="17"/>
      <c r="AN141" s="15"/>
      <c r="AO141" s="15"/>
      <c r="AP141" s="15"/>
      <c r="AQ141" s="15"/>
      <c r="AR141" s="15"/>
      <c r="AS141" s="15"/>
      <c r="AT141" s="15"/>
      <c r="AU141" s="15"/>
      <c r="AV141" s="15"/>
      <c r="AW141" s="15"/>
      <c r="AX141" s="15"/>
      <c r="AY141" s="15"/>
      <c r="AZ141" s="15"/>
      <c r="BA141" s="15"/>
      <c r="BB141" s="16"/>
      <c r="BC141" s="56"/>
      <c r="BD141" s="57"/>
      <c r="BE141" s="57"/>
      <c r="BF141" s="57"/>
      <c r="BG141" s="58"/>
      <c r="BH141" s="95"/>
      <c r="BI141" s="114"/>
      <c r="BJ141" s="114"/>
      <c r="BK141" s="114"/>
      <c r="BL141" s="114"/>
      <c r="BM141" s="114"/>
      <c r="BN141" s="114"/>
      <c r="BO141" s="114"/>
      <c r="BP141" s="114"/>
      <c r="BQ141" s="114"/>
      <c r="BR141" s="114"/>
      <c r="BS141" s="114"/>
      <c r="BT141" s="114"/>
      <c r="BU141" s="114"/>
      <c r="BV141" s="114"/>
      <c r="BW141" s="114"/>
      <c r="BX141" s="114"/>
      <c r="BY141" s="114"/>
      <c r="BZ141" s="114"/>
      <c r="CA141" s="114"/>
      <c r="CB141" s="114"/>
      <c r="CC141" s="114"/>
      <c r="CD141" s="114"/>
      <c r="CE141" s="114"/>
      <c r="CF141" s="114"/>
      <c r="CG141" s="114"/>
      <c r="CH141" s="114"/>
      <c r="CI141" s="114"/>
      <c r="CJ141" s="114"/>
      <c r="CK141" s="114"/>
      <c r="CL141" s="114"/>
      <c r="CM141" s="114"/>
      <c r="CN141" s="114"/>
      <c r="CO141" s="114"/>
      <c r="CP141" s="114"/>
      <c r="CQ141" s="114"/>
      <c r="CR141" s="114"/>
      <c r="CS141" s="114"/>
      <c r="CT141" s="114"/>
      <c r="CU141" s="114"/>
      <c r="CV141" s="114"/>
      <c r="CW141" s="181"/>
      <c r="CX141" s="181"/>
      <c r="CY141" s="181"/>
      <c r="CZ141" s="181"/>
      <c r="DA141" s="181"/>
      <c r="DB141" s="181"/>
      <c r="DC141" s="181"/>
      <c r="DD141" s="181"/>
      <c r="DE141" s="181"/>
      <c r="DF141" s="181"/>
      <c r="DG141" s="181"/>
      <c r="DH141" s="181"/>
      <c r="DI141" s="181"/>
      <c r="DJ141" s="181"/>
      <c r="DK141" s="181"/>
      <c r="DL141" s="181"/>
      <c r="DM141" s="181"/>
      <c r="DN141" s="181"/>
      <c r="DO141" s="181"/>
      <c r="DP141" s="181"/>
      <c r="DQ141" s="181"/>
      <c r="DR141" s="181"/>
      <c r="DS141" s="181"/>
      <c r="DT141" s="181"/>
      <c r="DU141" s="181"/>
      <c r="DV141" s="181"/>
      <c r="DW141" s="181"/>
      <c r="DX141" s="181"/>
      <c r="DY141" s="181"/>
      <c r="DZ141" s="181"/>
      <c r="EA141" s="181"/>
      <c r="EB141" s="181"/>
      <c r="EC141" s="181"/>
      <c r="ED141" s="181"/>
      <c r="EE141" s="181"/>
      <c r="EF141" s="181"/>
      <c r="EG141" s="181"/>
      <c r="EH141" s="181"/>
      <c r="EI141" s="181"/>
      <c r="EJ141" s="181"/>
      <c r="EK141" s="181"/>
      <c r="EL141" s="181"/>
      <c r="EM141" s="181"/>
      <c r="EN141" s="181"/>
      <c r="EO141" s="181"/>
      <c r="EP141" s="181"/>
      <c r="EQ141" s="181"/>
      <c r="ER141" s="181"/>
      <c r="ES141" s="181"/>
      <c r="ET141" s="181"/>
      <c r="EU141" s="181"/>
    </row>
    <row r="142" spans="1:151" ht="3" customHeight="1">
      <c r="A142" s="7"/>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3"/>
      <c r="AD142" s="185"/>
      <c r="AE142" s="185"/>
      <c r="AF142" s="185"/>
      <c r="AG142" s="185"/>
      <c r="AH142" s="185"/>
      <c r="AI142" s="185"/>
      <c r="AJ142" s="185"/>
      <c r="AK142" s="185"/>
      <c r="AL142" s="185"/>
      <c r="AM142" s="185"/>
      <c r="AN142" s="185"/>
      <c r="AO142" s="185"/>
      <c r="AP142" s="185"/>
      <c r="AQ142" s="185"/>
      <c r="AR142" s="185"/>
      <c r="AS142" s="185"/>
      <c r="AT142" s="185"/>
      <c r="AU142" s="86"/>
      <c r="AV142" s="86"/>
      <c r="AW142" s="86"/>
      <c r="AX142" s="86"/>
      <c r="AY142" s="86"/>
      <c r="AZ142" s="86"/>
      <c r="BA142" s="86"/>
      <c r="BB142" s="87"/>
      <c r="BC142" s="52"/>
      <c r="BD142" s="53"/>
      <c r="BE142" s="53"/>
      <c r="BF142" s="53"/>
      <c r="BG142" s="54"/>
      <c r="BH142" s="94"/>
      <c r="BI142" s="114"/>
      <c r="BJ142" s="114"/>
      <c r="BK142" s="114"/>
      <c r="BL142" s="114"/>
      <c r="BM142" s="114"/>
      <c r="BN142" s="114"/>
      <c r="BO142" s="114"/>
      <c r="BP142" s="114"/>
      <c r="BQ142" s="114"/>
      <c r="BR142" s="114"/>
      <c r="BS142" s="114"/>
      <c r="BT142" s="114"/>
      <c r="BU142" s="114"/>
      <c r="BV142" s="114"/>
      <c r="BW142" s="114"/>
      <c r="BX142" s="114"/>
      <c r="BY142" s="114"/>
      <c r="BZ142" s="114"/>
      <c r="CA142" s="114"/>
      <c r="CB142" s="114"/>
      <c r="CC142" s="114"/>
      <c r="CD142" s="114"/>
      <c r="CE142" s="114"/>
      <c r="CF142" s="114"/>
      <c r="CG142" s="114"/>
      <c r="CH142" s="114"/>
      <c r="CI142" s="114"/>
      <c r="CJ142" s="114"/>
      <c r="CK142" s="114"/>
      <c r="CL142" s="114"/>
      <c r="CM142" s="114"/>
      <c r="CN142" s="114"/>
      <c r="CO142" s="114"/>
      <c r="CP142" s="114"/>
      <c r="CQ142" s="114"/>
      <c r="CR142" s="114"/>
      <c r="CS142" s="114"/>
      <c r="CT142" s="114"/>
      <c r="CU142" s="114"/>
      <c r="CV142" s="114"/>
      <c r="CW142" s="181"/>
      <c r="CX142" s="181"/>
      <c r="CY142" s="181"/>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c r="DY142" s="181"/>
      <c r="DZ142" s="181"/>
      <c r="EA142" s="181"/>
      <c r="EB142" s="181"/>
      <c r="EC142" s="181"/>
      <c r="ED142" s="181"/>
      <c r="EE142" s="181"/>
      <c r="EF142" s="181"/>
      <c r="EG142" s="181"/>
      <c r="EH142" s="181"/>
      <c r="EI142" s="181"/>
      <c r="EJ142" s="181"/>
      <c r="EK142" s="181"/>
      <c r="EL142" s="181"/>
      <c r="EM142" s="181"/>
      <c r="EN142" s="181"/>
      <c r="EO142" s="181"/>
      <c r="EP142" s="181"/>
      <c r="EQ142" s="181"/>
      <c r="ER142" s="181"/>
      <c r="ES142" s="181"/>
      <c r="ET142" s="181"/>
      <c r="EU142" s="181"/>
    </row>
    <row r="143" spans="1:151" ht="21.75" customHeight="1">
      <c r="A143" s="342" t="s">
        <v>48</v>
      </c>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c r="AA143" s="343"/>
      <c r="AB143" s="343"/>
      <c r="AC143" s="344"/>
      <c r="AD143" s="185" t="s">
        <v>3</v>
      </c>
      <c r="AE143" s="185"/>
      <c r="AF143" s="185"/>
      <c r="AG143" s="185"/>
      <c r="AH143" s="185"/>
      <c r="AI143" s="185"/>
      <c r="AJ143" s="185"/>
      <c r="AK143" s="185"/>
      <c r="AL143" s="185"/>
      <c r="AM143" s="185"/>
      <c r="AN143" s="51"/>
      <c r="AO143" s="51"/>
      <c r="AP143" s="51"/>
      <c r="AQ143" s="51"/>
      <c r="AR143" s="51"/>
      <c r="AS143" s="51"/>
      <c r="AT143" s="353" t="s">
        <v>166</v>
      </c>
      <c r="AU143" s="353"/>
      <c r="AV143" s="353"/>
      <c r="AW143" s="353"/>
      <c r="AX143" s="353"/>
      <c r="AY143" s="353"/>
      <c r="AZ143" s="353"/>
      <c r="BA143" s="353"/>
      <c r="BB143" s="354"/>
      <c r="BC143" s="55"/>
      <c r="BD143" s="355"/>
      <c r="BE143" s="356"/>
      <c r="BF143" s="357"/>
      <c r="BG143" s="59"/>
      <c r="BH143" s="94"/>
      <c r="BI143" s="114"/>
      <c r="BJ143" s="116" t="str">
        <f>IF(BK143&lt;&gt;"","●","")</f>
        <v>●</v>
      </c>
      <c r="BK143" s="117" t="str">
        <f>IF(BD143="","選択番号が未記入です。該当する選択肢をご記入ください。","")</f>
        <v>選択番号が未記入です。該当する選択肢をご記入ください。</v>
      </c>
      <c r="BL143" s="114"/>
      <c r="BM143" s="114"/>
      <c r="BN143" s="114"/>
      <c r="BO143" s="114"/>
      <c r="BP143" s="114"/>
      <c r="BQ143" s="114"/>
      <c r="BR143" s="114"/>
      <c r="BS143" s="114"/>
      <c r="BT143" s="114"/>
      <c r="BU143" s="114"/>
      <c r="BV143" s="114"/>
      <c r="BW143" s="114"/>
      <c r="BX143" s="114"/>
      <c r="BY143" s="114"/>
      <c r="BZ143" s="114"/>
      <c r="CA143" s="114"/>
      <c r="CB143" s="114"/>
      <c r="CC143" s="114"/>
      <c r="CD143" s="114"/>
      <c r="CE143" s="114"/>
      <c r="CF143" s="114"/>
      <c r="CG143" s="114"/>
      <c r="CH143" s="114"/>
      <c r="CI143" s="114"/>
      <c r="CJ143" s="114"/>
      <c r="CK143" s="114"/>
      <c r="CL143" s="114"/>
      <c r="CM143" s="114"/>
      <c r="CN143" s="114"/>
      <c r="CO143" s="114"/>
      <c r="CP143" s="114"/>
      <c r="CQ143" s="114"/>
      <c r="CR143" s="114"/>
      <c r="CS143" s="114"/>
      <c r="CT143" s="114"/>
      <c r="CU143" s="114"/>
      <c r="CV143" s="114"/>
      <c r="CW143" s="181"/>
      <c r="CX143" s="181"/>
      <c r="CY143" s="181"/>
      <c r="CZ143" s="181"/>
      <c r="DA143" s="181"/>
      <c r="DB143" s="181"/>
      <c r="DC143" s="181"/>
      <c r="DD143" s="181"/>
      <c r="DE143" s="181"/>
      <c r="DF143" s="181"/>
      <c r="DG143" s="181"/>
      <c r="DH143" s="181"/>
      <c r="DI143" s="181"/>
      <c r="DJ143" s="181"/>
      <c r="DK143" s="181"/>
      <c r="DL143" s="181"/>
      <c r="DM143" s="181"/>
      <c r="DN143" s="181"/>
      <c r="DO143" s="181"/>
      <c r="DP143" s="181"/>
      <c r="DQ143" s="181"/>
      <c r="DR143" s="181"/>
      <c r="DS143" s="181"/>
      <c r="DT143" s="181"/>
      <c r="DU143" s="181"/>
      <c r="DV143" s="181"/>
      <c r="DW143" s="181"/>
      <c r="DX143" s="181"/>
      <c r="DY143" s="181"/>
      <c r="DZ143" s="181"/>
      <c r="EA143" s="181"/>
      <c r="EB143" s="181"/>
      <c r="EC143" s="181"/>
      <c r="ED143" s="181"/>
      <c r="EE143" s="181"/>
      <c r="EF143" s="181"/>
      <c r="EG143" s="181"/>
      <c r="EH143" s="181"/>
      <c r="EI143" s="181"/>
      <c r="EJ143" s="181"/>
      <c r="EK143" s="181"/>
      <c r="EL143" s="181"/>
      <c r="EM143" s="181"/>
      <c r="EN143" s="181"/>
      <c r="EO143" s="181"/>
      <c r="EP143" s="181"/>
      <c r="EQ143" s="181"/>
      <c r="ER143" s="181"/>
      <c r="ES143" s="181"/>
      <c r="ET143" s="181"/>
      <c r="EU143" s="181"/>
    </row>
    <row r="144" spans="1:151" ht="3" customHeight="1" thickBot="1">
      <c r="A144" s="88"/>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69"/>
      <c r="AD144" s="17"/>
      <c r="AE144" s="17"/>
      <c r="AF144" s="17"/>
      <c r="AG144" s="17"/>
      <c r="AH144" s="17"/>
      <c r="AI144" s="17"/>
      <c r="AJ144" s="17"/>
      <c r="AK144" s="17"/>
      <c r="AL144" s="17"/>
      <c r="AM144" s="17"/>
      <c r="AN144" s="15"/>
      <c r="AO144" s="15"/>
      <c r="AP144" s="15"/>
      <c r="AQ144" s="15"/>
      <c r="AR144" s="15"/>
      <c r="AS144" s="15"/>
      <c r="AT144" s="15"/>
      <c r="AU144" s="15"/>
      <c r="AV144" s="15"/>
      <c r="AW144" s="15"/>
      <c r="AX144" s="15"/>
      <c r="AY144" s="15"/>
      <c r="AZ144" s="15"/>
      <c r="BA144" s="15"/>
      <c r="BB144" s="16"/>
      <c r="BC144" s="56"/>
      <c r="BD144" s="57"/>
      <c r="BE144" s="57"/>
      <c r="BF144" s="57"/>
      <c r="BG144" s="58"/>
      <c r="BH144" s="95"/>
      <c r="BI144" s="114"/>
      <c r="BJ144" s="114"/>
      <c r="BK144" s="114"/>
      <c r="BL144" s="114"/>
      <c r="BM144" s="114"/>
      <c r="BN144" s="114"/>
      <c r="BO144" s="114"/>
      <c r="BP144" s="114"/>
      <c r="BQ144" s="114"/>
      <c r="BR144" s="114"/>
      <c r="BS144" s="114"/>
      <c r="BT144" s="114"/>
      <c r="BU144" s="114"/>
      <c r="BV144" s="114"/>
      <c r="BW144" s="114"/>
      <c r="BX144" s="114"/>
      <c r="BY144" s="114"/>
      <c r="BZ144" s="114"/>
      <c r="CA144" s="114"/>
      <c r="CB144" s="114"/>
      <c r="CC144" s="114"/>
      <c r="CD144" s="114"/>
      <c r="CE144" s="114"/>
      <c r="CF144" s="114"/>
      <c r="CG144" s="114"/>
      <c r="CH144" s="114"/>
      <c r="CI144" s="114"/>
      <c r="CJ144" s="114"/>
      <c r="CK144" s="114"/>
      <c r="CL144" s="114"/>
      <c r="CM144" s="114"/>
      <c r="CN144" s="114"/>
      <c r="CO144" s="114"/>
      <c r="CP144" s="114"/>
      <c r="CQ144" s="114"/>
      <c r="CR144" s="114"/>
      <c r="CS144" s="114"/>
      <c r="CT144" s="114"/>
      <c r="CU144" s="114"/>
      <c r="CV144" s="114"/>
      <c r="CW144" s="181"/>
      <c r="CX144" s="181"/>
      <c r="CY144" s="181"/>
      <c r="CZ144" s="181"/>
      <c r="DA144" s="181"/>
      <c r="DB144" s="181"/>
      <c r="DC144" s="181"/>
      <c r="DD144" s="181"/>
      <c r="DE144" s="181"/>
      <c r="DF144" s="181"/>
      <c r="DG144" s="181"/>
      <c r="DH144" s="181"/>
      <c r="DI144" s="181"/>
      <c r="DJ144" s="181"/>
      <c r="DK144" s="181"/>
      <c r="DL144" s="181"/>
      <c r="DM144" s="181"/>
      <c r="DN144" s="181"/>
      <c r="DO144" s="181"/>
      <c r="DP144" s="181"/>
      <c r="DQ144" s="181"/>
      <c r="DR144" s="181"/>
      <c r="DS144" s="181"/>
      <c r="DT144" s="181"/>
      <c r="DU144" s="181"/>
      <c r="DV144" s="181"/>
      <c r="DW144" s="181"/>
      <c r="DX144" s="181"/>
      <c r="DY144" s="181"/>
      <c r="DZ144" s="181"/>
      <c r="EA144" s="181"/>
      <c r="EB144" s="181"/>
      <c r="EC144" s="181"/>
      <c r="ED144" s="181"/>
      <c r="EE144" s="181"/>
      <c r="EF144" s="181"/>
      <c r="EG144" s="181"/>
      <c r="EH144" s="181"/>
      <c r="EI144" s="181"/>
      <c r="EJ144" s="181"/>
      <c r="EK144" s="181"/>
      <c r="EL144" s="181"/>
      <c r="EM144" s="181"/>
      <c r="EN144" s="181"/>
      <c r="EO144" s="181"/>
      <c r="EP144" s="181"/>
      <c r="EQ144" s="181"/>
      <c r="ER144" s="181"/>
      <c r="ES144" s="181"/>
      <c r="ET144" s="181"/>
      <c r="EU144" s="181"/>
    </row>
    <row r="145" spans="1:151" s="104" customFormat="1" ht="12" customHeight="1">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c r="BI145" s="114"/>
      <c r="BJ145" s="114"/>
      <c r="BK145" s="114"/>
      <c r="BL145" s="114"/>
      <c r="BM145" s="114"/>
      <c r="BN145" s="114"/>
      <c r="BO145" s="114"/>
      <c r="BP145" s="114"/>
      <c r="BQ145" s="114"/>
      <c r="BR145" s="114"/>
      <c r="BS145" s="114"/>
      <c r="BT145" s="114"/>
      <c r="BU145" s="114"/>
      <c r="BV145" s="114"/>
      <c r="BW145" s="114"/>
      <c r="BX145" s="114"/>
      <c r="BY145" s="114"/>
      <c r="BZ145" s="114"/>
      <c r="CA145" s="114"/>
      <c r="CB145" s="114"/>
      <c r="CC145" s="114"/>
      <c r="CD145" s="114"/>
      <c r="CE145" s="114"/>
      <c r="CF145" s="114"/>
      <c r="CG145" s="114"/>
      <c r="CH145" s="114"/>
      <c r="CI145" s="114"/>
      <c r="CJ145" s="114"/>
      <c r="CK145" s="114"/>
      <c r="CL145" s="114"/>
      <c r="CM145" s="114"/>
      <c r="CN145" s="114"/>
      <c r="CO145" s="114"/>
      <c r="CP145" s="114"/>
      <c r="CQ145" s="114"/>
      <c r="CR145" s="114"/>
      <c r="CS145" s="114"/>
      <c r="CT145" s="114"/>
      <c r="CU145" s="114"/>
      <c r="CV145" s="114"/>
      <c r="CW145" s="181"/>
      <c r="CX145" s="181"/>
      <c r="CY145" s="181"/>
      <c r="CZ145" s="181"/>
      <c r="DA145" s="181"/>
      <c r="DB145" s="181"/>
      <c r="DC145" s="181"/>
      <c r="DD145" s="181"/>
      <c r="DE145" s="181"/>
      <c r="DF145" s="181"/>
      <c r="DG145" s="181"/>
      <c r="DH145" s="181"/>
      <c r="DI145" s="181"/>
      <c r="DJ145" s="181"/>
      <c r="DK145" s="181"/>
      <c r="DL145" s="181"/>
      <c r="DM145" s="181"/>
      <c r="DN145" s="181"/>
      <c r="DO145" s="181"/>
      <c r="DP145" s="181"/>
      <c r="DQ145" s="181"/>
      <c r="DR145" s="181"/>
      <c r="DS145" s="181"/>
      <c r="DT145" s="181"/>
      <c r="DU145" s="181"/>
      <c r="DV145" s="181"/>
      <c r="DW145" s="181"/>
      <c r="DX145" s="181"/>
      <c r="DY145" s="181"/>
      <c r="DZ145" s="181"/>
      <c r="EA145" s="181"/>
      <c r="EB145" s="181"/>
      <c r="EC145" s="181"/>
      <c r="ED145" s="181"/>
      <c r="EE145" s="181"/>
      <c r="EF145" s="181"/>
      <c r="EG145" s="181"/>
      <c r="EH145" s="181"/>
      <c r="EI145" s="181"/>
      <c r="EJ145" s="181"/>
      <c r="EK145" s="181"/>
      <c r="EL145" s="181"/>
      <c r="EM145" s="181"/>
      <c r="EN145" s="181"/>
      <c r="EO145" s="181"/>
      <c r="EP145" s="181"/>
      <c r="EQ145" s="181"/>
      <c r="ER145" s="181"/>
      <c r="ES145" s="181"/>
      <c r="ET145" s="181"/>
      <c r="EU145" s="181"/>
    </row>
    <row r="146" spans="1:151" s="104" customFormat="1" ht="21" customHeight="1">
      <c r="A146" s="210"/>
      <c r="B146" s="210"/>
      <c r="C146" s="358" t="s">
        <v>167</v>
      </c>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c r="AZ146" s="358"/>
      <c r="BA146" s="358"/>
      <c r="BB146" s="358"/>
      <c r="BC146" s="358"/>
      <c r="BD146" s="358"/>
      <c r="BE146" s="358"/>
      <c r="BF146" s="358"/>
      <c r="BG146" s="358"/>
      <c r="BH146" s="358"/>
      <c r="BI146" s="114"/>
      <c r="BJ146" s="114"/>
      <c r="BK146" s="114"/>
      <c r="BL146" s="114"/>
      <c r="BM146" s="114"/>
      <c r="BN146" s="114"/>
      <c r="BO146" s="114"/>
      <c r="BP146" s="114"/>
      <c r="BQ146" s="114"/>
      <c r="BR146" s="114"/>
      <c r="BS146" s="114"/>
      <c r="BT146" s="114"/>
      <c r="BU146" s="114"/>
      <c r="BV146" s="114"/>
      <c r="BW146" s="114"/>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81"/>
      <c r="CX146" s="181"/>
      <c r="CY146" s="181"/>
      <c r="CZ146" s="181"/>
      <c r="DA146" s="181"/>
      <c r="DB146" s="181"/>
      <c r="DC146" s="181"/>
      <c r="DD146" s="181"/>
      <c r="DE146" s="181"/>
      <c r="DF146" s="181"/>
      <c r="DG146" s="181"/>
      <c r="DH146" s="181"/>
      <c r="DI146" s="181"/>
      <c r="DJ146" s="181"/>
      <c r="DK146" s="181"/>
      <c r="DL146" s="181"/>
      <c r="DM146" s="181"/>
      <c r="DN146" s="181"/>
      <c r="DO146" s="181"/>
      <c r="DP146" s="181"/>
      <c r="DQ146" s="181"/>
      <c r="DR146" s="181"/>
      <c r="DS146" s="181"/>
      <c r="DT146" s="181"/>
      <c r="DU146" s="181"/>
      <c r="DV146" s="181"/>
      <c r="DW146" s="181"/>
      <c r="DX146" s="181"/>
      <c r="DY146" s="181"/>
      <c r="DZ146" s="181"/>
      <c r="EA146" s="181"/>
      <c r="EB146" s="181"/>
      <c r="EC146" s="181"/>
      <c r="ED146" s="181"/>
      <c r="EE146" s="181"/>
      <c r="EF146" s="181"/>
      <c r="EG146" s="181"/>
      <c r="EH146" s="181"/>
      <c r="EI146" s="181"/>
      <c r="EJ146" s="181"/>
      <c r="EK146" s="181"/>
      <c r="EL146" s="181"/>
      <c r="EM146" s="181"/>
      <c r="EN146" s="181"/>
      <c r="EO146" s="181"/>
      <c r="EP146" s="181"/>
      <c r="EQ146" s="181"/>
      <c r="ER146" s="181"/>
      <c r="ES146" s="181"/>
      <c r="ET146" s="181"/>
      <c r="EU146" s="181"/>
    </row>
    <row r="147" spans="1:151" s="104" customFormat="1" ht="19.5" customHeight="1">
      <c r="A147" s="313" t="s">
        <v>92</v>
      </c>
      <c r="B147" s="314"/>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59"/>
      <c r="AU147" s="359"/>
      <c r="AV147" s="359"/>
      <c r="AW147" s="359"/>
      <c r="AX147" s="359"/>
      <c r="AY147" s="359"/>
      <c r="AZ147" s="359"/>
      <c r="BA147" s="359"/>
      <c r="BB147" s="359"/>
      <c r="BC147" s="359"/>
      <c r="BD147" s="359"/>
      <c r="BE147" s="359"/>
      <c r="BF147" s="359"/>
      <c r="BG147" s="359"/>
      <c r="BH147" s="360"/>
      <c r="BI147" s="114"/>
      <c r="BJ147" s="114"/>
      <c r="BK147" s="114"/>
      <c r="BL147" s="114"/>
      <c r="BM147" s="114"/>
      <c r="BN147" s="114"/>
      <c r="BO147" s="114"/>
      <c r="BP147" s="114"/>
      <c r="BQ147" s="114"/>
      <c r="BR147" s="114"/>
      <c r="BS147" s="114"/>
      <c r="BT147" s="114"/>
      <c r="BU147" s="114"/>
      <c r="BV147" s="114"/>
      <c r="BW147" s="114"/>
      <c r="BX147" s="114"/>
      <c r="BY147" s="114"/>
      <c r="BZ147" s="114"/>
      <c r="CA147" s="114"/>
      <c r="CB147" s="114"/>
      <c r="CC147" s="114"/>
      <c r="CD147" s="114"/>
      <c r="CE147" s="114"/>
      <c r="CF147" s="114"/>
      <c r="CG147" s="114"/>
      <c r="CH147" s="114"/>
      <c r="CI147" s="114"/>
      <c r="CJ147" s="114"/>
      <c r="CK147" s="114"/>
      <c r="CL147" s="114"/>
      <c r="CM147" s="114"/>
      <c r="CN147" s="114"/>
      <c r="CO147" s="114"/>
      <c r="CP147" s="114"/>
      <c r="CQ147" s="114"/>
      <c r="CR147" s="114"/>
      <c r="CS147" s="114"/>
      <c r="CT147" s="114"/>
      <c r="CU147" s="114"/>
      <c r="CV147" s="114"/>
      <c r="CW147" s="181"/>
      <c r="CX147" s="181"/>
      <c r="CY147" s="181"/>
      <c r="CZ147" s="181"/>
      <c r="DA147" s="181"/>
      <c r="DB147" s="181"/>
      <c r="DC147" s="181"/>
      <c r="DD147" s="181"/>
      <c r="DE147" s="181"/>
      <c r="DF147" s="181"/>
      <c r="DG147" s="181"/>
      <c r="DH147" s="181"/>
      <c r="DI147" s="181"/>
      <c r="DJ147" s="181"/>
      <c r="DK147" s="181"/>
      <c r="DL147" s="181"/>
      <c r="DM147" s="181"/>
      <c r="DN147" s="181"/>
      <c r="DO147" s="181"/>
      <c r="DP147" s="181"/>
      <c r="DQ147" s="181"/>
      <c r="DR147" s="181"/>
      <c r="DS147" s="181"/>
      <c r="DT147" s="181"/>
      <c r="DU147" s="181"/>
      <c r="DV147" s="181"/>
      <c r="DW147" s="181"/>
      <c r="DX147" s="181"/>
      <c r="DY147" s="181"/>
      <c r="DZ147" s="181"/>
      <c r="EA147" s="181"/>
      <c r="EB147" s="181"/>
      <c r="EC147" s="181"/>
      <c r="ED147" s="181"/>
      <c r="EE147" s="181"/>
      <c r="EF147" s="181"/>
      <c r="EG147" s="181"/>
      <c r="EH147" s="181"/>
      <c r="EI147" s="181"/>
      <c r="EJ147" s="181"/>
      <c r="EK147" s="181"/>
      <c r="EL147" s="181"/>
      <c r="EM147" s="181"/>
      <c r="EN147" s="181"/>
      <c r="EO147" s="181"/>
      <c r="EP147" s="181"/>
      <c r="EQ147" s="181"/>
      <c r="ER147" s="181"/>
      <c r="ES147" s="181"/>
      <c r="ET147" s="181"/>
      <c r="EU147" s="181"/>
    </row>
    <row r="148" spans="1:151" s="104" customFormat="1" ht="21.75" customHeight="1">
      <c r="A148" s="74" t="s">
        <v>67</v>
      </c>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75"/>
      <c r="AU148" s="75"/>
      <c r="AV148" s="75"/>
      <c r="AW148" s="75"/>
      <c r="AX148" s="75"/>
      <c r="AY148" s="75"/>
      <c r="AZ148" s="75"/>
      <c r="BA148" s="75"/>
      <c r="BB148" s="75"/>
      <c r="BC148" s="75"/>
      <c r="BD148" s="75"/>
      <c r="BE148" s="75"/>
      <c r="BF148" s="75"/>
      <c r="BG148" s="75"/>
      <c r="BH148" s="105"/>
      <c r="BI148" s="114"/>
      <c r="BJ148" s="114"/>
      <c r="BK148" s="114"/>
      <c r="BL148" s="114"/>
      <c r="BM148" s="114"/>
      <c r="BN148" s="114"/>
      <c r="BO148" s="114"/>
      <c r="BP148" s="114"/>
      <c r="BQ148" s="114"/>
      <c r="BR148" s="114"/>
      <c r="BS148" s="114"/>
      <c r="BT148" s="114"/>
      <c r="BU148" s="114"/>
      <c r="BV148" s="114"/>
      <c r="BW148" s="114"/>
      <c r="BX148" s="114"/>
      <c r="BY148" s="114"/>
      <c r="BZ148" s="114"/>
      <c r="CA148" s="114"/>
      <c r="CB148" s="114"/>
      <c r="CC148" s="114"/>
      <c r="CD148" s="114"/>
      <c r="CE148" s="114"/>
      <c r="CF148" s="114"/>
      <c r="CG148" s="114"/>
      <c r="CH148" s="114"/>
      <c r="CI148" s="114"/>
      <c r="CJ148" s="114"/>
      <c r="CK148" s="114"/>
      <c r="CL148" s="114"/>
      <c r="CM148" s="114"/>
      <c r="CN148" s="114"/>
      <c r="CO148" s="114"/>
      <c r="CP148" s="114"/>
      <c r="CQ148" s="114"/>
      <c r="CR148" s="114"/>
      <c r="CS148" s="114"/>
      <c r="CT148" s="114"/>
      <c r="CU148" s="114"/>
      <c r="CV148" s="114"/>
      <c r="CW148" s="181"/>
      <c r="CX148" s="181"/>
      <c r="CY148" s="181"/>
      <c r="CZ148" s="181"/>
      <c r="DA148" s="181"/>
      <c r="DB148" s="181"/>
      <c r="DC148" s="181"/>
      <c r="DD148" s="181"/>
      <c r="DE148" s="181"/>
      <c r="DF148" s="181"/>
      <c r="DG148" s="181"/>
      <c r="DH148" s="181"/>
      <c r="DI148" s="181"/>
      <c r="DJ148" s="181"/>
      <c r="DK148" s="181"/>
      <c r="DL148" s="181"/>
      <c r="DM148" s="181"/>
      <c r="DN148" s="181"/>
      <c r="DO148" s="181"/>
      <c r="DP148" s="181"/>
      <c r="DQ148" s="181"/>
      <c r="DR148" s="181"/>
      <c r="DS148" s="181"/>
      <c r="DT148" s="181"/>
      <c r="DU148" s="181"/>
      <c r="DV148" s="181"/>
      <c r="DW148" s="181"/>
      <c r="DX148" s="181"/>
      <c r="DY148" s="181"/>
      <c r="DZ148" s="181"/>
      <c r="EA148" s="181"/>
      <c r="EB148" s="181"/>
      <c r="EC148" s="181"/>
      <c r="ED148" s="181"/>
      <c r="EE148" s="181"/>
      <c r="EF148" s="181"/>
      <c r="EG148" s="181"/>
      <c r="EH148" s="181"/>
      <c r="EI148" s="181"/>
      <c r="EJ148" s="181"/>
      <c r="EK148" s="181"/>
      <c r="EL148" s="181"/>
      <c r="EM148" s="181"/>
      <c r="EN148" s="181"/>
      <c r="EO148" s="181"/>
      <c r="EP148" s="181"/>
      <c r="EQ148" s="181"/>
      <c r="ER148" s="181"/>
      <c r="ES148" s="181"/>
      <c r="ET148" s="181"/>
      <c r="EU148" s="181"/>
    </row>
    <row r="149" spans="1:151" s="104" customFormat="1" ht="21.75" customHeight="1" thickBot="1">
      <c r="A149" s="83"/>
      <c r="B149" s="211" t="s">
        <v>24</v>
      </c>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106"/>
      <c r="AW149" s="106"/>
      <c r="AX149" s="106"/>
      <c r="AY149" s="106"/>
      <c r="AZ149" s="106"/>
      <c r="BA149" s="106"/>
      <c r="BB149" s="106"/>
      <c r="BC149" s="106"/>
      <c r="BD149" s="106"/>
      <c r="BE149" s="106"/>
      <c r="BF149" s="106"/>
      <c r="BG149" s="106"/>
      <c r="BH149" s="107"/>
      <c r="BI149" s="114"/>
      <c r="BJ149" s="114"/>
      <c r="BK149" s="114"/>
      <c r="BL149" s="114"/>
      <c r="BM149" s="114"/>
      <c r="BN149" s="114"/>
      <c r="BO149" s="114"/>
      <c r="BP149" s="114"/>
      <c r="BQ149" s="114"/>
      <c r="BR149" s="114"/>
      <c r="BS149" s="114"/>
      <c r="BT149" s="114"/>
      <c r="BU149" s="114"/>
      <c r="BV149" s="114"/>
      <c r="BW149" s="114"/>
      <c r="BX149" s="114"/>
      <c r="BY149" s="114"/>
      <c r="BZ149" s="114"/>
      <c r="CA149" s="114"/>
      <c r="CB149" s="114"/>
      <c r="CC149" s="114"/>
      <c r="CD149" s="114"/>
      <c r="CE149" s="114"/>
      <c r="CF149" s="114"/>
      <c r="CG149" s="114"/>
      <c r="CH149" s="114"/>
      <c r="CI149" s="114"/>
      <c r="CJ149" s="114"/>
      <c r="CK149" s="114"/>
      <c r="CL149" s="114"/>
      <c r="CM149" s="114"/>
      <c r="CN149" s="114"/>
      <c r="CO149" s="114"/>
      <c r="CP149" s="114"/>
      <c r="CQ149" s="114"/>
      <c r="CR149" s="114"/>
      <c r="CS149" s="114"/>
      <c r="CT149" s="114"/>
      <c r="CU149" s="114"/>
      <c r="CV149" s="114"/>
      <c r="CW149" s="181"/>
      <c r="CX149" s="181"/>
      <c r="CY149" s="181"/>
      <c r="CZ149" s="181"/>
      <c r="DA149" s="181"/>
      <c r="DB149" s="181"/>
      <c r="DC149" s="181"/>
      <c r="DD149" s="181"/>
      <c r="DE149" s="181"/>
      <c r="DF149" s="181"/>
      <c r="DG149" s="181"/>
      <c r="DH149" s="181"/>
      <c r="DI149" s="181"/>
      <c r="DJ149" s="181"/>
      <c r="DK149" s="181"/>
      <c r="DL149" s="181"/>
      <c r="DM149" s="181"/>
      <c r="DN149" s="181"/>
      <c r="DO149" s="181"/>
      <c r="DP149" s="181"/>
      <c r="DQ149" s="181"/>
      <c r="DR149" s="181"/>
      <c r="DS149" s="181"/>
      <c r="DT149" s="181"/>
      <c r="DU149" s="181"/>
      <c r="DV149" s="181"/>
      <c r="DW149" s="181"/>
      <c r="DX149" s="181"/>
      <c r="DY149" s="181"/>
      <c r="DZ149" s="181"/>
      <c r="EA149" s="181"/>
      <c r="EB149" s="181"/>
      <c r="EC149" s="181"/>
      <c r="ED149" s="181"/>
      <c r="EE149" s="181"/>
      <c r="EF149" s="181"/>
      <c r="EG149" s="181"/>
      <c r="EH149" s="181"/>
      <c r="EI149" s="181"/>
      <c r="EJ149" s="181"/>
      <c r="EK149" s="181"/>
      <c r="EL149" s="181"/>
      <c r="EM149" s="181"/>
      <c r="EN149" s="181"/>
      <c r="EO149" s="181"/>
      <c r="EP149" s="181"/>
      <c r="EQ149" s="181"/>
      <c r="ER149" s="181"/>
      <c r="ES149" s="181"/>
      <c r="ET149" s="181"/>
      <c r="EU149" s="181"/>
    </row>
    <row r="150" spans="1:151" s="104" customFormat="1" ht="3" customHeight="1">
      <c r="A150" s="99"/>
      <c r="B150" s="60"/>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63"/>
      <c r="AU150" s="27"/>
      <c r="AV150" s="28"/>
      <c r="AW150" s="28"/>
      <c r="AX150" s="28"/>
      <c r="AY150" s="28"/>
      <c r="AZ150" s="28"/>
      <c r="BA150" s="28"/>
      <c r="BB150" s="28"/>
      <c r="BC150" s="28"/>
      <c r="BD150" s="28"/>
      <c r="BE150" s="28"/>
      <c r="BF150" s="28"/>
      <c r="BG150" s="29"/>
      <c r="BH150" s="20"/>
      <c r="BI150" s="114"/>
      <c r="BJ150" s="114"/>
      <c r="BK150" s="114"/>
      <c r="BL150" s="114"/>
      <c r="BM150" s="114"/>
      <c r="BN150" s="114"/>
      <c r="BO150" s="114"/>
      <c r="BP150" s="114"/>
      <c r="BQ150" s="114"/>
      <c r="BR150" s="114"/>
      <c r="BS150" s="114"/>
      <c r="BT150" s="114"/>
      <c r="BU150" s="114"/>
      <c r="BV150" s="114"/>
      <c r="BW150" s="114"/>
      <c r="BX150" s="114"/>
      <c r="BY150" s="114"/>
      <c r="BZ150" s="114"/>
      <c r="CA150" s="114"/>
      <c r="CB150" s="114"/>
      <c r="CC150" s="114"/>
      <c r="CD150" s="114"/>
      <c r="CE150" s="114"/>
      <c r="CF150" s="114"/>
      <c r="CG150" s="114"/>
      <c r="CH150" s="114"/>
      <c r="CI150" s="114"/>
      <c r="CJ150" s="114"/>
      <c r="CK150" s="114"/>
      <c r="CL150" s="114"/>
      <c r="CM150" s="114"/>
      <c r="CN150" s="114"/>
      <c r="CO150" s="114"/>
      <c r="CP150" s="114"/>
      <c r="CQ150" s="114"/>
      <c r="CR150" s="114"/>
      <c r="CS150" s="114"/>
      <c r="CT150" s="114"/>
      <c r="CU150" s="114"/>
      <c r="CV150" s="114"/>
      <c r="CW150" s="181"/>
      <c r="CX150" s="181"/>
      <c r="CY150" s="181"/>
      <c r="CZ150" s="181"/>
      <c r="DA150" s="181"/>
      <c r="DB150" s="181"/>
      <c r="DC150" s="181"/>
      <c r="DD150" s="181"/>
      <c r="DE150" s="181"/>
      <c r="DF150" s="181"/>
      <c r="DG150" s="181"/>
      <c r="DH150" s="181"/>
      <c r="DI150" s="181"/>
      <c r="DJ150" s="181"/>
      <c r="DK150" s="181"/>
      <c r="DL150" s="181"/>
      <c r="DM150" s="181"/>
      <c r="DN150" s="181"/>
      <c r="DO150" s="181"/>
      <c r="DP150" s="181"/>
      <c r="DQ150" s="181"/>
      <c r="DR150" s="181"/>
      <c r="DS150" s="181"/>
      <c r="DT150" s="181"/>
      <c r="DU150" s="181"/>
      <c r="DV150" s="181"/>
      <c r="DW150" s="181"/>
      <c r="DX150" s="181"/>
      <c r="DY150" s="181"/>
      <c r="DZ150" s="181"/>
      <c r="EA150" s="181"/>
      <c r="EB150" s="181"/>
      <c r="EC150" s="181"/>
      <c r="ED150" s="181"/>
      <c r="EE150" s="181"/>
      <c r="EF150" s="181"/>
      <c r="EG150" s="181"/>
      <c r="EH150" s="181"/>
      <c r="EI150" s="181"/>
      <c r="EJ150" s="181"/>
      <c r="EK150" s="181"/>
      <c r="EL150" s="181"/>
      <c r="EM150" s="181"/>
      <c r="EN150" s="181"/>
      <c r="EO150" s="181"/>
      <c r="EP150" s="181"/>
      <c r="EQ150" s="181"/>
      <c r="ER150" s="181"/>
      <c r="ES150" s="181"/>
      <c r="ET150" s="181"/>
      <c r="EU150" s="181"/>
    </row>
    <row r="151" spans="1:151" s="104" customFormat="1" ht="21.75" customHeight="1">
      <c r="A151" s="100"/>
      <c r="B151" s="361" t="s">
        <v>68</v>
      </c>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3" t="s">
        <v>168</v>
      </c>
      <c r="AS151" s="363"/>
      <c r="AT151" s="364"/>
      <c r="AU151" s="30"/>
      <c r="AV151" s="365">
        <f>SUM(AV154,AV157)</f>
        <v>0</v>
      </c>
      <c r="AW151" s="366"/>
      <c r="AX151" s="366"/>
      <c r="AY151" s="366"/>
      <c r="AZ151" s="366"/>
      <c r="BA151" s="366"/>
      <c r="BB151" s="366"/>
      <c r="BC151" s="366"/>
      <c r="BD151" s="366"/>
      <c r="BE151" s="366"/>
      <c r="BF151" s="367"/>
      <c r="BG151" s="31"/>
      <c r="BH151" s="22" t="s">
        <v>2</v>
      </c>
      <c r="BI151" s="114"/>
      <c r="BJ151" s="116" t="str">
        <f>IF(BK151&lt;&gt;"","●","")</f>
        <v/>
      </c>
      <c r="BK151" s="117" t="str">
        <f>IF(BD140=1,IF(AV151="","「死亡者数」が未記入です。死亡者数が0の場合は「0」とご記入ください。",""),IF(AND(COUNTA(AV154,AV157,AV165,AV168)&gt;0,AV151=""),"「死亡者数」に未記入の欄があります。ご報告いただく場合には、当該項目のすべての設問にご記入ください。死亡者数が0の場合は「0」とご記入ください。",""))</f>
        <v/>
      </c>
      <c r="BL151" s="114"/>
      <c r="BM151" s="114"/>
      <c r="BN151" s="114"/>
      <c r="BO151" s="114"/>
      <c r="BP151" s="114"/>
      <c r="BQ151" s="114"/>
      <c r="BR151" s="114"/>
      <c r="BS151" s="114"/>
      <c r="BT151" s="114"/>
      <c r="BU151" s="114"/>
      <c r="BV151" s="114"/>
      <c r="BW151" s="114"/>
      <c r="BX151" s="114"/>
      <c r="BY151" s="114"/>
      <c r="BZ151" s="114"/>
      <c r="CA151" s="114"/>
      <c r="CB151" s="114"/>
      <c r="CC151" s="114"/>
      <c r="CD151" s="114"/>
      <c r="CE151" s="114"/>
      <c r="CF151" s="114"/>
      <c r="CG151" s="114"/>
      <c r="CH151" s="114"/>
      <c r="CI151" s="114"/>
      <c r="CJ151" s="114"/>
      <c r="CK151" s="114"/>
      <c r="CL151" s="114"/>
      <c r="CM151" s="114"/>
      <c r="CN151" s="114"/>
      <c r="CO151" s="114"/>
      <c r="CP151" s="114"/>
      <c r="CQ151" s="114"/>
      <c r="CR151" s="114"/>
      <c r="CS151" s="114"/>
      <c r="CT151" s="114"/>
      <c r="CU151" s="114"/>
      <c r="CV151" s="114"/>
      <c r="CW151" s="181"/>
      <c r="CX151" s="181"/>
      <c r="CY151" s="181"/>
      <c r="CZ151" s="181"/>
      <c r="DA151" s="181"/>
      <c r="DB151" s="181"/>
      <c r="DC151" s="181"/>
      <c r="DD151" s="181"/>
      <c r="DE151" s="181"/>
      <c r="DF151" s="181"/>
      <c r="DG151" s="181"/>
      <c r="DH151" s="181"/>
      <c r="DI151" s="181"/>
      <c r="DJ151" s="181"/>
      <c r="DK151" s="181"/>
      <c r="DL151" s="181"/>
      <c r="DM151" s="181"/>
      <c r="DN151" s="181"/>
      <c r="DO151" s="181"/>
      <c r="DP151" s="181"/>
      <c r="DQ151" s="181"/>
      <c r="DR151" s="181"/>
      <c r="DS151" s="181"/>
      <c r="DT151" s="181"/>
      <c r="DU151" s="181"/>
      <c r="DV151" s="181"/>
      <c r="DW151" s="181"/>
      <c r="DX151" s="181"/>
      <c r="DY151" s="181"/>
      <c r="DZ151" s="181"/>
      <c r="EA151" s="181"/>
      <c r="EB151" s="181"/>
      <c r="EC151" s="181"/>
      <c r="ED151" s="181"/>
      <c r="EE151" s="181"/>
      <c r="EF151" s="181"/>
      <c r="EG151" s="181"/>
      <c r="EH151" s="181"/>
      <c r="EI151" s="181"/>
      <c r="EJ151" s="181"/>
      <c r="EK151" s="181"/>
      <c r="EL151" s="181"/>
      <c r="EM151" s="181"/>
      <c r="EN151" s="181"/>
      <c r="EO151" s="181"/>
      <c r="EP151" s="181"/>
      <c r="EQ151" s="181"/>
      <c r="ER151" s="181"/>
      <c r="ES151" s="181"/>
      <c r="ET151" s="181"/>
      <c r="EU151" s="181"/>
    </row>
    <row r="152" spans="1:151" s="104" customFormat="1" ht="3" customHeight="1" thickBot="1">
      <c r="A152" s="108"/>
      <c r="B152" s="83"/>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77"/>
      <c r="AU152" s="38"/>
      <c r="AV152" s="39"/>
      <c r="AW152" s="39"/>
      <c r="AX152" s="39"/>
      <c r="AY152" s="39"/>
      <c r="AZ152" s="39"/>
      <c r="BA152" s="39"/>
      <c r="BB152" s="39"/>
      <c r="BC152" s="39"/>
      <c r="BD152" s="39"/>
      <c r="BE152" s="39"/>
      <c r="BF152" s="39"/>
      <c r="BG152" s="40"/>
      <c r="BH152" s="26"/>
      <c r="BI152" s="114"/>
      <c r="BJ152" s="114"/>
      <c r="BK152" s="114"/>
      <c r="BL152" s="114"/>
      <c r="BM152" s="114"/>
      <c r="BN152" s="114"/>
      <c r="BO152" s="114"/>
      <c r="BP152" s="114"/>
      <c r="BQ152" s="114"/>
      <c r="BR152" s="114"/>
      <c r="BS152" s="114"/>
      <c r="BT152" s="114"/>
      <c r="BU152" s="114"/>
      <c r="BV152" s="114"/>
      <c r="BW152" s="114"/>
      <c r="BX152" s="114"/>
      <c r="BY152" s="114"/>
      <c r="BZ152" s="114"/>
      <c r="CA152" s="114"/>
      <c r="CB152" s="114"/>
      <c r="CC152" s="114"/>
      <c r="CD152" s="114"/>
      <c r="CE152" s="114"/>
      <c r="CF152" s="114"/>
      <c r="CG152" s="114"/>
      <c r="CH152" s="114"/>
      <c r="CI152" s="114"/>
      <c r="CJ152" s="114"/>
      <c r="CK152" s="114"/>
      <c r="CL152" s="114"/>
      <c r="CM152" s="114"/>
      <c r="CN152" s="114"/>
      <c r="CO152" s="114"/>
      <c r="CP152" s="114"/>
      <c r="CQ152" s="114"/>
      <c r="CR152" s="114"/>
      <c r="CS152" s="114"/>
      <c r="CT152" s="114"/>
      <c r="CU152" s="114"/>
      <c r="CV152" s="114"/>
      <c r="CW152" s="181"/>
      <c r="CX152" s="181"/>
      <c r="CY152" s="181"/>
      <c r="CZ152" s="181"/>
      <c r="DA152" s="181"/>
      <c r="DB152" s="181"/>
      <c r="DC152" s="181"/>
      <c r="DD152" s="181"/>
      <c r="DE152" s="181"/>
      <c r="DF152" s="181"/>
      <c r="DG152" s="181"/>
      <c r="DH152" s="181"/>
      <c r="DI152" s="181"/>
      <c r="DJ152" s="181"/>
      <c r="DK152" s="181"/>
      <c r="DL152" s="181"/>
      <c r="DM152" s="181"/>
      <c r="DN152" s="181"/>
      <c r="DO152" s="181"/>
      <c r="DP152" s="181"/>
      <c r="DQ152" s="181"/>
      <c r="DR152" s="181"/>
      <c r="DS152" s="181"/>
      <c r="DT152" s="181"/>
      <c r="DU152" s="181"/>
      <c r="DV152" s="181"/>
      <c r="DW152" s="181"/>
      <c r="DX152" s="181"/>
      <c r="DY152" s="181"/>
      <c r="DZ152" s="181"/>
      <c r="EA152" s="181"/>
      <c r="EB152" s="181"/>
      <c r="EC152" s="181"/>
      <c r="ED152" s="181"/>
      <c r="EE152" s="181"/>
      <c r="EF152" s="181"/>
      <c r="EG152" s="181"/>
      <c r="EH152" s="181"/>
      <c r="EI152" s="181"/>
      <c r="EJ152" s="181"/>
      <c r="EK152" s="181"/>
      <c r="EL152" s="181"/>
      <c r="EM152" s="181"/>
      <c r="EN152" s="181"/>
      <c r="EO152" s="181"/>
      <c r="EP152" s="181"/>
      <c r="EQ152" s="181"/>
      <c r="ER152" s="181"/>
      <c r="ES152" s="181"/>
      <c r="ET152" s="181"/>
      <c r="EU152" s="181"/>
    </row>
    <row r="153" spans="1:151" s="104" customFormat="1" ht="3" customHeight="1">
      <c r="A153" s="109"/>
      <c r="B153" s="99"/>
      <c r="C153" s="60"/>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63"/>
      <c r="AU153" s="27"/>
      <c r="AV153" s="28"/>
      <c r="AW153" s="28"/>
      <c r="AX153" s="28"/>
      <c r="AY153" s="28"/>
      <c r="AZ153" s="28"/>
      <c r="BA153" s="28"/>
      <c r="BB153" s="28"/>
      <c r="BC153" s="28"/>
      <c r="BD153" s="28"/>
      <c r="BE153" s="28"/>
      <c r="BF153" s="28"/>
      <c r="BG153" s="29"/>
      <c r="BH153" s="20"/>
      <c r="BI153" s="114"/>
      <c r="BJ153" s="114"/>
      <c r="BK153" s="114"/>
      <c r="BL153" s="114"/>
      <c r="BM153" s="114"/>
      <c r="BN153" s="114"/>
      <c r="BO153" s="114"/>
      <c r="BP153" s="114"/>
      <c r="BQ153" s="114"/>
      <c r="BR153" s="114"/>
      <c r="BS153" s="114"/>
      <c r="BT153" s="114"/>
      <c r="BU153" s="114"/>
      <c r="BV153" s="114"/>
      <c r="BW153" s="114"/>
      <c r="BX153" s="114"/>
      <c r="BY153" s="114"/>
      <c r="BZ153" s="114"/>
      <c r="CA153" s="114"/>
      <c r="CB153" s="114"/>
      <c r="CC153" s="114"/>
      <c r="CD153" s="114"/>
      <c r="CE153" s="114"/>
      <c r="CF153" s="114"/>
      <c r="CG153" s="114"/>
      <c r="CH153" s="114"/>
      <c r="CI153" s="114"/>
      <c r="CJ153" s="114"/>
      <c r="CK153" s="114"/>
      <c r="CL153" s="114"/>
      <c r="CM153" s="114"/>
      <c r="CN153" s="114"/>
      <c r="CO153" s="114"/>
      <c r="CP153" s="114"/>
      <c r="CQ153" s="114"/>
      <c r="CR153" s="114"/>
      <c r="CS153" s="114"/>
      <c r="CT153" s="114"/>
      <c r="CU153" s="114"/>
      <c r="CV153" s="114"/>
      <c r="CW153" s="181"/>
      <c r="CX153" s="181"/>
      <c r="CY153" s="181"/>
      <c r="CZ153" s="181"/>
      <c r="DA153" s="181"/>
      <c r="DB153" s="181"/>
      <c r="DC153" s="181"/>
      <c r="DD153" s="181"/>
      <c r="DE153" s="181"/>
      <c r="DF153" s="181"/>
      <c r="DG153" s="181"/>
      <c r="DH153" s="181"/>
      <c r="DI153" s="181"/>
      <c r="DJ153" s="181"/>
      <c r="DK153" s="181"/>
      <c r="DL153" s="181"/>
      <c r="DM153" s="181"/>
      <c r="DN153" s="181"/>
      <c r="DO153" s="181"/>
      <c r="DP153" s="181"/>
      <c r="DQ153" s="181"/>
      <c r="DR153" s="181"/>
      <c r="DS153" s="181"/>
      <c r="DT153" s="181"/>
      <c r="DU153" s="181"/>
      <c r="DV153" s="181"/>
      <c r="DW153" s="181"/>
      <c r="DX153" s="181"/>
      <c r="DY153" s="181"/>
      <c r="DZ153" s="181"/>
      <c r="EA153" s="181"/>
      <c r="EB153" s="181"/>
      <c r="EC153" s="181"/>
      <c r="ED153" s="181"/>
      <c r="EE153" s="181"/>
      <c r="EF153" s="181"/>
      <c r="EG153" s="181"/>
      <c r="EH153" s="181"/>
      <c r="EI153" s="181"/>
      <c r="EJ153" s="181"/>
      <c r="EK153" s="181"/>
      <c r="EL153" s="181"/>
      <c r="EM153" s="181"/>
      <c r="EN153" s="181"/>
      <c r="EO153" s="181"/>
      <c r="EP153" s="181"/>
      <c r="EQ153" s="181"/>
      <c r="ER153" s="181"/>
      <c r="ES153" s="181"/>
      <c r="ET153" s="181"/>
      <c r="EU153" s="181"/>
    </row>
    <row r="154" spans="1:151" s="104" customFormat="1" ht="21.75" customHeight="1">
      <c r="A154" s="110"/>
      <c r="B154" s="100"/>
      <c r="C154" s="369" t="s">
        <v>69</v>
      </c>
      <c r="D154" s="373"/>
      <c r="E154" s="373"/>
      <c r="F154" s="373"/>
      <c r="G154" s="373"/>
      <c r="H154" s="373"/>
      <c r="I154" s="373"/>
      <c r="J154" s="373"/>
      <c r="K154" s="373"/>
      <c r="L154" s="373"/>
      <c r="M154" s="373"/>
      <c r="N154" s="373"/>
      <c r="O154" s="373"/>
      <c r="P154" s="373"/>
      <c r="Q154" s="373"/>
      <c r="R154" s="373"/>
      <c r="S154" s="373"/>
      <c r="T154" s="373"/>
      <c r="U154" s="373"/>
      <c r="V154" s="373"/>
      <c r="W154" s="373"/>
      <c r="X154" s="373"/>
      <c r="Y154" s="373"/>
      <c r="Z154" s="373"/>
      <c r="AA154" s="373"/>
      <c r="AB154" s="373"/>
      <c r="AC154" s="373"/>
      <c r="AD154" s="373"/>
      <c r="AE154" s="373"/>
      <c r="AF154" s="373"/>
      <c r="AG154" s="373"/>
      <c r="AH154" s="373"/>
      <c r="AI154" s="373"/>
      <c r="AJ154" s="373"/>
      <c r="AK154" s="373"/>
      <c r="AL154" s="373"/>
      <c r="AM154" s="373"/>
      <c r="AN154" s="373"/>
      <c r="AO154" s="373"/>
      <c r="AP154" s="373"/>
      <c r="AQ154" s="373"/>
      <c r="AR154" s="363" t="s">
        <v>169</v>
      </c>
      <c r="AS154" s="363"/>
      <c r="AT154" s="364"/>
      <c r="AU154" s="30"/>
      <c r="AV154" s="370"/>
      <c r="AW154" s="371"/>
      <c r="AX154" s="371"/>
      <c r="AY154" s="371"/>
      <c r="AZ154" s="371"/>
      <c r="BA154" s="371"/>
      <c r="BB154" s="371"/>
      <c r="BC154" s="371"/>
      <c r="BD154" s="371"/>
      <c r="BE154" s="371"/>
      <c r="BF154" s="372"/>
      <c r="BG154" s="31"/>
      <c r="BH154" s="22" t="s">
        <v>2</v>
      </c>
      <c r="BI154" s="114"/>
      <c r="BJ154" s="116" t="str">
        <f>IF(BK154&lt;&gt;"","●","")</f>
        <v/>
      </c>
      <c r="BK154" s="117" t="str">
        <f>IF(BD140=1,IF(AV154="","「死亡者数」が未記入です。死亡者数が0の場合は「0」とご記入ください。",IF($AV$151&lt;AV154,"（１）の「死亡者数」よりも値が大きくなっています。（１）の内数をご記入ください。",IF($AV$151&lt;&gt;SUM($AV$154,$AV$157),"内訳の合計値が（１）の「死亡者数」と一致していません。（１）の内数をご記入ください。",""))),IF(AND(COUNTA(AV154,AV157,AV165,AV168)&gt;0,AV154=""),"内数の「死亡者数」に未記入の欄があります。ご報告いただく場合には、当該項目のすべての設問にご記入ください。死亡者数が0の場合は「0」とご記入ください。",IF($AV$151&lt;AV154,"（１）の「死亡者数」よりも値が大きくなっています。（１）の内数をご記入ください。",IF($AV$151&lt;&gt;SUM($AV$154,$AV$157),"内訳の合計値が（１）の「死亡者数」と一致していません。（１）の内数をご記入ください。",""))))</f>
        <v/>
      </c>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81"/>
      <c r="CX154" s="181"/>
      <c r="CY154" s="181"/>
      <c r="CZ154" s="181"/>
      <c r="DA154" s="181"/>
      <c r="DB154" s="181"/>
      <c r="DC154" s="181"/>
      <c r="DD154" s="181"/>
      <c r="DE154" s="181"/>
      <c r="DF154" s="181"/>
      <c r="DG154" s="181"/>
      <c r="DH154" s="181"/>
      <c r="DI154" s="181"/>
      <c r="DJ154" s="181"/>
      <c r="DK154" s="181"/>
      <c r="DL154" s="181"/>
      <c r="DM154" s="181"/>
      <c r="DN154" s="181"/>
      <c r="DO154" s="181"/>
      <c r="DP154" s="181"/>
      <c r="DQ154" s="181"/>
      <c r="DR154" s="181"/>
      <c r="DS154" s="181"/>
      <c r="DT154" s="181"/>
      <c r="DU154" s="181"/>
      <c r="DV154" s="181"/>
      <c r="DW154" s="181"/>
      <c r="DX154" s="181"/>
      <c r="DY154" s="181"/>
      <c r="DZ154" s="181"/>
      <c r="EA154" s="181"/>
      <c r="EB154" s="181"/>
      <c r="EC154" s="181"/>
      <c r="ED154" s="181"/>
      <c r="EE154" s="181"/>
      <c r="EF154" s="181"/>
      <c r="EG154" s="181"/>
      <c r="EH154" s="181"/>
      <c r="EI154" s="181"/>
      <c r="EJ154" s="181"/>
      <c r="EK154" s="181"/>
      <c r="EL154" s="181"/>
      <c r="EM154" s="181"/>
      <c r="EN154" s="181"/>
      <c r="EO154" s="181"/>
      <c r="EP154" s="181"/>
      <c r="EQ154" s="181"/>
      <c r="ER154" s="181"/>
      <c r="ES154" s="181"/>
      <c r="ET154" s="181"/>
      <c r="EU154" s="181"/>
    </row>
    <row r="155" spans="1:151" s="104" customFormat="1" ht="3" customHeight="1" thickBot="1">
      <c r="A155" s="108"/>
      <c r="B155" s="83"/>
      <c r="C155" s="65"/>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77"/>
      <c r="AU155" s="38"/>
      <c r="AV155" s="39"/>
      <c r="AW155" s="39"/>
      <c r="AX155" s="39"/>
      <c r="AY155" s="39"/>
      <c r="AZ155" s="39"/>
      <c r="BA155" s="39"/>
      <c r="BB155" s="39"/>
      <c r="BC155" s="39"/>
      <c r="BD155" s="39"/>
      <c r="BE155" s="39"/>
      <c r="BF155" s="39"/>
      <c r="BG155" s="40"/>
      <c r="BH155" s="26"/>
      <c r="BI155" s="114"/>
      <c r="BJ155" s="114"/>
      <c r="BK155" s="114"/>
      <c r="BL155" s="114"/>
      <c r="BM155" s="114"/>
      <c r="BN155" s="114"/>
      <c r="BO155" s="114"/>
      <c r="BP155" s="114"/>
      <c r="BQ155" s="114"/>
      <c r="BR155" s="114"/>
      <c r="BS155" s="114"/>
      <c r="BT155" s="114"/>
      <c r="BU155" s="114"/>
      <c r="BV155" s="114"/>
      <c r="BW155" s="114"/>
      <c r="BX155" s="114"/>
      <c r="BY155" s="114"/>
      <c r="BZ155" s="114"/>
      <c r="CA155" s="114"/>
      <c r="CB155" s="114"/>
      <c r="CC155" s="114"/>
      <c r="CD155" s="114"/>
      <c r="CE155" s="114"/>
      <c r="CF155" s="114"/>
      <c r="CG155" s="114"/>
      <c r="CH155" s="114"/>
      <c r="CI155" s="114"/>
      <c r="CJ155" s="114"/>
      <c r="CK155" s="114"/>
      <c r="CL155" s="114"/>
      <c r="CM155" s="114"/>
      <c r="CN155" s="114"/>
      <c r="CO155" s="114"/>
      <c r="CP155" s="114"/>
      <c r="CQ155" s="114"/>
      <c r="CR155" s="114"/>
      <c r="CS155" s="114"/>
      <c r="CT155" s="114"/>
      <c r="CU155" s="114"/>
      <c r="CV155" s="114"/>
      <c r="CW155" s="181"/>
      <c r="CX155" s="181"/>
      <c r="CY155" s="181"/>
      <c r="CZ155" s="181"/>
      <c r="DA155" s="181"/>
      <c r="DB155" s="181"/>
      <c r="DC155" s="181"/>
      <c r="DD155" s="181"/>
      <c r="DE155" s="181"/>
      <c r="DF155" s="181"/>
      <c r="DG155" s="181"/>
      <c r="DH155" s="181"/>
      <c r="DI155" s="181"/>
      <c r="DJ155" s="181"/>
      <c r="DK155" s="181"/>
      <c r="DL155" s="181"/>
      <c r="DM155" s="181"/>
      <c r="DN155" s="181"/>
      <c r="DO155" s="181"/>
      <c r="DP155" s="181"/>
      <c r="DQ155" s="181"/>
      <c r="DR155" s="181"/>
      <c r="DS155" s="181"/>
      <c r="DT155" s="181"/>
      <c r="DU155" s="181"/>
      <c r="DV155" s="181"/>
      <c r="DW155" s="181"/>
      <c r="DX155" s="181"/>
      <c r="DY155" s="181"/>
      <c r="DZ155" s="181"/>
      <c r="EA155" s="181"/>
      <c r="EB155" s="181"/>
      <c r="EC155" s="181"/>
      <c r="ED155" s="181"/>
      <c r="EE155" s="181"/>
      <c r="EF155" s="181"/>
      <c r="EG155" s="181"/>
      <c r="EH155" s="181"/>
      <c r="EI155" s="181"/>
      <c r="EJ155" s="181"/>
      <c r="EK155" s="181"/>
      <c r="EL155" s="181"/>
      <c r="EM155" s="181"/>
      <c r="EN155" s="181"/>
      <c r="EO155" s="181"/>
      <c r="EP155" s="181"/>
      <c r="EQ155" s="181"/>
      <c r="ER155" s="181"/>
      <c r="ES155" s="181"/>
      <c r="ET155" s="181"/>
      <c r="EU155" s="181"/>
    </row>
    <row r="156" spans="1:151" s="104" customFormat="1" ht="3" customHeight="1">
      <c r="A156" s="109"/>
      <c r="B156" s="99"/>
      <c r="C156" s="60"/>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63"/>
      <c r="AU156" s="27"/>
      <c r="AV156" s="28"/>
      <c r="AW156" s="28"/>
      <c r="AX156" s="28"/>
      <c r="AY156" s="28"/>
      <c r="AZ156" s="28"/>
      <c r="BA156" s="28"/>
      <c r="BB156" s="28"/>
      <c r="BC156" s="28"/>
      <c r="BD156" s="28"/>
      <c r="BE156" s="28"/>
      <c r="BF156" s="28"/>
      <c r="BG156" s="29"/>
      <c r="BH156" s="20"/>
      <c r="BI156" s="114"/>
      <c r="BJ156" s="114"/>
      <c r="BK156" s="114"/>
      <c r="BL156" s="114"/>
      <c r="BM156" s="114"/>
      <c r="BN156" s="114"/>
      <c r="BO156" s="114"/>
      <c r="BP156" s="114"/>
      <c r="BQ156" s="114"/>
      <c r="BR156" s="114"/>
      <c r="BS156" s="114"/>
      <c r="BT156" s="114"/>
      <c r="BU156" s="114"/>
      <c r="BV156" s="114"/>
      <c r="BW156" s="114"/>
      <c r="BX156" s="114"/>
      <c r="BY156" s="114"/>
      <c r="BZ156" s="114"/>
      <c r="CA156" s="114"/>
      <c r="CB156" s="114"/>
      <c r="CC156" s="114"/>
      <c r="CD156" s="114"/>
      <c r="CE156" s="114"/>
      <c r="CF156" s="114"/>
      <c r="CG156" s="114"/>
      <c r="CH156" s="114"/>
      <c r="CI156" s="114"/>
      <c r="CJ156" s="114"/>
      <c r="CK156" s="114"/>
      <c r="CL156" s="114"/>
      <c r="CM156" s="114"/>
      <c r="CN156" s="114"/>
      <c r="CO156" s="114"/>
      <c r="CP156" s="114"/>
      <c r="CQ156" s="114"/>
      <c r="CR156" s="114"/>
      <c r="CS156" s="114"/>
      <c r="CT156" s="114"/>
      <c r="CU156" s="114"/>
      <c r="CV156" s="114"/>
      <c r="CW156" s="181"/>
      <c r="CX156" s="181"/>
      <c r="CY156" s="181"/>
      <c r="CZ156" s="181"/>
      <c r="DA156" s="181"/>
      <c r="DB156" s="181"/>
      <c r="DC156" s="181"/>
      <c r="DD156" s="181"/>
      <c r="DE156" s="181"/>
      <c r="DF156" s="181"/>
      <c r="DG156" s="181"/>
      <c r="DH156" s="181"/>
      <c r="DI156" s="181"/>
      <c r="DJ156" s="181"/>
      <c r="DK156" s="181"/>
      <c r="DL156" s="181"/>
      <c r="DM156" s="181"/>
      <c r="DN156" s="181"/>
      <c r="DO156" s="181"/>
      <c r="DP156" s="181"/>
      <c r="DQ156" s="181"/>
      <c r="DR156" s="181"/>
      <c r="DS156" s="181"/>
      <c r="DT156" s="181"/>
      <c r="DU156" s="181"/>
      <c r="DV156" s="181"/>
      <c r="DW156" s="181"/>
      <c r="DX156" s="181"/>
      <c r="DY156" s="181"/>
      <c r="DZ156" s="181"/>
      <c r="EA156" s="181"/>
      <c r="EB156" s="181"/>
      <c r="EC156" s="181"/>
      <c r="ED156" s="181"/>
      <c r="EE156" s="181"/>
      <c r="EF156" s="181"/>
      <c r="EG156" s="181"/>
      <c r="EH156" s="181"/>
      <c r="EI156" s="181"/>
      <c r="EJ156" s="181"/>
      <c r="EK156" s="181"/>
      <c r="EL156" s="181"/>
      <c r="EM156" s="181"/>
      <c r="EN156" s="181"/>
      <c r="EO156" s="181"/>
      <c r="EP156" s="181"/>
      <c r="EQ156" s="181"/>
      <c r="ER156" s="181"/>
      <c r="ES156" s="181"/>
      <c r="ET156" s="181"/>
      <c r="EU156" s="181"/>
    </row>
    <row r="157" spans="1:151" s="104" customFormat="1" ht="21.75" customHeight="1">
      <c r="A157" s="110"/>
      <c r="B157" s="100"/>
      <c r="C157" s="369" t="s">
        <v>70</v>
      </c>
      <c r="D157" s="373"/>
      <c r="E157" s="373"/>
      <c r="F157" s="373"/>
      <c r="G157" s="373"/>
      <c r="H157" s="373"/>
      <c r="I157" s="373"/>
      <c r="J157" s="373"/>
      <c r="K157" s="373"/>
      <c r="L157" s="373"/>
      <c r="M157" s="373"/>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63" t="s">
        <v>170</v>
      </c>
      <c r="AS157" s="363"/>
      <c r="AT157" s="364"/>
      <c r="AU157" s="30"/>
      <c r="AV157" s="370"/>
      <c r="AW157" s="371"/>
      <c r="AX157" s="371"/>
      <c r="AY157" s="371"/>
      <c r="AZ157" s="371"/>
      <c r="BA157" s="371"/>
      <c r="BB157" s="371"/>
      <c r="BC157" s="371"/>
      <c r="BD157" s="371"/>
      <c r="BE157" s="371"/>
      <c r="BF157" s="372"/>
      <c r="BG157" s="31"/>
      <c r="BH157" s="22" t="s">
        <v>2</v>
      </c>
      <c r="BI157" s="114"/>
      <c r="BJ157" s="116" t="str">
        <f>IF(BK157&lt;&gt;"","●","")</f>
        <v/>
      </c>
      <c r="BK157" s="117" t="str">
        <f>IF(BD140=1,IF(AV157="","「死亡者数」が未記入です。死亡者数が0の場合は「0」とご記入ください。",IF($AV$151&lt;AV157,"（１）の「死亡者数」よりも値が大きくなっています。（１）の内数をご記入ください。",IF($AV$151&lt;&gt;SUM($AV$154,$AV$157),"内訳の合計値が（１）の「死亡者数」と一致していません。（１）の内数をご記入ください。",""))),IF(AND(COUNTA(AV154,AV157,AV165,AV168)&gt;0,AV157=""),"内数の「死亡者数」に未記入の欄があります。ご報告いただく場合には、当該項目のすべての設問にご記入ください。死亡者数が0の場合は「0」とご記入ください。",IF($AV$151&lt;AV157,"（１）の「死亡者数」よりも値が大きくなっています。（１）の内数をご記入ください。",IF($AV$151&lt;&gt;SUM($AV$154,$AV$157),"内訳の合計値が（１）の「死亡者数」と一致していません。（１）の内数をご記入ください。",""))))</f>
        <v/>
      </c>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81"/>
      <c r="CX157" s="181"/>
      <c r="CY157" s="181"/>
      <c r="CZ157" s="181"/>
      <c r="DA157" s="181"/>
      <c r="DB157" s="181"/>
      <c r="DC157" s="181"/>
      <c r="DD157" s="181"/>
      <c r="DE157" s="181"/>
      <c r="DF157" s="181"/>
      <c r="DG157" s="181"/>
      <c r="DH157" s="181"/>
      <c r="DI157" s="181"/>
      <c r="DJ157" s="181"/>
      <c r="DK157" s="181"/>
      <c r="DL157" s="181"/>
      <c r="DM157" s="181"/>
      <c r="DN157" s="181"/>
      <c r="DO157" s="181"/>
      <c r="DP157" s="181"/>
      <c r="DQ157" s="181"/>
      <c r="DR157" s="181"/>
      <c r="DS157" s="181"/>
      <c r="DT157" s="181"/>
      <c r="DU157" s="181"/>
      <c r="DV157" s="181"/>
      <c r="DW157" s="181"/>
      <c r="DX157" s="181"/>
      <c r="DY157" s="181"/>
      <c r="DZ157" s="181"/>
      <c r="EA157" s="181"/>
      <c r="EB157" s="181"/>
      <c r="EC157" s="181"/>
      <c r="ED157" s="181"/>
      <c r="EE157" s="181"/>
      <c r="EF157" s="181"/>
      <c r="EG157" s="181"/>
      <c r="EH157" s="181"/>
      <c r="EI157" s="181"/>
      <c r="EJ157" s="181"/>
      <c r="EK157" s="181"/>
      <c r="EL157" s="181"/>
      <c r="EM157" s="181"/>
      <c r="EN157" s="181"/>
      <c r="EO157" s="181"/>
      <c r="EP157" s="181"/>
      <c r="EQ157" s="181"/>
      <c r="ER157" s="181"/>
      <c r="ES157" s="181"/>
      <c r="ET157" s="181"/>
      <c r="EU157" s="181"/>
    </row>
    <row r="158" spans="1:151" s="104" customFormat="1" ht="3" customHeight="1" thickBot="1">
      <c r="A158" s="111"/>
      <c r="B158" s="65"/>
      <c r="C158" s="65"/>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77"/>
      <c r="AU158" s="38"/>
      <c r="AV158" s="39"/>
      <c r="AW158" s="39"/>
      <c r="AX158" s="39"/>
      <c r="AY158" s="39"/>
      <c r="AZ158" s="39"/>
      <c r="BA158" s="39"/>
      <c r="BB158" s="39"/>
      <c r="BC158" s="39"/>
      <c r="BD158" s="39"/>
      <c r="BE158" s="39"/>
      <c r="BF158" s="39"/>
      <c r="BG158" s="40"/>
      <c r="BH158" s="26"/>
      <c r="BI158" s="114"/>
      <c r="BJ158" s="114"/>
      <c r="BK158" s="114"/>
      <c r="BL158" s="114"/>
      <c r="BM158" s="114"/>
      <c r="BN158" s="114"/>
      <c r="BO158" s="114"/>
      <c r="BP158" s="114"/>
      <c r="BQ158" s="114"/>
      <c r="BR158" s="114"/>
      <c r="BS158" s="114"/>
      <c r="BT158" s="114"/>
      <c r="BU158" s="114"/>
      <c r="BV158" s="114"/>
      <c r="BW158" s="114"/>
      <c r="BX158" s="114"/>
      <c r="BY158" s="114"/>
      <c r="BZ158" s="114"/>
      <c r="CA158" s="114"/>
      <c r="CB158" s="114"/>
      <c r="CC158" s="114"/>
      <c r="CD158" s="114"/>
      <c r="CE158" s="114"/>
      <c r="CF158" s="114"/>
      <c r="CG158" s="114"/>
      <c r="CH158" s="114"/>
      <c r="CI158" s="114"/>
      <c r="CJ158" s="114"/>
      <c r="CK158" s="114"/>
      <c r="CL158" s="114"/>
      <c r="CM158" s="114"/>
      <c r="CN158" s="114"/>
      <c r="CO158" s="114"/>
      <c r="CP158" s="114"/>
      <c r="CQ158" s="114"/>
      <c r="CR158" s="114"/>
      <c r="CS158" s="114"/>
      <c r="CT158" s="114"/>
      <c r="CU158" s="114"/>
      <c r="CV158" s="114"/>
      <c r="CW158" s="181"/>
      <c r="CX158" s="181"/>
      <c r="CY158" s="181"/>
      <c r="CZ158" s="181"/>
      <c r="DA158" s="181"/>
      <c r="DB158" s="181"/>
      <c r="DC158" s="181"/>
      <c r="DD158" s="181"/>
      <c r="DE158" s="181"/>
      <c r="DF158" s="181"/>
      <c r="DG158" s="181"/>
      <c r="DH158" s="181"/>
      <c r="DI158" s="181"/>
      <c r="DJ158" s="181"/>
      <c r="DK158" s="181"/>
      <c r="DL158" s="181"/>
      <c r="DM158" s="181"/>
      <c r="DN158" s="181"/>
      <c r="DO158" s="181"/>
      <c r="DP158" s="181"/>
      <c r="DQ158" s="181"/>
      <c r="DR158" s="181"/>
      <c r="DS158" s="181"/>
      <c r="DT158" s="181"/>
      <c r="DU158" s="181"/>
      <c r="DV158" s="181"/>
      <c r="DW158" s="181"/>
      <c r="DX158" s="181"/>
      <c r="DY158" s="181"/>
      <c r="DZ158" s="181"/>
      <c r="EA158" s="181"/>
      <c r="EB158" s="181"/>
      <c r="EC158" s="181"/>
      <c r="ED158" s="181"/>
      <c r="EE158" s="181"/>
      <c r="EF158" s="181"/>
      <c r="EG158" s="181"/>
      <c r="EH158" s="181"/>
      <c r="EI158" s="181"/>
      <c r="EJ158" s="181"/>
      <c r="EK158" s="181"/>
      <c r="EL158" s="181"/>
      <c r="EM158" s="181"/>
      <c r="EN158" s="181"/>
      <c r="EO158" s="181"/>
      <c r="EP158" s="181"/>
      <c r="EQ158" s="181"/>
      <c r="ER158" s="181"/>
      <c r="ES158" s="181"/>
      <c r="ET158" s="181"/>
      <c r="EU158" s="181"/>
    </row>
    <row r="159" spans="1:151" s="104" customFormat="1" ht="21.75" customHeight="1">
      <c r="A159" s="83" t="s">
        <v>71</v>
      </c>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112"/>
      <c r="BI159" s="114"/>
      <c r="BJ159" s="114"/>
      <c r="BK159" s="114"/>
      <c r="BL159" s="114"/>
      <c r="BM159" s="114"/>
      <c r="BN159" s="114"/>
      <c r="BO159" s="114"/>
      <c r="BP159" s="114"/>
      <c r="BQ159" s="114"/>
      <c r="BR159" s="114"/>
      <c r="BS159" s="114"/>
      <c r="BT159" s="114"/>
      <c r="BU159" s="114"/>
      <c r="BV159" s="114"/>
      <c r="BW159" s="114"/>
      <c r="BX159" s="114"/>
      <c r="BY159" s="114"/>
      <c r="BZ159" s="114"/>
      <c r="CA159" s="114"/>
      <c r="CB159" s="114"/>
      <c r="CC159" s="114"/>
      <c r="CD159" s="114"/>
      <c r="CE159" s="114"/>
      <c r="CF159" s="114"/>
      <c r="CG159" s="114"/>
      <c r="CH159" s="114"/>
      <c r="CI159" s="114"/>
      <c r="CJ159" s="114"/>
      <c r="CK159" s="114"/>
      <c r="CL159" s="114"/>
      <c r="CM159" s="114"/>
      <c r="CN159" s="114"/>
      <c r="CO159" s="114"/>
      <c r="CP159" s="114"/>
      <c r="CQ159" s="114"/>
      <c r="CR159" s="114"/>
      <c r="CS159" s="114"/>
      <c r="CT159" s="114"/>
      <c r="CU159" s="114"/>
      <c r="CV159" s="114"/>
      <c r="CW159" s="181"/>
      <c r="CX159" s="181"/>
      <c r="CY159" s="181"/>
      <c r="CZ159" s="181"/>
      <c r="DA159" s="181"/>
      <c r="DB159" s="181"/>
      <c r="DC159" s="181"/>
      <c r="DD159" s="181"/>
      <c r="DE159" s="181"/>
      <c r="DF159" s="181"/>
      <c r="DG159" s="181"/>
      <c r="DH159" s="181"/>
      <c r="DI159" s="181"/>
      <c r="DJ159" s="181"/>
      <c r="DK159" s="181"/>
      <c r="DL159" s="181"/>
      <c r="DM159" s="181"/>
      <c r="DN159" s="181"/>
      <c r="DO159" s="181"/>
      <c r="DP159" s="181"/>
      <c r="DQ159" s="181"/>
      <c r="DR159" s="181"/>
      <c r="DS159" s="181"/>
      <c r="DT159" s="181"/>
      <c r="DU159" s="181"/>
      <c r="DV159" s="181"/>
      <c r="DW159" s="181"/>
      <c r="DX159" s="181"/>
      <c r="DY159" s="181"/>
      <c r="DZ159" s="181"/>
      <c r="EA159" s="181"/>
      <c r="EB159" s="181"/>
      <c r="EC159" s="181"/>
      <c r="ED159" s="181"/>
      <c r="EE159" s="181"/>
      <c r="EF159" s="181"/>
      <c r="EG159" s="181"/>
      <c r="EH159" s="181"/>
      <c r="EI159" s="181"/>
      <c r="EJ159" s="181"/>
      <c r="EK159" s="181"/>
      <c r="EL159" s="181"/>
      <c r="EM159" s="181"/>
      <c r="EN159" s="181"/>
      <c r="EO159" s="181"/>
      <c r="EP159" s="181"/>
      <c r="EQ159" s="181"/>
      <c r="ER159" s="181"/>
      <c r="ES159" s="181"/>
      <c r="ET159" s="181"/>
      <c r="EU159" s="181"/>
    </row>
    <row r="160" spans="1:151" s="104" customFormat="1" ht="21.75" customHeight="1" thickBot="1">
      <c r="A160" s="83"/>
      <c r="B160" s="211" t="s">
        <v>24</v>
      </c>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107"/>
      <c r="BI160" s="114"/>
      <c r="BJ160" s="114"/>
      <c r="BK160" s="114"/>
      <c r="BL160" s="114"/>
      <c r="BM160" s="114"/>
      <c r="BN160" s="114"/>
      <c r="BO160" s="114"/>
      <c r="BP160" s="114"/>
      <c r="BQ160" s="114"/>
      <c r="BR160" s="114"/>
      <c r="BS160" s="114"/>
      <c r="BT160" s="114"/>
      <c r="BU160" s="114"/>
      <c r="BV160" s="114"/>
      <c r="BW160" s="114"/>
      <c r="BX160" s="114"/>
      <c r="BY160" s="114"/>
      <c r="BZ160" s="114"/>
      <c r="CA160" s="114"/>
      <c r="CB160" s="114"/>
      <c r="CC160" s="114"/>
      <c r="CD160" s="114"/>
      <c r="CE160" s="114"/>
      <c r="CF160" s="114"/>
      <c r="CG160" s="114"/>
      <c r="CH160" s="114"/>
      <c r="CI160" s="114"/>
      <c r="CJ160" s="114"/>
      <c r="CK160" s="114"/>
      <c r="CL160" s="114"/>
      <c r="CM160" s="114"/>
      <c r="CN160" s="114"/>
      <c r="CO160" s="114"/>
      <c r="CP160" s="114"/>
      <c r="CQ160" s="114"/>
      <c r="CR160" s="114"/>
      <c r="CS160" s="114"/>
      <c r="CT160" s="114"/>
      <c r="CU160" s="114"/>
      <c r="CV160" s="114"/>
      <c r="CW160" s="181"/>
      <c r="CX160" s="181"/>
      <c r="CY160" s="181"/>
      <c r="CZ160" s="181"/>
      <c r="DA160" s="181"/>
      <c r="DB160" s="181"/>
      <c r="DC160" s="181"/>
      <c r="DD160" s="181"/>
      <c r="DE160" s="181"/>
      <c r="DF160" s="181"/>
      <c r="DG160" s="181"/>
      <c r="DH160" s="181"/>
      <c r="DI160" s="181"/>
      <c r="DJ160" s="181"/>
      <c r="DK160" s="181"/>
      <c r="DL160" s="181"/>
      <c r="DM160" s="181"/>
      <c r="DN160" s="181"/>
      <c r="DO160" s="181"/>
      <c r="DP160" s="181"/>
      <c r="DQ160" s="181"/>
      <c r="DR160" s="181"/>
      <c r="DS160" s="181"/>
      <c r="DT160" s="181"/>
      <c r="DU160" s="181"/>
      <c r="DV160" s="181"/>
      <c r="DW160" s="181"/>
      <c r="DX160" s="181"/>
      <c r="DY160" s="181"/>
      <c r="DZ160" s="181"/>
      <c r="EA160" s="181"/>
      <c r="EB160" s="181"/>
      <c r="EC160" s="181"/>
      <c r="ED160" s="181"/>
      <c r="EE160" s="181"/>
      <c r="EF160" s="181"/>
      <c r="EG160" s="181"/>
      <c r="EH160" s="181"/>
      <c r="EI160" s="181"/>
      <c r="EJ160" s="181"/>
      <c r="EK160" s="181"/>
      <c r="EL160" s="181"/>
      <c r="EM160" s="181"/>
      <c r="EN160" s="181"/>
      <c r="EO160" s="181"/>
      <c r="EP160" s="181"/>
      <c r="EQ160" s="181"/>
      <c r="ER160" s="181"/>
      <c r="ES160" s="181"/>
      <c r="ET160" s="181"/>
      <c r="EU160" s="181"/>
    </row>
    <row r="161" spans="1:151" s="104" customFormat="1" ht="3" customHeight="1">
      <c r="A161" s="99"/>
      <c r="B161" s="60"/>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63"/>
      <c r="AU161" s="27"/>
      <c r="AV161" s="28"/>
      <c r="AW161" s="28"/>
      <c r="AX161" s="28"/>
      <c r="AY161" s="28"/>
      <c r="AZ161" s="28"/>
      <c r="BA161" s="28"/>
      <c r="BB161" s="28"/>
      <c r="BC161" s="28"/>
      <c r="BD161" s="28"/>
      <c r="BE161" s="28"/>
      <c r="BF161" s="28"/>
      <c r="BG161" s="29"/>
      <c r="BH161" s="20"/>
      <c r="BI161" s="114"/>
      <c r="BJ161" s="114"/>
      <c r="BK161" s="114"/>
      <c r="BL161" s="114"/>
      <c r="BM161" s="114"/>
      <c r="BN161" s="114"/>
      <c r="BO161" s="114"/>
      <c r="BP161" s="114"/>
      <c r="BQ161" s="114"/>
      <c r="BR161" s="114"/>
      <c r="BS161" s="114"/>
      <c r="BT161" s="114"/>
      <c r="BU161" s="114"/>
      <c r="BV161" s="114"/>
      <c r="BW161" s="114"/>
      <c r="BX161" s="114"/>
      <c r="BY161" s="114"/>
      <c r="BZ161" s="114"/>
      <c r="CA161" s="114"/>
      <c r="CB161" s="114"/>
      <c r="CC161" s="114"/>
      <c r="CD161" s="114"/>
      <c r="CE161" s="114"/>
      <c r="CF161" s="114"/>
      <c r="CG161" s="114"/>
      <c r="CH161" s="114"/>
      <c r="CI161" s="114"/>
      <c r="CJ161" s="114"/>
      <c r="CK161" s="114"/>
      <c r="CL161" s="114"/>
      <c r="CM161" s="114"/>
      <c r="CN161" s="114"/>
      <c r="CO161" s="114"/>
      <c r="CP161" s="114"/>
      <c r="CQ161" s="114"/>
      <c r="CR161" s="114"/>
      <c r="CS161" s="114"/>
      <c r="CT161" s="114"/>
      <c r="CU161" s="114"/>
      <c r="CV161" s="114"/>
      <c r="CW161" s="181"/>
      <c r="CX161" s="181"/>
      <c r="CY161" s="181"/>
      <c r="CZ161" s="181"/>
      <c r="DA161" s="181"/>
      <c r="DB161" s="181"/>
      <c r="DC161" s="181"/>
      <c r="DD161" s="181"/>
      <c r="DE161" s="181"/>
      <c r="DF161" s="181"/>
      <c r="DG161" s="181"/>
      <c r="DH161" s="181"/>
      <c r="DI161" s="181"/>
      <c r="DJ161" s="181"/>
      <c r="DK161" s="181"/>
      <c r="DL161" s="181"/>
      <c r="DM161" s="181"/>
      <c r="DN161" s="181"/>
      <c r="DO161" s="181"/>
      <c r="DP161" s="181"/>
      <c r="DQ161" s="181"/>
      <c r="DR161" s="181"/>
      <c r="DS161" s="181"/>
      <c r="DT161" s="181"/>
      <c r="DU161" s="181"/>
      <c r="DV161" s="181"/>
      <c r="DW161" s="181"/>
      <c r="DX161" s="181"/>
      <c r="DY161" s="181"/>
      <c r="DZ161" s="181"/>
      <c r="EA161" s="181"/>
      <c r="EB161" s="181"/>
      <c r="EC161" s="181"/>
      <c r="ED161" s="181"/>
      <c r="EE161" s="181"/>
      <c r="EF161" s="181"/>
      <c r="EG161" s="181"/>
      <c r="EH161" s="181"/>
      <c r="EI161" s="181"/>
      <c r="EJ161" s="181"/>
      <c r="EK161" s="181"/>
      <c r="EL161" s="181"/>
      <c r="EM161" s="181"/>
      <c r="EN161" s="181"/>
      <c r="EO161" s="181"/>
      <c r="EP161" s="181"/>
      <c r="EQ161" s="181"/>
      <c r="ER161" s="181"/>
      <c r="ES161" s="181"/>
      <c r="ET161" s="181"/>
      <c r="EU161" s="181"/>
    </row>
    <row r="162" spans="1:151" s="104" customFormat="1" ht="21.75" customHeight="1">
      <c r="A162" s="100"/>
      <c r="B162" s="361" t="s">
        <v>72</v>
      </c>
      <c r="C162" s="368"/>
      <c r="D162" s="368"/>
      <c r="E162" s="368"/>
      <c r="F162" s="368"/>
      <c r="G162" s="368"/>
      <c r="H162" s="368"/>
      <c r="I162" s="368"/>
      <c r="J162" s="368"/>
      <c r="K162" s="368"/>
      <c r="L162" s="368"/>
      <c r="M162" s="368"/>
      <c r="N162" s="368"/>
      <c r="O162" s="368"/>
      <c r="P162" s="368"/>
      <c r="Q162" s="368"/>
      <c r="R162" s="368"/>
      <c r="S162" s="368"/>
      <c r="T162" s="368"/>
      <c r="U162" s="368"/>
      <c r="V162" s="368"/>
      <c r="W162" s="368"/>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3" t="s">
        <v>171</v>
      </c>
      <c r="AS162" s="363"/>
      <c r="AT162" s="364"/>
      <c r="AU162" s="30"/>
      <c r="AV162" s="365">
        <f>SUM(AV165,AV168)</f>
        <v>0</v>
      </c>
      <c r="AW162" s="366"/>
      <c r="AX162" s="366"/>
      <c r="AY162" s="366"/>
      <c r="AZ162" s="366"/>
      <c r="BA162" s="366"/>
      <c r="BB162" s="366"/>
      <c r="BC162" s="366"/>
      <c r="BD162" s="366"/>
      <c r="BE162" s="366"/>
      <c r="BF162" s="367"/>
      <c r="BG162" s="31"/>
      <c r="BH162" s="22" t="s">
        <v>2</v>
      </c>
      <c r="BI162" s="114"/>
      <c r="BJ162" s="116" t="str">
        <f>IF(BK162&lt;&gt;"","●","")</f>
        <v/>
      </c>
      <c r="BK162" s="117" t="str">
        <f>IF(BD140=1,IF(AV162="","「死亡者数」が未記入です。死亡者数が0の場合は「0」とご記入ください。",""),IF(AND(COUNTA(AV154,AV157,AV165,AV168)&gt;0,AV162=""),"「死亡者数」に未記入の欄があります。ご報告いただく場合には、当該項目のすべての設問にご記入ください。死亡者数が0の場合は「0」とご記入ください。",""))</f>
        <v/>
      </c>
      <c r="BL162" s="114"/>
      <c r="BM162" s="114"/>
      <c r="BN162" s="114"/>
      <c r="BO162" s="114"/>
      <c r="BP162" s="114"/>
      <c r="BQ162" s="114"/>
      <c r="BR162" s="114"/>
      <c r="BS162" s="114"/>
      <c r="BT162" s="114"/>
      <c r="BU162" s="114"/>
      <c r="BV162" s="114"/>
      <c r="BW162" s="114"/>
      <c r="BX162" s="114"/>
      <c r="BY162" s="114"/>
      <c r="BZ162" s="114"/>
      <c r="CA162" s="114"/>
      <c r="CB162" s="114"/>
      <c r="CC162" s="114"/>
      <c r="CD162" s="114"/>
      <c r="CE162" s="114"/>
      <c r="CF162" s="114"/>
      <c r="CG162" s="114"/>
      <c r="CH162" s="114"/>
      <c r="CI162" s="114"/>
      <c r="CJ162" s="114"/>
      <c r="CK162" s="114"/>
      <c r="CL162" s="114"/>
      <c r="CM162" s="114"/>
      <c r="CN162" s="114"/>
      <c r="CO162" s="114"/>
      <c r="CP162" s="114"/>
      <c r="CQ162" s="114"/>
      <c r="CR162" s="114"/>
      <c r="CS162" s="114"/>
      <c r="CT162" s="114"/>
      <c r="CU162" s="114"/>
      <c r="CV162" s="114"/>
      <c r="CW162" s="181"/>
      <c r="CX162" s="181"/>
      <c r="CY162" s="181"/>
      <c r="CZ162" s="181"/>
      <c r="DA162" s="181"/>
      <c r="DB162" s="181"/>
      <c r="DC162" s="181"/>
      <c r="DD162" s="181"/>
      <c r="DE162" s="181"/>
      <c r="DF162" s="181"/>
      <c r="DG162" s="181"/>
      <c r="DH162" s="181"/>
      <c r="DI162" s="181"/>
      <c r="DJ162" s="181"/>
      <c r="DK162" s="181"/>
      <c r="DL162" s="181"/>
      <c r="DM162" s="181"/>
      <c r="DN162" s="181"/>
      <c r="DO162" s="181"/>
      <c r="DP162" s="181"/>
      <c r="DQ162" s="181"/>
      <c r="DR162" s="181"/>
      <c r="DS162" s="181"/>
      <c r="DT162" s="181"/>
      <c r="DU162" s="181"/>
      <c r="DV162" s="181"/>
      <c r="DW162" s="181"/>
      <c r="DX162" s="181"/>
      <c r="DY162" s="181"/>
      <c r="DZ162" s="181"/>
      <c r="EA162" s="181"/>
      <c r="EB162" s="181"/>
      <c r="EC162" s="181"/>
      <c r="ED162" s="181"/>
      <c r="EE162" s="181"/>
      <c r="EF162" s="181"/>
      <c r="EG162" s="181"/>
      <c r="EH162" s="181"/>
      <c r="EI162" s="181"/>
      <c r="EJ162" s="181"/>
      <c r="EK162" s="181"/>
      <c r="EL162" s="181"/>
      <c r="EM162" s="181"/>
      <c r="EN162" s="181"/>
      <c r="EO162" s="181"/>
      <c r="EP162" s="181"/>
      <c r="EQ162" s="181"/>
      <c r="ER162" s="181"/>
      <c r="ES162" s="181"/>
      <c r="ET162" s="181"/>
      <c r="EU162" s="181"/>
    </row>
    <row r="163" spans="1:151" s="104" customFormat="1" ht="3" customHeight="1" thickBot="1">
      <c r="A163" s="108"/>
      <c r="B163" s="83"/>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77"/>
      <c r="AU163" s="38"/>
      <c r="AV163" s="39"/>
      <c r="AW163" s="39"/>
      <c r="AX163" s="39"/>
      <c r="AY163" s="39"/>
      <c r="AZ163" s="39"/>
      <c r="BA163" s="39"/>
      <c r="BB163" s="39"/>
      <c r="BC163" s="39"/>
      <c r="BD163" s="39"/>
      <c r="BE163" s="39"/>
      <c r="BF163" s="39"/>
      <c r="BG163" s="40"/>
      <c r="BH163" s="26"/>
      <c r="BI163" s="114"/>
      <c r="BJ163" s="114"/>
      <c r="BK163" s="114"/>
      <c r="BL163" s="114"/>
      <c r="BM163" s="114"/>
      <c r="BN163" s="114"/>
      <c r="BO163" s="114"/>
      <c r="BP163" s="114"/>
      <c r="BQ163" s="114"/>
      <c r="BR163" s="114"/>
      <c r="BS163" s="114"/>
      <c r="BT163" s="114"/>
      <c r="BU163" s="114"/>
      <c r="BV163" s="114"/>
      <c r="BW163" s="114"/>
      <c r="BX163" s="114"/>
      <c r="BY163" s="114"/>
      <c r="BZ163" s="114"/>
      <c r="CA163" s="114"/>
      <c r="CB163" s="114"/>
      <c r="CC163" s="114"/>
      <c r="CD163" s="114"/>
      <c r="CE163" s="114"/>
      <c r="CF163" s="114"/>
      <c r="CG163" s="114"/>
      <c r="CH163" s="114"/>
      <c r="CI163" s="114"/>
      <c r="CJ163" s="114"/>
      <c r="CK163" s="114"/>
      <c r="CL163" s="114"/>
      <c r="CM163" s="114"/>
      <c r="CN163" s="114"/>
      <c r="CO163" s="114"/>
      <c r="CP163" s="114"/>
      <c r="CQ163" s="114"/>
      <c r="CR163" s="114"/>
      <c r="CS163" s="114"/>
      <c r="CT163" s="114"/>
      <c r="CU163" s="114"/>
      <c r="CV163" s="114"/>
      <c r="CW163" s="181"/>
      <c r="CX163" s="181"/>
      <c r="CY163" s="181"/>
      <c r="CZ163" s="181"/>
      <c r="DA163" s="181"/>
      <c r="DB163" s="181"/>
      <c r="DC163" s="181"/>
      <c r="DD163" s="181"/>
      <c r="DE163" s="181"/>
      <c r="DF163" s="181"/>
      <c r="DG163" s="181"/>
      <c r="DH163" s="181"/>
      <c r="DI163" s="181"/>
      <c r="DJ163" s="181"/>
      <c r="DK163" s="181"/>
      <c r="DL163" s="181"/>
      <c r="DM163" s="181"/>
      <c r="DN163" s="181"/>
      <c r="DO163" s="181"/>
      <c r="DP163" s="181"/>
      <c r="DQ163" s="181"/>
      <c r="DR163" s="181"/>
      <c r="DS163" s="181"/>
      <c r="DT163" s="181"/>
      <c r="DU163" s="181"/>
      <c r="DV163" s="181"/>
      <c r="DW163" s="181"/>
      <c r="DX163" s="181"/>
      <c r="DY163" s="181"/>
      <c r="DZ163" s="181"/>
      <c r="EA163" s="181"/>
      <c r="EB163" s="181"/>
      <c r="EC163" s="181"/>
      <c r="ED163" s="181"/>
      <c r="EE163" s="181"/>
      <c r="EF163" s="181"/>
      <c r="EG163" s="181"/>
      <c r="EH163" s="181"/>
      <c r="EI163" s="181"/>
      <c r="EJ163" s="181"/>
      <c r="EK163" s="181"/>
      <c r="EL163" s="181"/>
      <c r="EM163" s="181"/>
      <c r="EN163" s="181"/>
      <c r="EO163" s="181"/>
      <c r="EP163" s="181"/>
      <c r="EQ163" s="181"/>
      <c r="ER163" s="181"/>
      <c r="ES163" s="181"/>
      <c r="ET163" s="181"/>
      <c r="EU163" s="181"/>
    </row>
    <row r="164" spans="1:151" s="104" customFormat="1" ht="3" customHeight="1">
      <c r="A164" s="109"/>
      <c r="B164" s="99"/>
      <c r="C164" s="60"/>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63"/>
      <c r="AU164" s="27"/>
      <c r="AV164" s="28"/>
      <c r="AW164" s="28"/>
      <c r="AX164" s="28"/>
      <c r="AY164" s="28"/>
      <c r="AZ164" s="28"/>
      <c r="BA164" s="28"/>
      <c r="BB164" s="28"/>
      <c r="BC164" s="28"/>
      <c r="BD164" s="28"/>
      <c r="BE164" s="28"/>
      <c r="BF164" s="28"/>
      <c r="BG164" s="29"/>
      <c r="BH164" s="20"/>
      <c r="BI164" s="114"/>
      <c r="BJ164" s="114"/>
      <c r="BK164" s="114"/>
      <c r="BL164" s="114"/>
      <c r="BM164" s="114"/>
      <c r="BN164" s="114"/>
      <c r="BO164" s="114"/>
      <c r="BP164" s="114"/>
      <c r="BQ164" s="114"/>
      <c r="BR164" s="114"/>
      <c r="BS164" s="114"/>
      <c r="BT164" s="114"/>
      <c r="BU164" s="114"/>
      <c r="BV164" s="114"/>
      <c r="BW164" s="114"/>
      <c r="BX164" s="114"/>
      <c r="BY164" s="114"/>
      <c r="BZ164" s="114"/>
      <c r="CA164" s="114"/>
      <c r="CB164" s="114"/>
      <c r="CC164" s="114"/>
      <c r="CD164" s="114"/>
      <c r="CE164" s="114"/>
      <c r="CF164" s="114"/>
      <c r="CG164" s="114"/>
      <c r="CH164" s="114"/>
      <c r="CI164" s="114"/>
      <c r="CJ164" s="114"/>
      <c r="CK164" s="114"/>
      <c r="CL164" s="114"/>
      <c r="CM164" s="114"/>
      <c r="CN164" s="114"/>
      <c r="CO164" s="114"/>
      <c r="CP164" s="114"/>
      <c r="CQ164" s="114"/>
      <c r="CR164" s="114"/>
      <c r="CS164" s="114"/>
      <c r="CT164" s="114"/>
      <c r="CU164" s="114"/>
      <c r="CV164" s="114"/>
      <c r="CW164" s="181"/>
      <c r="CX164" s="181"/>
      <c r="CY164" s="181"/>
      <c r="CZ164" s="181"/>
      <c r="DA164" s="181"/>
      <c r="DB164" s="181"/>
      <c r="DC164" s="181"/>
      <c r="DD164" s="181"/>
      <c r="DE164" s="181"/>
      <c r="DF164" s="181"/>
      <c r="DG164" s="181"/>
      <c r="DH164" s="181"/>
      <c r="DI164" s="181"/>
      <c r="DJ164" s="181"/>
      <c r="DK164" s="181"/>
      <c r="DL164" s="181"/>
      <c r="DM164" s="181"/>
      <c r="DN164" s="181"/>
      <c r="DO164" s="181"/>
      <c r="DP164" s="181"/>
      <c r="DQ164" s="181"/>
      <c r="DR164" s="181"/>
      <c r="DS164" s="181"/>
      <c r="DT164" s="181"/>
      <c r="DU164" s="181"/>
      <c r="DV164" s="181"/>
      <c r="DW164" s="181"/>
      <c r="DX164" s="181"/>
      <c r="DY164" s="181"/>
      <c r="DZ164" s="181"/>
      <c r="EA164" s="181"/>
      <c r="EB164" s="181"/>
      <c r="EC164" s="181"/>
      <c r="ED164" s="181"/>
      <c r="EE164" s="181"/>
      <c r="EF164" s="181"/>
      <c r="EG164" s="181"/>
      <c r="EH164" s="181"/>
      <c r="EI164" s="181"/>
      <c r="EJ164" s="181"/>
      <c r="EK164" s="181"/>
      <c r="EL164" s="181"/>
      <c r="EM164" s="181"/>
      <c r="EN164" s="181"/>
      <c r="EO164" s="181"/>
      <c r="EP164" s="181"/>
      <c r="EQ164" s="181"/>
      <c r="ER164" s="181"/>
      <c r="ES164" s="181"/>
      <c r="ET164" s="181"/>
      <c r="EU164" s="181"/>
    </row>
    <row r="165" spans="1:151" s="104" customFormat="1" ht="21.75" customHeight="1">
      <c r="A165" s="110"/>
      <c r="B165" s="100"/>
      <c r="C165" s="369" t="s">
        <v>73</v>
      </c>
      <c r="D165" s="368"/>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3" t="s">
        <v>172</v>
      </c>
      <c r="AS165" s="363"/>
      <c r="AT165" s="364"/>
      <c r="AU165" s="30"/>
      <c r="AV165" s="370"/>
      <c r="AW165" s="371"/>
      <c r="AX165" s="371"/>
      <c r="AY165" s="371"/>
      <c r="AZ165" s="371"/>
      <c r="BA165" s="371"/>
      <c r="BB165" s="371"/>
      <c r="BC165" s="371"/>
      <c r="BD165" s="371"/>
      <c r="BE165" s="371"/>
      <c r="BF165" s="372"/>
      <c r="BG165" s="31"/>
      <c r="BH165" s="22" t="s">
        <v>2</v>
      </c>
      <c r="BI165" s="114"/>
      <c r="BJ165" s="116" t="str">
        <f>IF(BK165&lt;&gt;"","●","")</f>
        <v/>
      </c>
      <c r="BK165" s="117" t="str">
        <f>IF(BD140=1,IF(AV165="","「死亡者数」が未記入です。死亡者数が0の場合は「0」とご記入ください。",IF($AV$162&lt;AV165,"（２）の「死亡者数」よりも値が大きくなっています。（２）の内数をご記入ください。",IF($AV$162&lt;&gt;SUM($AV$165,$AV$168),"内訳の合計値が（２）の「死亡者数」と一致していません。（２）の内数をご記入ください。",""))),IF(AND(COUNTA(AV154,AV157,AV165,AV168)&gt;0,AV165=""),"内数の「死亡者数」に未記入の欄があります。ご報告いただく場合には、当該項目のすべての設問にご記入ください。死亡者数が0の場合は「0」とご記入ください。",IF($AV$162&lt;AV165,"（２）の「死亡者数」よりも値が大きくなっています。（２）の内数をご記入ください。",IF($AV$162&lt;&gt;SUM($AV$165,$AV$168),"内訳の合計値が（２）の「死亡者数」と一致していません。（２）の内数をご記入ください。",""))))</f>
        <v/>
      </c>
      <c r="BL165" s="114"/>
      <c r="BM165" s="114"/>
      <c r="BN165" s="114"/>
      <c r="BO165" s="114"/>
      <c r="BP165" s="114"/>
      <c r="BQ165" s="114"/>
      <c r="BR165" s="114"/>
      <c r="BS165" s="114"/>
      <c r="BT165" s="114"/>
      <c r="BU165" s="114"/>
      <c r="BV165" s="114"/>
      <c r="BW165" s="114"/>
      <c r="BX165" s="114"/>
      <c r="BY165" s="114"/>
      <c r="BZ165" s="114"/>
      <c r="CA165" s="114"/>
      <c r="CB165" s="114"/>
      <c r="CC165" s="114"/>
      <c r="CD165" s="114"/>
      <c r="CE165" s="114"/>
      <c r="CF165" s="114"/>
      <c r="CG165" s="114"/>
      <c r="CH165" s="114"/>
      <c r="CI165" s="114"/>
      <c r="CJ165" s="114"/>
      <c r="CK165" s="114"/>
      <c r="CL165" s="114"/>
      <c r="CM165" s="114"/>
      <c r="CN165" s="114"/>
      <c r="CO165" s="114"/>
      <c r="CP165" s="114"/>
      <c r="CQ165" s="114"/>
      <c r="CR165" s="114"/>
      <c r="CS165" s="114"/>
      <c r="CT165" s="114"/>
      <c r="CU165" s="114"/>
      <c r="CV165" s="114"/>
      <c r="CW165" s="181"/>
      <c r="CX165" s="181"/>
      <c r="CY165" s="181"/>
      <c r="CZ165" s="181"/>
      <c r="DA165" s="181"/>
      <c r="DB165" s="181"/>
      <c r="DC165" s="181"/>
      <c r="DD165" s="181"/>
      <c r="DE165" s="181"/>
      <c r="DF165" s="181"/>
      <c r="DG165" s="181"/>
      <c r="DH165" s="181"/>
      <c r="DI165" s="181"/>
      <c r="DJ165" s="181"/>
      <c r="DK165" s="181"/>
      <c r="DL165" s="181"/>
      <c r="DM165" s="181"/>
      <c r="DN165" s="181"/>
      <c r="DO165" s="181"/>
      <c r="DP165" s="181"/>
      <c r="DQ165" s="181"/>
      <c r="DR165" s="181"/>
      <c r="DS165" s="181"/>
      <c r="DT165" s="181"/>
      <c r="DU165" s="181"/>
      <c r="DV165" s="181"/>
      <c r="DW165" s="181"/>
      <c r="DX165" s="181"/>
      <c r="DY165" s="181"/>
      <c r="DZ165" s="181"/>
      <c r="EA165" s="181"/>
      <c r="EB165" s="181"/>
      <c r="EC165" s="181"/>
      <c r="ED165" s="181"/>
      <c r="EE165" s="181"/>
      <c r="EF165" s="181"/>
      <c r="EG165" s="181"/>
      <c r="EH165" s="181"/>
      <c r="EI165" s="181"/>
      <c r="EJ165" s="181"/>
      <c r="EK165" s="181"/>
      <c r="EL165" s="181"/>
      <c r="EM165" s="181"/>
      <c r="EN165" s="181"/>
      <c r="EO165" s="181"/>
      <c r="EP165" s="181"/>
      <c r="EQ165" s="181"/>
      <c r="ER165" s="181"/>
      <c r="ES165" s="181"/>
      <c r="ET165" s="181"/>
      <c r="EU165" s="181"/>
    </row>
    <row r="166" spans="1:151" s="104" customFormat="1" ht="3" customHeight="1" thickBot="1">
      <c r="A166" s="108"/>
      <c r="B166" s="83"/>
      <c r="C166" s="65"/>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77"/>
      <c r="AU166" s="38"/>
      <c r="AV166" s="39"/>
      <c r="AW166" s="39"/>
      <c r="AX166" s="39"/>
      <c r="AY166" s="39"/>
      <c r="AZ166" s="39"/>
      <c r="BA166" s="39"/>
      <c r="BB166" s="39"/>
      <c r="BC166" s="39"/>
      <c r="BD166" s="39"/>
      <c r="BE166" s="39"/>
      <c r="BF166" s="39"/>
      <c r="BG166" s="40"/>
      <c r="BH166" s="26"/>
      <c r="BI166" s="114"/>
      <c r="BJ166" s="114"/>
      <c r="BK166" s="114"/>
      <c r="BL166" s="114"/>
      <c r="BM166" s="114"/>
      <c r="BN166" s="114"/>
      <c r="BO166" s="114"/>
      <c r="BP166" s="114"/>
      <c r="BQ166" s="114"/>
      <c r="BR166" s="114"/>
      <c r="BS166" s="114"/>
      <c r="BT166" s="114"/>
      <c r="BU166" s="114"/>
      <c r="BV166" s="114"/>
      <c r="BW166" s="114"/>
      <c r="BX166" s="114"/>
      <c r="BY166" s="114"/>
      <c r="BZ166" s="114"/>
      <c r="CA166" s="114"/>
      <c r="CB166" s="114"/>
      <c r="CC166" s="114"/>
      <c r="CD166" s="114"/>
      <c r="CE166" s="114"/>
      <c r="CF166" s="114"/>
      <c r="CG166" s="114"/>
      <c r="CH166" s="114"/>
      <c r="CI166" s="114"/>
      <c r="CJ166" s="114"/>
      <c r="CK166" s="114"/>
      <c r="CL166" s="114"/>
      <c r="CM166" s="114"/>
      <c r="CN166" s="114"/>
      <c r="CO166" s="114"/>
      <c r="CP166" s="114"/>
      <c r="CQ166" s="114"/>
      <c r="CR166" s="114"/>
      <c r="CS166" s="114"/>
      <c r="CT166" s="114"/>
      <c r="CU166" s="114"/>
      <c r="CV166" s="114"/>
      <c r="CW166" s="181"/>
      <c r="CX166" s="181"/>
      <c r="CY166" s="181"/>
      <c r="CZ166" s="181"/>
      <c r="DA166" s="181"/>
      <c r="DB166" s="181"/>
      <c r="DC166" s="181"/>
      <c r="DD166" s="181"/>
      <c r="DE166" s="181"/>
      <c r="DF166" s="181"/>
      <c r="DG166" s="181"/>
      <c r="DH166" s="181"/>
      <c r="DI166" s="181"/>
      <c r="DJ166" s="181"/>
      <c r="DK166" s="181"/>
      <c r="DL166" s="181"/>
      <c r="DM166" s="181"/>
      <c r="DN166" s="181"/>
      <c r="DO166" s="181"/>
      <c r="DP166" s="181"/>
      <c r="DQ166" s="181"/>
      <c r="DR166" s="181"/>
      <c r="DS166" s="181"/>
      <c r="DT166" s="181"/>
      <c r="DU166" s="181"/>
      <c r="DV166" s="181"/>
      <c r="DW166" s="181"/>
      <c r="DX166" s="181"/>
      <c r="DY166" s="181"/>
      <c r="DZ166" s="181"/>
      <c r="EA166" s="181"/>
      <c r="EB166" s="181"/>
      <c r="EC166" s="181"/>
      <c r="ED166" s="181"/>
      <c r="EE166" s="181"/>
      <c r="EF166" s="181"/>
      <c r="EG166" s="181"/>
      <c r="EH166" s="181"/>
      <c r="EI166" s="181"/>
      <c r="EJ166" s="181"/>
      <c r="EK166" s="181"/>
      <c r="EL166" s="181"/>
      <c r="EM166" s="181"/>
      <c r="EN166" s="181"/>
      <c r="EO166" s="181"/>
      <c r="EP166" s="181"/>
      <c r="EQ166" s="181"/>
      <c r="ER166" s="181"/>
      <c r="ES166" s="181"/>
      <c r="ET166" s="181"/>
      <c r="EU166" s="181"/>
    </row>
    <row r="167" spans="1:151" s="104" customFormat="1" ht="3" customHeight="1">
      <c r="A167" s="109"/>
      <c r="B167" s="99"/>
      <c r="C167" s="60"/>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63"/>
      <c r="AU167" s="27"/>
      <c r="AV167" s="28"/>
      <c r="AW167" s="28"/>
      <c r="AX167" s="28"/>
      <c r="AY167" s="28"/>
      <c r="AZ167" s="28"/>
      <c r="BA167" s="28"/>
      <c r="BB167" s="28"/>
      <c r="BC167" s="28"/>
      <c r="BD167" s="28"/>
      <c r="BE167" s="28"/>
      <c r="BF167" s="28"/>
      <c r="BG167" s="29"/>
      <c r="BH167" s="20"/>
      <c r="BI167" s="114"/>
      <c r="BJ167" s="114"/>
      <c r="BK167" s="114"/>
      <c r="BL167" s="114"/>
      <c r="BM167" s="114"/>
      <c r="BN167" s="114"/>
      <c r="BO167" s="114"/>
      <c r="BP167" s="114"/>
      <c r="BQ167" s="114"/>
      <c r="BR167" s="114"/>
      <c r="BS167" s="114"/>
      <c r="BT167" s="114"/>
      <c r="BU167" s="114"/>
      <c r="BV167" s="114"/>
      <c r="BW167" s="114"/>
      <c r="BX167" s="114"/>
      <c r="BY167" s="114"/>
      <c r="BZ167" s="114"/>
      <c r="CA167" s="114"/>
      <c r="CB167" s="114"/>
      <c r="CC167" s="114"/>
      <c r="CD167" s="114"/>
      <c r="CE167" s="114"/>
      <c r="CF167" s="114"/>
      <c r="CG167" s="114"/>
      <c r="CH167" s="114"/>
      <c r="CI167" s="114"/>
      <c r="CJ167" s="114"/>
      <c r="CK167" s="114"/>
      <c r="CL167" s="114"/>
      <c r="CM167" s="114"/>
      <c r="CN167" s="114"/>
      <c r="CO167" s="114"/>
      <c r="CP167" s="114"/>
      <c r="CQ167" s="114"/>
      <c r="CR167" s="114"/>
      <c r="CS167" s="114"/>
      <c r="CT167" s="114"/>
      <c r="CU167" s="114"/>
      <c r="CV167" s="114"/>
      <c r="CW167" s="181"/>
      <c r="CX167" s="181"/>
      <c r="CY167" s="181"/>
      <c r="CZ167" s="181"/>
      <c r="DA167" s="181"/>
      <c r="DB167" s="181"/>
      <c r="DC167" s="181"/>
      <c r="DD167" s="181"/>
      <c r="DE167" s="181"/>
      <c r="DF167" s="181"/>
      <c r="DG167" s="181"/>
      <c r="DH167" s="181"/>
      <c r="DI167" s="181"/>
      <c r="DJ167" s="181"/>
      <c r="DK167" s="181"/>
      <c r="DL167" s="181"/>
      <c r="DM167" s="181"/>
      <c r="DN167" s="181"/>
      <c r="DO167" s="181"/>
      <c r="DP167" s="181"/>
      <c r="DQ167" s="181"/>
      <c r="DR167" s="181"/>
      <c r="DS167" s="181"/>
      <c r="DT167" s="181"/>
      <c r="DU167" s="181"/>
      <c r="DV167" s="181"/>
      <c r="DW167" s="181"/>
      <c r="DX167" s="181"/>
      <c r="DY167" s="181"/>
      <c r="DZ167" s="181"/>
      <c r="EA167" s="181"/>
      <c r="EB167" s="181"/>
      <c r="EC167" s="181"/>
      <c r="ED167" s="181"/>
      <c r="EE167" s="181"/>
      <c r="EF167" s="181"/>
      <c r="EG167" s="181"/>
      <c r="EH167" s="181"/>
      <c r="EI167" s="181"/>
      <c r="EJ167" s="181"/>
      <c r="EK167" s="181"/>
      <c r="EL167" s="181"/>
      <c r="EM167" s="181"/>
      <c r="EN167" s="181"/>
      <c r="EO167" s="181"/>
      <c r="EP167" s="181"/>
      <c r="EQ167" s="181"/>
      <c r="ER167" s="181"/>
      <c r="ES167" s="181"/>
      <c r="ET167" s="181"/>
      <c r="EU167" s="181"/>
    </row>
    <row r="168" spans="1:151" s="104" customFormat="1" ht="21.75" customHeight="1">
      <c r="A168" s="110"/>
      <c r="B168" s="100"/>
      <c r="C168" s="369" t="s">
        <v>74</v>
      </c>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3"/>
      <c r="AL168" s="373"/>
      <c r="AM168" s="373"/>
      <c r="AN168" s="373"/>
      <c r="AO168" s="373"/>
      <c r="AP168" s="373"/>
      <c r="AQ168" s="373"/>
      <c r="AR168" s="363" t="s">
        <v>173</v>
      </c>
      <c r="AS168" s="363"/>
      <c r="AT168" s="364"/>
      <c r="AU168" s="30"/>
      <c r="AV168" s="370"/>
      <c r="AW168" s="371"/>
      <c r="AX168" s="371"/>
      <c r="AY168" s="371"/>
      <c r="AZ168" s="371"/>
      <c r="BA168" s="371"/>
      <c r="BB168" s="371"/>
      <c r="BC168" s="371"/>
      <c r="BD168" s="371"/>
      <c r="BE168" s="371"/>
      <c r="BF168" s="372"/>
      <c r="BG168" s="31"/>
      <c r="BH168" s="22" t="s">
        <v>2</v>
      </c>
      <c r="BI168" s="114"/>
      <c r="BJ168" s="116" t="str">
        <f>IF(BK168&lt;&gt;"","●","")</f>
        <v/>
      </c>
      <c r="BK168" s="117" t="str">
        <f>IF(BD140=1,IF(AV168="","「死亡者数」が未記入です。死亡者数が0の場合は「0」とご記入ください。",IF($AV$162&lt;AV168,"（２）の「死亡者数」よりも値が大きくなっています。（２）の内数をご記入ください。",IF($AV$162&lt;&gt;SUM($AV$165,$AV$168),"内訳の合計値が（２）の「死亡者数」と一致していません。（２）の内数をご記入ください。",""))),IF(AND(COUNTA(AV154,AV157,AV165,AV168)&gt;0,AV168=""),"内数の「死亡者数」に未記入の欄があります。ご報告いただく場合には、当該項目のすべての設問にご記入ください。死亡者数が0の場合は「0」とご記入ください。",IF($AV$162&lt;AV168,"（２）の「死亡者数」よりも値が大きくなっています。（２）の内数をご記入ください。",IF($AV$162&lt;&gt;SUM($AV$165,$AV$168),"内訳の合計値が（２）の「死亡者数」と一致していません。（２）の内数をご記入ください。",""))))</f>
        <v/>
      </c>
      <c r="BL168" s="114"/>
      <c r="BM168" s="114"/>
      <c r="BN168" s="114"/>
      <c r="BO168" s="114"/>
      <c r="BP168" s="114"/>
      <c r="BQ168" s="114"/>
      <c r="BR168" s="114"/>
      <c r="BS168" s="114"/>
      <c r="BT168" s="114"/>
      <c r="BU168" s="114"/>
      <c r="BV168" s="114"/>
      <c r="BW168" s="114"/>
      <c r="BX168" s="114"/>
      <c r="BY168" s="114"/>
      <c r="BZ168" s="114"/>
      <c r="CA168" s="114"/>
      <c r="CB168" s="114"/>
      <c r="CC168" s="114"/>
      <c r="CD168" s="114"/>
      <c r="CE168" s="114"/>
      <c r="CF168" s="114"/>
      <c r="CG168" s="114"/>
      <c r="CH168" s="114"/>
      <c r="CI168" s="114"/>
      <c r="CJ168" s="114"/>
      <c r="CK168" s="114"/>
      <c r="CL168" s="114"/>
      <c r="CM168" s="114"/>
      <c r="CN168" s="114"/>
      <c r="CO168" s="114"/>
      <c r="CP168" s="114"/>
      <c r="CQ168" s="114"/>
      <c r="CR168" s="114"/>
      <c r="CS168" s="114"/>
      <c r="CT168" s="114"/>
      <c r="CU168" s="114"/>
      <c r="CV168" s="114"/>
      <c r="CW168" s="181"/>
      <c r="CX168" s="181"/>
      <c r="CY168" s="181"/>
      <c r="CZ168" s="181"/>
      <c r="DA168" s="181"/>
      <c r="DB168" s="181"/>
      <c r="DC168" s="181"/>
      <c r="DD168" s="181"/>
      <c r="DE168" s="181"/>
      <c r="DF168" s="181"/>
      <c r="DG168" s="181"/>
      <c r="DH168" s="181"/>
      <c r="DI168" s="181"/>
      <c r="DJ168" s="181"/>
      <c r="DK168" s="181"/>
      <c r="DL168" s="181"/>
      <c r="DM168" s="181"/>
      <c r="DN168" s="181"/>
      <c r="DO168" s="181"/>
      <c r="DP168" s="181"/>
      <c r="DQ168" s="181"/>
      <c r="DR168" s="181"/>
      <c r="DS168" s="181"/>
      <c r="DT168" s="181"/>
      <c r="DU168" s="181"/>
      <c r="DV168" s="181"/>
      <c r="DW168" s="181"/>
      <c r="DX168" s="181"/>
      <c r="DY168" s="181"/>
      <c r="DZ168" s="181"/>
      <c r="EA168" s="181"/>
      <c r="EB168" s="181"/>
      <c r="EC168" s="181"/>
      <c r="ED168" s="181"/>
      <c r="EE168" s="181"/>
      <c r="EF168" s="181"/>
      <c r="EG168" s="181"/>
      <c r="EH168" s="181"/>
      <c r="EI168" s="181"/>
      <c r="EJ168" s="181"/>
      <c r="EK168" s="181"/>
      <c r="EL168" s="181"/>
      <c r="EM168" s="181"/>
      <c r="EN168" s="181"/>
      <c r="EO168" s="181"/>
      <c r="EP168" s="181"/>
      <c r="EQ168" s="181"/>
      <c r="ER168" s="181"/>
      <c r="ES168" s="181"/>
      <c r="ET168" s="181"/>
      <c r="EU168" s="181"/>
    </row>
    <row r="169" spans="1:151" s="104" customFormat="1" ht="3" customHeight="1" thickBot="1">
      <c r="A169" s="111"/>
      <c r="B169" s="65"/>
      <c r="C169" s="65"/>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77"/>
      <c r="AU169" s="38"/>
      <c r="AV169" s="39"/>
      <c r="AW169" s="39"/>
      <c r="AX169" s="39"/>
      <c r="AY169" s="39"/>
      <c r="AZ169" s="39"/>
      <c r="BA169" s="39"/>
      <c r="BB169" s="39"/>
      <c r="BC169" s="39"/>
      <c r="BD169" s="39"/>
      <c r="BE169" s="39"/>
      <c r="BF169" s="39"/>
      <c r="BG169" s="40"/>
      <c r="BH169" s="26"/>
      <c r="BI169" s="114"/>
      <c r="BJ169" s="114"/>
      <c r="BK169" s="114"/>
      <c r="BL169" s="114"/>
      <c r="BM169" s="114"/>
      <c r="BN169" s="114"/>
      <c r="BO169" s="114"/>
      <c r="BP169" s="114"/>
      <c r="BQ169" s="114"/>
      <c r="BR169" s="114"/>
      <c r="BS169" s="114"/>
      <c r="BT169" s="114"/>
      <c r="BU169" s="114"/>
      <c r="BV169" s="114"/>
      <c r="BW169" s="114"/>
      <c r="BX169" s="114"/>
      <c r="BY169" s="114"/>
      <c r="BZ169" s="114"/>
      <c r="CA169" s="114"/>
      <c r="CB169" s="114"/>
      <c r="CC169" s="114"/>
      <c r="CD169" s="114"/>
      <c r="CE169" s="114"/>
      <c r="CF169" s="114"/>
      <c r="CG169" s="114"/>
      <c r="CH169" s="114"/>
      <c r="CI169" s="114"/>
      <c r="CJ169" s="114"/>
      <c r="CK169" s="114"/>
      <c r="CL169" s="114"/>
      <c r="CM169" s="114"/>
      <c r="CN169" s="114"/>
      <c r="CO169" s="114"/>
      <c r="CP169" s="114"/>
      <c r="CQ169" s="114"/>
      <c r="CR169" s="114"/>
      <c r="CS169" s="114"/>
      <c r="CT169" s="114"/>
      <c r="CU169" s="114"/>
      <c r="CV169" s="114"/>
      <c r="CW169" s="181"/>
      <c r="CX169" s="181"/>
      <c r="CY169" s="181"/>
      <c r="CZ169" s="181"/>
      <c r="DA169" s="181"/>
      <c r="DB169" s="181"/>
      <c r="DC169" s="181"/>
      <c r="DD169" s="181"/>
      <c r="DE169" s="181"/>
      <c r="DF169" s="181"/>
      <c r="DG169" s="181"/>
      <c r="DH169" s="181"/>
      <c r="DI169" s="181"/>
      <c r="DJ169" s="181"/>
      <c r="DK169" s="181"/>
      <c r="DL169" s="181"/>
      <c r="DM169" s="181"/>
      <c r="DN169" s="181"/>
      <c r="DO169" s="181"/>
      <c r="DP169" s="181"/>
      <c r="DQ169" s="181"/>
      <c r="DR169" s="181"/>
      <c r="DS169" s="181"/>
      <c r="DT169" s="181"/>
      <c r="DU169" s="181"/>
      <c r="DV169" s="181"/>
      <c r="DW169" s="181"/>
      <c r="DX169" s="181"/>
      <c r="DY169" s="181"/>
      <c r="DZ169" s="181"/>
      <c r="EA169" s="181"/>
      <c r="EB169" s="181"/>
      <c r="EC169" s="181"/>
      <c r="ED169" s="181"/>
      <c r="EE169" s="181"/>
      <c r="EF169" s="181"/>
      <c r="EG169" s="181"/>
      <c r="EH169" s="181"/>
      <c r="EI169" s="181"/>
      <c r="EJ169" s="181"/>
      <c r="EK169" s="181"/>
      <c r="EL169" s="181"/>
      <c r="EM169" s="181"/>
      <c r="EN169" s="181"/>
      <c r="EO169" s="181"/>
      <c r="EP169" s="181"/>
      <c r="EQ169" s="181"/>
      <c r="ER169" s="181"/>
      <c r="ES169" s="181"/>
      <c r="ET169" s="181"/>
      <c r="EU169" s="181"/>
    </row>
    <row r="170" spans="1:151" s="104" customFormat="1" ht="26.25" customHeight="1">
      <c r="A170" s="377" t="s">
        <v>32</v>
      </c>
      <c r="B170" s="377"/>
      <c r="C170" s="377"/>
      <c r="D170" s="377"/>
      <c r="E170" s="377"/>
      <c r="F170" s="377"/>
      <c r="G170" s="377"/>
      <c r="H170" s="377"/>
      <c r="I170" s="377"/>
      <c r="J170" s="377"/>
      <c r="K170" s="377"/>
      <c r="L170" s="377"/>
      <c r="M170" s="377"/>
      <c r="N170" s="377"/>
      <c r="O170" s="377"/>
      <c r="P170" s="377"/>
      <c r="Q170" s="377"/>
      <c r="R170" s="377"/>
      <c r="S170" s="377"/>
      <c r="T170" s="377"/>
      <c r="U170" s="377"/>
      <c r="V170" s="377"/>
      <c r="W170" s="377"/>
      <c r="X170" s="377"/>
      <c r="Y170" s="377"/>
      <c r="Z170" s="377"/>
      <c r="AA170" s="377"/>
      <c r="AB170" s="377"/>
      <c r="AC170" s="377"/>
      <c r="AD170" s="377"/>
      <c r="AE170" s="377"/>
      <c r="AF170" s="377"/>
      <c r="AG170" s="377"/>
      <c r="AH170" s="377"/>
      <c r="AI170" s="377"/>
      <c r="AJ170" s="377"/>
      <c r="AK170" s="377"/>
      <c r="AL170" s="377"/>
      <c r="AM170" s="377"/>
      <c r="AN170" s="377"/>
      <c r="AO170" s="377"/>
      <c r="AP170" s="377"/>
      <c r="AQ170" s="377"/>
      <c r="AR170" s="377"/>
      <c r="AS170" s="377"/>
      <c r="AT170" s="377"/>
      <c r="AU170" s="377"/>
      <c r="AV170" s="377"/>
      <c r="AW170" s="377"/>
      <c r="AX170" s="377"/>
      <c r="AY170" s="377"/>
      <c r="AZ170" s="377"/>
      <c r="BA170" s="377"/>
      <c r="BB170" s="377"/>
      <c r="BC170" s="377"/>
      <c r="BD170" s="377"/>
      <c r="BE170" s="377"/>
      <c r="BF170" s="377"/>
      <c r="BG170" s="377"/>
      <c r="BH170" s="377"/>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81"/>
      <c r="CX170" s="181"/>
      <c r="CY170" s="181"/>
      <c r="CZ170" s="181"/>
      <c r="DA170" s="181"/>
      <c r="DB170" s="181"/>
      <c r="DC170" s="181"/>
      <c r="DD170" s="181"/>
      <c r="DE170" s="181"/>
      <c r="DF170" s="181"/>
      <c r="DG170" s="181"/>
      <c r="DH170" s="181"/>
      <c r="DI170" s="181"/>
      <c r="DJ170" s="181"/>
      <c r="DK170" s="181"/>
      <c r="DL170" s="181"/>
      <c r="DM170" s="181"/>
      <c r="DN170" s="181"/>
      <c r="DO170" s="181"/>
      <c r="DP170" s="181"/>
      <c r="DQ170" s="181"/>
      <c r="DR170" s="181"/>
      <c r="DS170" s="181"/>
      <c r="DT170" s="181"/>
      <c r="DU170" s="181"/>
      <c r="DV170" s="181"/>
      <c r="DW170" s="181"/>
      <c r="DX170" s="181"/>
      <c r="DY170" s="181"/>
      <c r="DZ170" s="181"/>
      <c r="EA170" s="181"/>
      <c r="EB170" s="181"/>
      <c r="EC170" s="181"/>
      <c r="ED170" s="181"/>
      <c r="EE170" s="181"/>
      <c r="EF170" s="181"/>
      <c r="EG170" s="181"/>
      <c r="EH170" s="181"/>
      <c r="EI170" s="181"/>
      <c r="EJ170" s="181"/>
      <c r="EK170" s="181"/>
      <c r="EL170" s="181"/>
      <c r="EM170" s="181"/>
      <c r="EN170" s="181"/>
      <c r="EO170" s="181"/>
      <c r="EP170" s="181"/>
      <c r="EQ170" s="181"/>
      <c r="ER170" s="181"/>
      <c r="ES170" s="181"/>
      <c r="ET170" s="181"/>
      <c r="EU170" s="181"/>
    </row>
    <row r="171" spans="1:151" s="104" customFormat="1" ht="26.25" customHeight="1">
      <c r="A171" s="377" t="s">
        <v>174</v>
      </c>
      <c r="B171" s="377"/>
      <c r="C171" s="377"/>
      <c r="D171" s="377"/>
      <c r="E171" s="377"/>
      <c r="F171" s="377"/>
      <c r="G171" s="377"/>
      <c r="H171" s="377"/>
      <c r="I171" s="377"/>
      <c r="J171" s="377"/>
      <c r="K171" s="377"/>
      <c r="L171" s="377"/>
      <c r="M171" s="377"/>
      <c r="N171" s="377"/>
      <c r="O171" s="377"/>
      <c r="P171" s="377"/>
      <c r="Q171" s="377"/>
      <c r="R171" s="377"/>
      <c r="S171" s="377"/>
      <c r="T171" s="377"/>
      <c r="U171" s="377"/>
      <c r="V171" s="377"/>
      <c r="W171" s="377"/>
      <c r="X171" s="377"/>
      <c r="Y171" s="377"/>
      <c r="Z171" s="377"/>
      <c r="AA171" s="377"/>
      <c r="AB171" s="377"/>
      <c r="AC171" s="377"/>
      <c r="AD171" s="377"/>
      <c r="AE171" s="377"/>
      <c r="AF171" s="377"/>
      <c r="AG171" s="377"/>
      <c r="AH171" s="377"/>
      <c r="AI171" s="377"/>
      <c r="AJ171" s="377"/>
      <c r="AK171" s="377"/>
      <c r="AL171" s="377"/>
      <c r="AM171" s="377"/>
      <c r="AN171" s="377"/>
      <c r="AO171" s="377"/>
      <c r="AP171" s="377"/>
      <c r="AQ171" s="377"/>
      <c r="AR171" s="377"/>
      <c r="AS171" s="377"/>
      <c r="AT171" s="377"/>
      <c r="AU171" s="377"/>
      <c r="AV171" s="377"/>
      <c r="AW171" s="377"/>
      <c r="AX171" s="377"/>
      <c r="AY171" s="377"/>
      <c r="AZ171" s="377"/>
      <c r="BA171" s="377"/>
      <c r="BB171" s="377"/>
      <c r="BC171" s="377"/>
      <c r="BD171" s="377"/>
      <c r="BE171" s="377"/>
      <c r="BF171" s="377"/>
      <c r="BG171" s="377"/>
      <c r="BH171" s="377"/>
      <c r="BI171" s="114"/>
      <c r="BJ171" s="114"/>
      <c r="BK171" s="114"/>
      <c r="BL171" s="114"/>
      <c r="BM171" s="114"/>
      <c r="BN171" s="114"/>
      <c r="BO171" s="114"/>
      <c r="BP171" s="114"/>
      <c r="BQ171" s="114"/>
      <c r="BR171" s="114"/>
      <c r="BS171" s="114"/>
      <c r="BT171" s="114"/>
      <c r="BU171" s="114"/>
      <c r="BV171" s="114"/>
      <c r="BW171" s="114"/>
      <c r="BX171" s="114"/>
      <c r="BY171" s="114"/>
      <c r="BZ171" s="114"/>
      <c r="CA171" s="114"/>
      <c r="CB171" s="114"/>
      <c r="CC171" s="114"/>
      <c r="CD171" s="114"/>
      <c r="CE171" s="114"/>
      <c r="CF171" s="114"/>
      <c r="CG171" s="114"/>
      <c r="CH171" s="114"/>
      <c r="CI171" s="114"/>
      <c r="CJ171" s="114"/>
      <c r="CK171" s="114"/>
      <c r="CL171" s="114"/>
      <c r="CM171" s="114"/>
      <c r="CN171" s="114"/>
      <c r="CO171" s="114"/>
      <c r="CP171" s="114"/>
      <c r="CQ171" s="114"/>
      <c r="CR171" s="114"/>
      <c r="CS171" s="114"/>
      <c r="CT171" s="114"/>
      <c r="CU171" s="114"/>
      <c r="CV171" s="114"/>
      <c r="CW171" s="181"/>
      <c r="CX171" s="181"/>
      <c r="CY171" s="181"/>
      <c r="CZ171" s="181"/>
      <c r="DA171" s="181"/>
      <c r="DB171" s="181"/>
      <c r="DC171" s="181"/>
      <c r="DD171" s="181"/>
      <c r="DE171" s="181"/>
      <c r="DF171" s="181"/>
      <c r="DG171" s="181"/>
      <c r="DH171" s="181"/>
      <c r="DI171" s="181"/>
      <c r="DJ171" s="181"/>
      <c r="DK171" s="181"/>
      <c r="DL171" s="181"/>
      <c r="DM171" s="181"/>
      <c r="DN171" s="181"/>
      <c r="DO171" s="181"/>
      <c r="DP171" s="181"/>
      <c r="DQ171" s="181"/>
      <c r="DR171" s="181"/>
      <c r="DS171" s="181"/>
      <c r="DT171" s="181"/>
      <c r="DU171" s="181"/>
      <c r="DV171" s="181"/>
      <c r="DW171" s="181"/>
      <c r="DX171" s="181"/>
      <c r="DY171" s="181"/>
      <c r="DZ171" s="181"/>
      <c r="EA171" s="181"/>
      <c r="EB171" s="181"/>
      <c r="EC171" s="181"/>
      <c r="ED171" s="181"/>
      <c r="EE171" s="181"/>
      <c r="EF171" s="181"/>
      <c r="EG171" s="181"/>
      <c r="EH171" s="181"/>
      <c r="EI171" s="181"/>
      <c r="EJ171" s="181"/>
      <c r="EK171" s="181"/>
      <c r="EL171" s="181"/>
      <c r="EM171" s="181"/>
      <c r="EN171" s="181"/>
      <c r="EO171" s="181"/>
      <c r="EP171" s="181"/>
      <c r="EQ171" s="181"/>
      <c r="ER171" s="181"/>
      <c r="ES171" s="181"/>
      <c r="ET171" s="181"/>
      <c r="EU171" s="181"/>
    </row>
    <row r="172" spans="1:151" s="104" customFormat="1" ht="16.5" customHeight="1">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c r="BG172" s="210"/>
      <c r="BH172" s="210"/>
      <c r="BI172" s="114"/>
      <c r="BJ172" s="114"/>
      <c r="BK172" s="114"/>
      <c r="BL172" s="114"/>
      <c r="BM172" s="114"/>
      <c r="BN172" s="114"/>
      <c r="BO172" s="114"/>
      <c r="BP172" s="114"/>
      <c r="BQ172" s="114"/>
      <c r="BR172" s="114"/>
      <c r="BS172" s="114"/>
      <c r="BT172" s="114"/>
      <c r="BU172" s="114"/>
      <c r="BV172" s="114"/>
      <c r="BW172" s="114"/>
      <c r="BX172" s="114"/>
      <c r="BY172" s="114"/>
      <c r="BZ172" s="114"/>
      <c r="CA172" s="114"/>
      <c r="CB172" s="114"/>
      <c r="CC172" s="114"/>
      <c r="CD172" s="114"/>
      <c r="CE172" s="114"/>
      <c r="CF172" s="114"/>
      <c r="CG172" s="114"/>
      <c r="CH172" s="114"/>
      <c r="CI172" s="114"/>
      <c r="CJ172" s="114"/>
      <c r="CK172" s="114"/>
      <c r="CL172" s="114"/>
      <c r="CM172" s="114"/>
      <c r="CN172" s="114"/>
      <c r="CO172" s="114"/>
      <c r="CP172" s="114"/>
      <c r="CQ172" s="114"/>
      <c r="CR172" s="114"/>
      <c r="CS172" s="114"/>
      <c r="CT172" s="114"/>
      <c r="CU172" s="114"/>
      <c r="CV172" s="114"/>
      <c r="CW172" s="181"/>
      <c r="CX172" s="181"/>
      <c r="CY172" s="181"/>
      <c r="CZ172" s="181"/>
      <c r="DA172" s="181"/>
      <c r="DB172" s="181"/>
      <c r="DC172" s="181"/>
      <c r="DD172" s="181"/>
      <c r="DE172" s="181"/>
      <c r="DF172" s="181"/>
      <c r="DG172" s="181"/>
      <c r="DH172" s="181"/>
      <c r="DI172" s="181"/>
      <c r="DJ172" s="181"/>
      <c r="DK172" s="181"/>
      <c r="DL172" s="181"/>
      <c r="DM172" s="181"/>
      <c r="DN172" s="181"/>
      <c r="DO172" s="181"/>
      <c r="DP172" s="181"/>
      <c r="DQ172" s="181"/>
      <c r="DR172" s="181"/>
      <c r="DS172" s="181"/>
      <c r="DT172" s="181"/>
      <c r="DU172" s="181"/>
      <c r="DV172" s="181"/>
      <c r="DW172" s="181"/>
      <c r="DX172" s="181"/>
      <c r="DY172" s="181"/>
      <c r="DZ172" s="181"/>
      <c r="EA172" s="181"/>
      <c r="EB172" s="181"/>
      <c r="EC172" s="181"/>
      <c r="ED172" s="181"/>
      <c r="EE172" s="181"/>
      <c r="EF172" s="181"/>
      <c r="EG172" s="181"/>
      <c r="EH172" s="181"/>
      <c r="EI172" s="181"/>
      <c r="EJ172" s="181"/>
      <c r="EK172" s="181"/>
      <c r="EL172" s="181"/>
      <c r="EM172" s="181"/>
      <c r="EN172" s="181"/>
      <c r="EO172" s="181"/>
      <c r="EP172" s="181"/>
      <c r="EQ172" s="181"/>
      <c r="ER172" s="181"/>
      <c r="ES172" s="181"/>
      <c r="ET172" s="181"/>
      <c r="EU172" s="181"/>
    </row>
    <row r="173" spans="1:151" ht="19.5" customHeight="1" thickBot="1">
      <c r="A173" s="313" t="s">
        <v>93</v>
      </c>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314"/>
      <c r="AP173" s="314"/>
      <c r="AQ173" s="314"/>
      <c r="AR173" s="314"/>
      <c r="AS173" s="314"/>
      <c r="AT173" s="314"/>
      <c r="AU173" s="314"/>
      <c r="AV173" s="314"/>
      <c r="AW173" s="314"/>
      <c r="AX173" s="314"/>
      <c r="AY173" s="314"/>
      <c r="AZ173" s="314"/>
      <c r="BA173" s="314"/>
      <c r="BB173" s="314"/>
      <c r="BC173" s="314"/>
      <c r="BD173" s="314"/>
      <c r="BE173" s="314"/>
      <c r="BF173" s="314"/>
      <c r="BG173" s="314"/>
      <c r="BH173" s="315"/>
      <c r="BI173" s="114"/>
      <c r="BJ173" s="114"/>
      <c r="BK173" s="114"/>
      <c r="BL173" s="114"/>
      <c r="BM173" s="114"/>
      <c r="BN173" s="114"/>
      <c r="BO173" s="114"/>
      <c r="BP173" s="114"/>
      <c r="BQ173" s="114"/>
      <c r="BR173" s="114"/>
      <c r="BS173" s="114"/>
      <c r="BT173" s="114"/>
      <c r="BU173" s="114"/>
      <c r="BV173" s="114"/>
      <c r="BW173" s="114"/>
      <c r="BX173" s="114"/>
      <c r="BY173" s="114"/>
      <c r="BZ173" s="114"/>
      <c r="CA173" s="114"/>
      <c r="CB173" s="114"/>
      <c r="CC173" s="114"/>
      <c r="CD173" s="114"/>
      <c r="CE173" s="114"/>
      <c r="CF173" s="114"/>
      <c r="CG173" s="114"/>
      <c r="CH173" s="114"/>
      <c r="CI173" s="114"/>
      <c r="CJ173" s="114"/>
      <c r="CK173" s="114"/>
      <c r="CL173" s="114"/>
      <c r="CM173" s="114"/>
      <c r="CN173" s="114"/>
      <c r="CO173" s="114"/>
      <c r="CP173" s="114"/>
      <c r="CQ173" s="114"/>
      <c r="CR173" s="114"/>
      <c r="CS173" s="114"/>
      <c r="CT173" s="114"/>
      <c r="CU173" s="114"/>
      <c r="CV173" s="114"/>
      <c r="CW173" s="181"/>
      <c r="CX173" s="181"/>
      <c r="CY173" s="181"/>
      <c r="CZ173" s="181"/>
      <c r="DA173" s="181"/>
      <c r="DB173" s="181"/>
      <c r="DC173" s="181"/>
      <c r="DD173" s="181"/>
      <c r="DE173" s="181"/>
      <c r="DF173" s="181"/>
      <c r="DG173" s="181"/>
      <c r="DH173" s="181"/>
      <c r="DI173" s="181"/>
      <c r="DJ173" s="181"/>
      <c r="DK173" s="181"/>
      <c r="DL173" s="181"/>
      <c r="DM173" s="181"/>
      <c r="DN173" s="181"/>
      <c r="DO173" s="181"/>
      <c r="DP173" s="181"/>
      <c r="DQ173" s="181"/>
      <c r="DR173" s="181"/>
      <c r="DS173" s="181"/>
      <c r="DT173" s="181"/>
      <c r="DU173" s="181"/>
      <c r="DV173" s="181"/>
      <c r="DW173" s="181"/>
      <c r="DX173" s="181"/>
      <c r="DY173" s="181"/>
      <c r="DZ173" s="181"/>
      <c r="EA173" s="181"/>
      <c r="EB173" s="181"/>
      <c r="EC173" s="181"/>
      <c r="ED173" s="181"/>
      <c r="EE173" s="181"/>
      <c r="EF173" s="181"/>
      <c r="EG173" s="181"/>
      <c r="EH173" s="181"/>
      <c r="EI173" s="181"/>
      <c r="EJ173" s="181"/>
      <c r="EK173" s="181"/>
      <c r="EL173" s="181"/>
      <c r="EM173" s="181"/>
      <c r="EN173" s="181"/>
      <c r="EO173" s="181"/>
      <c r="EP173" s="181"/>
      <c r="EQ173" s="181"/>
      <c r="ER173" s="181"/>
      <c r="ES173" s="181"/>
      <c r="ET173" s="181"/>
      <c r="EU173" s="181"/>
    </row>
    <row r="174" spans="1:151" ht="3" customHeight="1">
      <c r="A174" s="61"/>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71"/>
      <c r="AD174" s="124"/>
      <c r="AE174" s="124"/>
      <c r="AF174" s="124"/>
      <c r="AG174" s="124"/>
      <c r="AH174" s="124"/>
      <c r="AI174" s="124"/>
      <c r="AJ174" s="124"/>
      <c r="AK174" s="124"/>
      <c r="AL174" s="124"/>
      <c r="AM174" s="124"/>
      <c r="AN174" s="206"/>
      <c r="AO174" s="206"/>
      <c r="AP174" s="206"/>
      <c r="AQ174" s="206"/>
      <c r="AR174" s="206"/>
      <c r="AS174" s="206"/>
      <c r="AT174" s="206"/>
      <c r="AU174" s="67"/>
      <c r="AV174" s="67"/>
      <c r="AW174" s="67"/>
      <c r="AX174" s="67"/>
      <c r="AY174" s="67"/>
      <c r="AZ174" s="67"/>
      <c r="BA174" s="67"/>
      <c r="BB174" s="68"/>
      <c r="BC174" s="52"/>
      <c r="BD174" s="53"/>
      <c r="BE174" s="53"/>
      <c r="BF174" s="53"/>
      <c r="BG174" s="54"/>
      <c r="BH174" s="94"/>
      <c r="BI174" s="114"/>
      <c r="BJ174" s="114"/>
      <c r="BK174" s="114"/>
      <c r="BL174" s="114"/>
      <c r="BM174" s="114"/>
      <c r="BN174" s="114"/>
      <c r="BO174" s="114"/>
      <c r="BP174" s="114"/>
      <c r="BQ174" s="114"/>
      <c r="BR174" s="114"/>
      <c r="BS174" s="114"/>
      <c r="BT174" s="114"/>
      <c r="BU174" s="114"/>
      <c r="BV174" s="114"/>
      <c r="BW174" s="114"/>
      <c r="BX174" s="114"/>
      <c r="BY174" s="114"/>
      <c r="BZ174" s="114"/>
      <c r="CA174" s="114"/>
      <c r="CB174" s="114"/>
      <c r="CC174" s="114"/>
      <c r="CD174" s="114"/>
      <c r="CE174" s="114"/>
      <c r="CF174" s="114"/>
      <c r="CG174" s="114"/>
      <c r="CH174" s="114"/>
      <c r="CI174" s="114"/>
      <c r="CJ174" s="114"/>
      <c r="CK174" s="114"/>
      <c r="CL174" s="114"/>
      <c r="CM174" s="114"/>
      <c r="CN174" s="114"/>
      <c r="CO174" s="114"/>
      <c r="CP174" s="114"/>
      <c r="CQ174" s="114"/>
      <c r="CR174" s="114"/>
      <c r="CS174" s="114"/>
      <c r="CT174" s="114"/>
      <c r="CU174" s="114"/>
      <c r="CV174" s="114"/>
      <c r="CW174" s="181"/>
      <c r="CX174" s="181"/>
      <c r="CY174" s="181"/>
      <c r="CZ174" s="181"/>
      <c r="DA174" s="181"/>
      <c r="DB174" s="181"/>
      <c r="DC174" s="181"/>
      <c r="DD174" s="181"/>
      <c r="DE174" s="181"/>
      <c r="DF174" s="181"/>
      <c r="DG174" s="181"/>
      <c r="DH174" s="181"/>
      <c r="DI174" s="181"/>
      <c r="DJ174" s="181"/>
      <c r="DK174" s="181"/>
      <c r="DL174" s="181"/>
      <c r="DM174" s="181"/>
      <c r="DN174" s="181"/>
      <c r="DO174" s="181"/>
      <c r="DP174" s="181"/>
      <c r="DQ174" s="181"/>
      <c r="DR174" s="181"/>
      <c r="DS174" s="181"/>
      <c r="DT174" s="181"/>
      <c r="DU174" s="181"/>
      <c r="DV174" s="181"/>
      <c r="DW174" s="181"/>
      <c r="DX174" s="181"/>
      <c r="DY174" s="181"/>
      <c r="DZ174" s="181"/>
      <c r="EA174" s="181"/>
      <c r="EB174" s="181"/>
      <c r="EC174" s="181"/>
      <c r="ED174" s="181"/>
      <c r="EE174" s="181"/>
      <c r="EF174" s="181"/>
      <c r="EG174" s="181"/>
      <c r="EH174" s="181"/>
      <c r="EI174" s="181"/>
      <c r="EJ174" s="181"/>
      <c r="EK174" s="181"/>
      <c r="EL174" s="181"/>
      <c r="EM174" s="181"/>
      <c r="EN174" s="181"/>
      <c r="EO174" s="181"/>
      <c r="EP174" s="181"/>
      <c r="EQ174" s="181"/>
      <c r="ER174" s="181"/>
      <c r="ES174" s="181"/>
      <c r="ET174" s="181"/>
      <c r="EU174" s="181"/>
    </row>
    <row r="175" spans="1:151" ht="21.75" customHeight="1">
      <c r="A175" s="342" t="s">
        <v>35</v>
      </c>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c r="AA175" s="343"/>
      <c r="AB175" s="343"/>
      <c r="AC175" s="344"/>
      <c r="AD175" s="185" t="s">
        <v>3</v>
      </c>
      <c r="AE175" s="185"/>
      <c r="AF175" s="185"/>
      <c r="AG175" s="185"/>
      <c r="AH175" s="185"/>
      <c r="AI175" s="185"/>
      <c r="AJ175" s="185"/>
      <c r="AK175" s="185"/>
      <c r="AL175" s="185"/>
      <c r="AM175" s="185"/>
      <c r="AN175" s="51"/>
      <c r="AO175" s="51"/>
      <c r="AP175" s="51"/>
      <c r="AQ175" s="51"/>
      <c r="AR175" s="51"/>
      <c r="AS175" s="51"/>
      <c r="AT175" s="353" t="s">
        <v>175</v>
      </c>
      <c r="AU175" s="353"/>
      <c r="AV175" s="353"/>
      <c r="AW175" s="353"/>
      <c r="AX175" s="353"/>
      <c r="AY175" s="353"/>
      <c r="AZ175" s="353"/>
      <c r="BA175" s="353"/>
      <c r="BB175" s="354"/>
      <c r="BC175" s="55"/>
      <c r="BD175" s="355"/>
      <c r="BE175" s="356"/>
      <c r="BF175" s="357"/>
      <c r="BG175" s="59"/>
      <c r="BH175" s="94"/>
      <c r="BI175" s="114"/>
      <c r="BJ175" s="116" t="str">
        <f>IF(BK175&lt;&gt;"","●","")</f>
        <v>●</v>
      </c>
      <c r="BK175" s="117" t="str">
        <f>IF(BD175="","選択番号が未記入です。該当する選択肢をご記入ください。","")</f>
        <v>選択番号が未記入です。該当する選択肢をご記入ください。</v>
      </c>
      <c r="BL175" s="114"/>
      <c r="BM175" s="114"/>
      <c r="BN175" s="114"/>
      <c r="BO175" s="114"/>
      <c r="BP175" s="114"/>
      <c r="BQ175" s="114"/>
      <c r="BR175" s="114"/>
      <c r="BS175" s="114"/>
      <c r="BT175" s="114"/>
      <c r="BU175" s="114"/>
      <c r="BV175" s="114"/>
      <c r="BW175" s="114"/>
      <c r="BX175" s="114"/>
      <c r="BY175" s="114"/>
      <c r="BZ175" s="114"/>
      <c r="CA175" s="114"/>
      <c r="CB175" s="114"/>
      <c r="CC175" s="114"/>
      <c r="CD175" s="114"/>
      <c r="CE175" s="114"/>
      <c r="CF175" s="114"/>
      <c r="CG175" s="114"/>
      <c r="CH175" s="114"/>
      <c r="CI175" s="114"/>
      <c r="CJ175" s="114"/>
      <c r="CK175" s="114"/>
      <c r="CL175" s="114"/>
      <c r="CM175" s="114"/>
      <c r="CN175" s="114"/>
      <c r="CO175" s="114"/>
      <c r="CP175" s="114"/>
      <c r="CQ175" s="114"/>
      <c r="CR175" s="114"/>
      <c r="CS175" s="114"/>
      <c r="CT175" s="114"/>
      <c r="CU175" s="114"/>
      <c r="CV175" s="114"/>
      <c r="CW175" s="181"/>
      <c r="CX175" s="181"/>
      <c r="CY175" s="181"/>
      <c r="CZ175" s="181"/>
      <c r="DA175" s="181"/>
      <c r="DB175" s="181"/>
      <c r="DC175" s="181"/>
      <c r="DD175" s="181"/>
      <c r="DE175" s="181"/>
      <c r="DF175" s="181"/>
      <c r="DG175" s="181"/>
      <c r="DH175" s="181"/>
      <c r="DI175" s="181"/>
      <c r="DJ175" s="181"/>
      <c r="DK175" s="181"/>
      <c r="DL175" s="181"/>
      <c r="DM175" s="181"/>
      <c r="DN175" s="181"/>
      <c r="DO175" s="181"/>
      <c r="DP175" s="181"/>
      <c r="DQ175" s="181"/>
      <c r="DR175" s="181"/>
      <c r="DS175" s="181"/>
      <c r="DT175" s="181"/>
      <c r="DU175" s="181"/>
      <c r="DV175" s="181"/>
      <c r="DW175" s="181"/>
      <c r="DX175" s="181"/>
      <c r="DY175" s="181"/>
      <c r="DZ175" s="181"/>
      <c r="EA175" s="181"/>
      <c r="EB175" s="181"/>
      <c r="EC175" s="181"/>
      <c r="ED175" s="181"/>
      <c r="EE175" s="181"/>
      <c r="EF175" s="181"/>
      <c r="EG175" s="181"/>
      <c r="EH175" s="181"/>
      <c r="EI175" s="181"/>
      <c r="EJ175" s="181"/>
      <c r="EK175" s="181"/>
      <c r="EL175" s="181"/>
      <c r="EM175" s="181"/>
      <c r="EN175" s="181"/>
      <c r="EO175" s="181"/>
      <c r="EP175" s="181"/>
      <c r="EQ175" s="181"/>
      <c r="ER175" s="181"/>
      <c r="ES175" s="181"/>
      <c r="ET175" s="181"/>
      <c r="EU175" s="181"/>
    </row>
    <row r="176" spans="1:151" ht="3" customHeight="1" thickBot="1">
      <c r="A176" s="90"/>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2"/>
      <c r="AD176" s="17"/>
      <c r="AE176" s="17"/>
      <c r="AF176" s="17"/>
      <c r="AG176" s="17"/>
      <c r="AH176" s="17"/>
      <c r="AI176" s="17"/>
      <c r="AJ176" s="17"/>
      <c r="AK176" s="17"/>
      <c r="AL176" s="17"/>
      <c r="AM176" s="17"/>
      <c r="AN176" s="15"/>
      <c r="AO176" s="15"/>
      <c r="AP176" s="15"/>
      <c r="AQ176" s="15"/>
      <c r="AR176" s="15"/>
      <c r="AS176" s="15"/>
      <c r="AT176" s="15"/>
      <c r="AU176" s="15"/>
      <c r="AV176" s="15"/>
      <c r="AW176" s="15"/>
      <c r="AX176" s="15"/>
      <c r="AY176" s="15"/>
      <c r="AZ176" s="15"/>
      <c r="BA176" s="15"/>
      <c r="BB176" s="16"/>
      <c r="BC176" s="56"/>
      <c r="BD176" s="57"/>
      <c r="BE176" s="57"/>
      <c r="BF176" s="57"/>
      <c r="BG176" s="58"/>
      <c r="BH176" s="95"/>
      <c r="BI176" s="114"/>
      <c r="BJ176" s="114"/>
      <c r="BK176" s="114"/>
      <c r="BL176" s="114"/>
      <c r="BM176" s="114"/>
      <c r="BN176" s="114"/>
      <c r="BO176" s="114"/>
      <c r="BP176" s="114"/>
      <c r="BQ176" s="114"/>
      <c r="BR176" s="114"/>
      <c r="BS176" s="114"/>
      <c r="BT176" s="114"/>
      <c r="BU176" s="114"/>
      <c r="BV176" s="114"/>
      <c r="BW176" s="114"/>
      <c r="BX176" s="114"/>
      <c r="BY176" s="114"/>
      <c r="BZ176" s="114"/>
      <c r="CA176" s="114"/>
      <c r="CB176" s="114"/>
      <c r="CC176" s="114"/>
      <c r="CD176" s="114"/>
      <c r="CE176" s="114"/>
      <c r="CF176" s="114"/>
      <c r="CG176" s="114"/>
      <c r="CH176" s="114"/>
      <c r="CI176" s="114"/>
      <c r="CJ176" s="114"/>
      <c r="CK176" s="114"/>
      <c r="CL176" s="114"/>
      <c r="CM176" s="114"/>
      <c r="CN176" s="114"/>
      <c r="CO176" s="114"/>
      <c r="CP176" s="114"/>
      <c r="CQ176" s="114"/>
      <c r="CR176" s="114"/>
      <c r="CS176" s="114"/>
      <c r="CT176" s="114"/>
      <c r="CU176" s="114"/>
      <c r="CV176" s="114"/>
      <c r="CW176" s="181"/>
      <c r="CX176" s="181"/>
      <c r="CY176" s="181"/>
      <c r="CZ176" s="181"/>
      <c r="DA176" s="181"/>
      <c r="DB176" s="181"/>
      <c r="DC176" s="181"/>
      <c r="DD176" s="181"/>
      <c r="DE176" s="181"/>
      <c r="DF176" s="181"/>
      <c r="DG176" s="181"/>
      <c r="DH176" s="181"/>
      <c r="DI176" s="181"/>
      <c r="DJ176" s="181"/>
      <c r="DK176" s="181"/>
      <c r="DL176" s="181"/>
      <c r="DM176" s="181"/>
      <c r="DN176" s="181"/>
      <c r="DO176" s="181"/>
      <c r="DP176" s="181"/>
      <c r="DQ176" s="181"/>
      <c r="DR176" s="181"/>
      <c r="DS176" s="181"/>
      <c r="DT176" s="181"/>
      <c r="DU176" s="181"/>
      <c r="DV176" s="181"/>
      <c r="DW176" s="181"/>
      <c r="DX176" s="181"/>
      <c r="DY176" s="181"/>
      <c r="DZ176" s="181"/>
      <c r="EA176" s="181"/>
      <c r="EB176" s="181"/>
      <c r="EC176" s="181"/>
      <c r="ED176" s="181"/>
      <c r="EE176" s="181"/>
      <c r="EF176" s="181"/>
      <c r="EG176" s="181"/>
      <c r="EH176" s="181"/>
      <c r="EI176" s="181"/>
      <c r="EJ176" s="181"/>
      <c r="EK176" s="181"/>
      <c r="EL176" s="181"/>
      <c r="EM176" s="181"/>
      <c r="EN176" s="181"/>
      <c r="EO176" s="181"/>
      <c r="EP176" s="181"/>
      <c r="EQ176" s="181"/>
      <c r="ER176" s="181"/>
      <c r="ES176" s="181"/>
      <c r="ET176" s="181"/>
      <c r="EU176" s="181"/>
    </row>
    <row r="177" spans="1:151" ht="10.5" customHeight="1">
      <c r="A177" s="374" t="s">
        <v>36</v>
      </c>
      <c r="B177" s="375"/>
      <c r="C177" s="375"/>
      <c r="D177" s="375"/>
      <c r="E177" s="375"/>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5"/>
      <c r="AC177" s="376"/>
      <c r="AD177" s="124"/>
      <c r="AE177" s="124"/>
      <c r="AF177" s="124"/>
      <c r="AG177" s="124"/>
      <c r="AH177" s="124"/>
      <c r="AI177" s="124"/>
      <c r="AJ177" s="124"/>
      <c r="AK177" s="124"/>
      <c r="AL177" s="124"/>
      <c r="AM177" s="124"/>
      <c r="AN177" s="206"/>
      <c r="AO177" s="206"/>
      <c r="AP177" s="206"/>
      <c r="AQ177" s="206"/>
      <c r="AR177" s="206"/>
      <c r="AS177" s="206"/>
      <c r="AT177" s="206"/>
      <c r="AU177" s="67"/>
      <c r="AV177" s="67"/>
      <c r="AW177" s="67"/>
      <c r="AX177" s="67"/>
      <c r="AY177" s="67"/>
      <c r="AZ177" s="67"/>
      <c r="BA177" s="67"/>
      <c r="BB177" s="68"/>
      <c r="BC177" s="52"/>
      <c r="BD177" s="53"/>
      <c r="BE177" s="53"/>
      <c r="BF177" s="53"/>
      <c r="BG177" s="54"/>
      <c r="BH177" s="94"/>
      <c r="BI177" s="114"/>
      <c r="BJ177" s="114"/>
      <c r="BK177" s="114"/>
      <c r="BL177" s="114"/>
      <c r="BM177" s="114"/>
      <c r="BN177" s="114"/>
      <c r="BO177" s="114"/>
      <c r="BP177" s="114"/>
      <c r="BQ177" s="114"/>
      <c r="BR177" s="114"/>
      <c r="BS177" s="114"/>
      <c r="BT177" s="114"/>
      <c r="BU177" s="114"/>
      <c r="BV177" s="114"/>
      <c r="BW177" s="114"/>
      <c r="BX177" s="114"/>
      <c r="BY177" s="114"/>
      <c r="BZ177" s="114"/>
      <c r="CA177" s="114"/>
      <c r="CB177" s="114"/>
      <c r="CC177" s="114"/>
      <c r="CD177" s="114"/>
      <c r="CE177" s="114"/>
      <c r="CF177" s="114"/>
      <c r="CG177" s="114"/>
      <c r="CH177" s="114"/>
      <c r="CI177" s="114"/>
      <c r="CJ177" s="114"/>
      <c r="CK177" s="114"/>
      <c r="CL177" s="114"/>
      <c r="CM177" s="114"/>
      <c r="CN177" s="114"/>
      <c r="CO177" s="114"/>
      <c r="CP177" s="114"/>
      <c r="CQ177" s="114"/>
      <c r="CR177" s="114"/>
      <c r="CS177" s="114"/>
      <c r="CT177" s="114"/>
      <c r="CU177" s="114"/>
      <c r="CV177" s="114"/>
      <c r="CW177" s="181"/>
      <c r="CX177" s="181"/>
      <c r="CY177" s="181"/>
      <c r="CZ177" s="181"/>
      <c r="DA177" s="181"/>
      <c r="DB177" s="181"/>
      <c r="DC177" s="181"/>
      <c r="DD177" s="181"/>
      <c r="DE177" s="181"/>
      <c r="DF177" s="181"/>
      <c r="DG177" s="181"/>
      <c r="DH177" s="181"/>
      <c r="DI177" s="181"/>
      <c r="DJ177" s="181"/>
      <c r="DK177" s="181"/>
      <c r="DL177" s="181"/>
      <c r="DM177" s="181"/>
      <c r="DN177" s="181"/>
      <c r="DO177" s="181"/>
      <c r="DP177" s="181"/>
      <c r="DQ177" s="181"/>
      <c r="DR177" s="181"/>
      <c r="DS177" s="181"/>
      <c r="DT177" s="181"/>
      <c r="DU177" s="181"/>
      <c r="DV177" s="181"/>
      <c r="DW177" s="181"/>
      <c r="DX177" s="181"/>
      <c r="DY177" s="181"/>
      <c r="DZ177" s="181"/>
      <c r="EA177" s="181"/>
      <c r="EB177" s="181"/>
      <c r="EC177" s="181"/>
      <c r="ED177" s="181"/>
      <c r="EE177" s="181"/>
      <c r="EF177" s="181"/>
      <c r="EG177" s="181"/>
      <c r="EH177" s="181"/>
      <c r="EI177" s="181"/>
      <c r="EJ177" s="181"/>
      <c r="EK177" s="181"/>
      <c r="EL177" s="181"/>
      <c r="EM177" s="181"/>
      <c r="EN177" s="181"/>
      <c r="EO177" s="181"/>
      <c r="EP177" s="181"/>
      <c r="EQ177" s="181"/>
      <c r="ER177" s="181"/>
      <c r="ES177" s="181"/>
      <c r="ET177" s="181"/>
      <c r="EU177" s="181"/>
    </row>
    <row r="178" spans="1:151" ht="21.75" customHeight="1">
      <c r="A178" s="374"/>
      <c r="B178" s="375"/>
      <c r="C178" s="375"/>
      <c r="D178" s="375"/>
      <c r="E178" s="375"/>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6"/>
      <c r="AD178" s="185" t="s">
        <v>3</v>
      </c>
      <c r="AE178" s="185"/>
      <c r="AF178" s="185"/>
      <c r="AG178" s="185"/>
      <c r="AH178" s="185"/>
      <c r="AI178" s="185"/>
      <c r="AJ178" s="185"/>
      <c r="AK178" s="185"/>
      <c r="AL178" s="185"/>
      <c r="AM178" s="185"/>
      <c r="AN178" s="51"/>
      <c r="AO178" s="51"/>
      <c r="AP178" s="51"/>
      <c r="AQ178" s="51"/>
      <c r="AR178" s="51"/>
      <c r="AS178" s="51"/>
      <c r="AT178" s="353" t="s">
        <v>176</v>
      </c>
      <c r="AU178" s="353"/>
      <c r="AV178" s="353"/>
      <c r="AW178" s="353"/>
      <c r="AX178" s="353"/>
      <c r="AY178" s="353"/>
      <c r="AZ178" s="353"/>
      <c r="BA178" s="353"/>
      <c r="BB178" s="354"/>
      <c r="BC178" s="55"/>
      <c r="BD178" s="355"/>
      <c r="BE178" s="356"/>
      <c r="BF178" s="357"/>
      <c r="BG178" s="59"/>
      <c r="BH178" s="94"/>
      <c r="BI178" s="114"/>
      <c r="BJ178" s="116" t="str">
        <f>IF(BK178&lt;&gt;"","●","")</f>
        <v>●</v>
      </c>
      <c r="BK178" s="117" t="str">
        <f>IF(BD178="","選択番号が未記入です。該当する選択肢をご記入ください。","")</f>
        <v>選択番号が未記入です。該当する選択肢をご記入ください。</v>
      </c>
      <c r="BL178" s="114"/>
      <c r="BM178" s="114"/>
      <c r="BN178" s="114"/>
      <c r="BO178" s="114"/>
      <c r="BP178" s="114"/>
      <c r="BQ178" s="114"/>
      <c r="BR178" s="114"/>
      <c r="BS178" s="114"/>
      <c r="BT178" s="114"/>
      <c r="BU178" s="114"/>
      <c r="BV178" s="114"/>
      <c r="BW178" s="114"/>
      <c r="BX178" s="114"/>
      <c r="BY178" s="114"/>
      <c r="BZ178" s="114"/>
      <c r="CA178" s="114"/>
      <c r="CB178" s="114"/>
      <c r="CC178" s="114"/>
      <c r="CD178" s="114"/>
      <c r="CE178" s="114"/>
      <c r="CF178" s="114"/>
      <c r="CG178" s="114"/>
      <c r="CH178" s="114"/>
      <c r="CI178" s="114"/>
      <c r="CJ178" s="114"/>
      <c r="CK178" s="114"/>
      <c r="CL178" s="114"/>
      <c r="CM178" s="114"/>
      <c r="CN178" s="114"/>
      <c r="CO178" s="114"/>
      <c r="CP178" s="114"/>
      <c r="CQ178" s="114"/>
      <c r="CR178" s="114"/>
      <c r="CS178" s="114"/>
      <c r="CT178" s="114"/>
      <c r="CU178" s="114"/>
      <c r="CV178" s="114"/>
      <c r="CW178" s="181"/>
      <c r="CX178" s="181"/>
      <c r="CY178" s="181"/>
      <c r="CZ178" s="181"/>
      <c r="DA178" s="181"/>
      <c r="DB178" s="181"/>
      <c r="DC178" s="181"/>
      <c r="DD178" s="181"/>
      <c r="DE178" s="181"/>
      <c r="DF178" s="181"/>
      <c r="DG178" s="181"/>
      <c r="DH178" s="181"/>
      <c r="DI178" s="181"/>
      <c r="DJ178" s="181"/>
      <c r="DK178" s="181"/>
      <c r="DL178" s="181"/>
      <c r="DM178" s="181"/>
      <c r="DN178" s="181"/>
      <c r="DO178" s="181"/>
      <c r="DP178" s="181"/>
      <c r="DQ178" s="181"/>
      <c r="DR178" s="181"/>
      <c r="DS178" s="181"/>
      <c r="DT178" s="181"/>
      <c r="DU178" s="181"/>
      <c r="DV178" s="181"/>
      <c r="DW178" s="181"/>
      <c r="DX178" s="181"/>
      <c r="DY178" s="181"/>
      <c r="DZ178" s="181"/>
      <c r="EA178" s="181"/>
      <c r="EB178" s="181"/>
      <c r="EC178" s="181"/>
      <c r="ED178" s="181"/>
      <c r="EE178" s="181"/>
      <c r="EF178" s="181"/>
      <c r="EG178" s="181"/>
      <c r="EH178" s="181"/>
      <c r="EI178" s="181"/>
      <c r="EJ178" s="181"/>
      <c r="EK178" s="181"/>
      <c r="EL178" s="181"/>
      <c r="EM178" s="181"/>
      <c r="EN178" s="181"/>
      <c r="EO178" s="181"/>
      <c r="EP178" s="181"/>
      <c r="EQ178" s="181"/>
      <c r="ER178" s="181"/>
      <c r="ES178" s="181"/>
      <c r="ET178" s="181"/>
      <c r="EU178" s="181"/>
    </row>
    <row r="179" spans="1:151" ht="10.5" customHeight="1" thickBot="1">
      <c r="A179" s="374"/>
      <c r="B179" s="375"/>
      <c r="C179" s="375"/>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6"/>
      <c r="AD179" s="17"/>
      <c r="AE179" s="17"/>
      <c r="AF179" s="17"/>
      <c r="AG179" s="17"/>
      <c r="AH179" s="17"/>
      <c r="AI179" s="17"/>
      <c r="AJ179" s="17"/>
      <c r="AK179" s="17"/>
      <c r="AL179" s="17"/>
      <c r="AM179" s="17"/>
      <c r="AN179" s="15"/>
      <c r="AO179" s="15"/>
      <c r="AP179" s="15"/>
      <c r="AQ179" s="15"/>
      <c r="AR179" s="15"/>
      <c r="AS179" s="15"/>
      <c r="AT179" s="15"/>
      <c r="AU179" s="15"/>
      <c r="AV179" s="15"/>
      <c r="AW179" s="15"/>
      <c r="AX179" s="15"/>
      <c r="AY179" s="15"/>
      <c r="AZ179" s="15"/>
      <c r="BA179" s="15"/>
      <c r="BB179" s="16"/>
      <c r="BC179" s="56"/>
      <c r="BD179" s="57"/>
      <c r="BE179" s="57"/>
      <c r="BF179" s="57"/>
      <c r="BG179" s="58"/>
      <c r="BH179" s="95"/>
      <c r="BI179" s="114"/>
      <c r="BJ179" s="114"/>
      <c r="BK179" s="114"/>
      <c r="BL179" s="114"/>
      <c r="BM179" s="114"/>
      <c r="BN179" s="114"/>
      <c r="BO179" s="114"/>
      <c r="BP179" s="114"/>
      <c r="BQ179" s="114"/>
      <c r="BR179" s="114"/>
      <c r="BS179" s="114"/>
      <c r="BT179" s="114"/>
      <c r="BU179" s="114"/>
      <c r="BV179" s="114"/>
      <c r="BW179" s="114"/>
      <c r="BX179" s="114"/>
      <c r="BY179" s="114"/>
      <c r="BZ179" s="114"/>
      <c r="CA179" s="114"/>
      <c r="CB179" s="114"/>
      <c r="CC179" s="114"/>
      <c r="CD179" s="114"/>
      <c r="CE179" s="114"/>
      <c r="CF179" s="114"/>
      <c r="CG179" s="114"/>
      <c r="CH179" s="114"/>
      <c r="CI179" s="114"/>
      <c r="CJ179" s="114"/>
      <c r="CK179" s="114"/>
      <c r="CL179" s="114"/>
      <c r="CM179" s="114"/>
      <c r="CN179" s="114"/>
      <c r="CO179" s="114"/>
      <c r="CP179" s="114"/>
      <c r="CQ179" s="114"/>
      <c r="CR179" s="114"/>
      <c r="CS179" s="114"/>
      <c r="CT179" s="114"/>
      <c r="CU179" s="114"/>
      <c r="CV179" s="114"/>
      <c r="CW179" s="181"/>
      <c r="CX179" s="181"/>
      <c r="CY179" s="181"/>
      <c r="CZ179" s="181"/>
      <c r="DA179" s="181"/>
      <c r="DB179" s="181"/>
      <c r="DC179" s="181"/>
      <c r="DD179" s="181"/>
      <c r="DE179" s="181"/>
      <c r="DF179" s="181"/>
      <c r="DG179" s="181"/>
      <c r="DH179" s="181"/>
      <c r="DI179" s="181"/>
      <c r="DJ179" s="181"/>
      <c r="DK179" s="181"/>
      <c r="DL179" s="181"/>
      <c r="DM179" s="181"/>
      <c r="DN179" s="181"/>
      <c r="DO179" s="181"/>
      <c r="DP179" s="181"/>
      <c r="DQ179" s="181"/>
      <c r="DR179" s="181"/>
      <c r="DS179" s="181"/>
      <c r="DT179" s="181"/>
      <c r="DU179" s="181"/>
      <c r="DV179" s="181"/>
      <c r="DW179" s="181"/>
      <c r="DX179" s="181"/>
      <c r="DY179" s="181"/>
      <c r="DZ179" s="181"/>
      <c r="EA179" s="181"/>
      <c r="EB179" s="181"/>
      <c r="EC179" s="181"/>
      <c r="ED179" s="181"/>
      <c r="EE179" s="181"/>
      <c r="EF179" s="181"/>
      <c r="EG179" s="181"/>
      <c r="EH179" s="181"/>
      <c r="EI179" s="181"/>
      <c r="EJ179" s="181"/>
      <c r="EK179" s="181"/>
      <c r="EL179" s="181"/>
      <c r="EM179" s="181"/>
      <c r="EN179" s="181"/>
      <c r="EO179" s="181"/>
      <c r="EP179" s="181"/>
      <c r="EQ179" s="181"/>
      <c r="ER179" s="181"/>
      <c r="ES179" s="181"/>
      <c r="ET179" s="181"/>
      <c r="EU179" s="181"/>
    </row>
    <row r="180" spans="1:151" ht="3" customHeight="1">
      <c r="A180" s="7"/>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3"/>
      <c r="AD180" s="185"/>
      <c r="AE180" s="185"/>
      <c r="AF180" s="185"/>
      <c r="AG180" s="185"/>
      <c r="AH180" s="185"/>
      <c r="AI180" s="185"/>
      <c r="AJ180" s="185"/>
      <c r="AK180" s="185"/>
      <c r="AL180" s="185"/>
      <c r="AM180" s="185"/>
      <c r="AN180" s="185"/>
      <c r="AO180" s="185"/>
      <c r="AP180" s="185"/>
      <c r="AQ180" s="185"/>
      <c r="AR180" s="185"/>
      <c r="AS180" s="185"/>
      <c r="AT180" s="185"/>
      <c r="AU180" s="86"/>
      <c r="AV180" s="86"/>
      <c r="AW180" s="86"/>
      <c r="AX180" s="86"/>
      <c r="AY180" s="86"/>
      <c r="AZ180" s="86"/>
      <c r="BA180" s="86"/>
      <c r="BB180" s="87"/>
      <c r="BC180" s="52"/>
      <c r="BD180" s="53"/>
      <c r="BE180" s="53"/>
      <c r="BF180" s="53"/>
      <c r="BG180" s="54"/>
      <c r="BH180" s="94"/>
      <c r="BI180" s="114"/>
      <c r="BJ180" s="114"/>
      <c r="BK180" s="114"/>
      <c r="BL180" s="114"/>
      <c r="BM180" s="114"/>
      <c r="BN180" s="114"/>
      <c r="BO180" s="114"/>
      <c r="BP180" s="114"/>
      <c r="BQ180" s="114"/>
      <c r="BR180" s="114"/>
      <c r="BS180" s="114"/>
      <c r="BT180" s="114"/>
      <c r="BU180" s="114"/>
      <c r="BV180" s="114"/>
      <c r="BW180" s="114"/>
      <c r="BX180" s="114"/>
      <c r="BY180" s="114"/>
      <c r="BZ180" s="114"/>
      <c r="CA180" s="114"/>
      <c r="CB180" s="114"/>
      <c r="CC180" s="114"/>
      <c r="CD180" s="114"/>
      <c r="CE180" s="114"/>
      <c r="CF180" s="114"/>
      <c r="CG180" s="114"/>
      <c r="CH180" s="114"/>
      <c r="CI180" s="114"/>
      <c r="CJ180" s="114"/>
      <c r="CK180" s="114"/>
      <c r="CL180" s="114"/>
      <c r="CM180" s="114"/>
      <c r="CN180" s="114"/>
      <c r="CO180" s="114"/>
      <c r="CP180" s="114"/>
      <c r="CQ180" s="114"/>
      <c r="CR180" s="114"/>
      <c r="CS180" s="114"/>
      <c r="CT180" s="114"/>
      <c r="CU180" s="114"/>
      <c r="CV180" s="114"/>
      <c r="CW180" s="181"/>
      <c r="CX180" s="181"/>
      <c r="CY180" s="181"/>
      <c r="CZ180" s="181"/>
      <c r="DA180" s="181"/>
      <c r="DB180" s="181"/>
      <c r="DC180" s="181"/>
      <c r="DD180" s="181"/>
      <c r="DE180" s="181"/>
      <c r="DF180" s="181"/>
      <c r="DG180" s="181"/>
      <c r="DH180" s="181"/>
      <c r="DI180" s="181"/>
      <c r="DJ180" s="181"/>
      <c r="DK180" s="181"/>
      <c r="DL180" s="181"/>
      <c r="DM180" s="181"/>
      <c r="DN180" s="181"/>
      <c r="DO180" s="181"/>
      <c r="DP180" s="181"/>
      <c r="DQ180" s="181"/>
      <c r="DR180" s="181"/>
      <c r="DS180" s="181"/>
      <c r="DT180" s="181"/>
      <c r="DU180" s="181"/>
      <c r="DV180" s="181"/>
      <c r="DW180" s="181"/>
      <c r="DX180" s="181"/>
      <c r="DY180" s="181"/>
      <c r="DZ180" s="181"/>
      <c r="EA180" s="181"/>
      <c r="EB180" s="181"/>
      <c r="EC180" s="181"/>
      <c r="ED180" s="181"/>
      <c r="EE180" s="181"/>
      <c r="EF180" s="181"/>
      <c r="EG180" s="181"/>
      <c r="EH180" s="181"/>
      <c r="EI180" s="181"/>
      <c r="EJ180" s="181"/>
      <c r="EK180" s="181"/>
      <c r="EL180" s="181"/>
      <c r="EM180" s="181"/>
      <c r="EN180" s="181"/>
      <c r="EO180" s="181"/>
      <c r="EP180" s="181"/>
      <c r="EQ180" s="181"/>
      <c r="ER180" s="181"/>
      <c r="ES180" s="181"/>
      <c r="ET180" s="181"/>
      <c r="EU180" s="181"/>
    </row>
    <row r="181" spans="1:151" ht="21.75" customHeight="1">
      <c r="A181" s="342" t="s">
        <v>34</v>
      </c>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c r="AA181" s="343"/>
      <c r="AB181" s="343"/>
      <c r="AC181" s="344"/>
      <c r="AD181" s="185" t="s">
        <v>3</v>
      </c>
      <c r="AE181" s="185"/>
      <c r="AF181" s="185"/>
      <c r="AG181" s="185"/>
      <c r="AH181" s="185"/>
      <c r="AI181" s="185"/>
      <c r="AJ181" s="185"/>
      <c r="AK181" s="185"/>
      <c r="AL181" s="185"/>
      <c r="AM181" s="185"/>
      <c r="AN181" s="51"/>
      <c r="AO181" s="51"/>
      <c r="AP181" s="51"/>
      <c r="AQ181" s="51"/>
      <c r="AR181" s="51"/>
      <c r="AS181" s="51"/>
      <c r="AT181" s="353" t="s">
        <v>177</v>
      </c>
      <c r="AU181" s="353"/>
      <c r="AV181" s="353"/>
      <c r="AW181" s="353"/>
      <c r="AX181" s="353"/>
      <c r="AY181" s="353"/>
      <c r="AZ181" s="353"/>
      <c r="BA181" s="353"/>
      <c r="BB181" s="354"/>
      <c r="BC181" s="55"/>
      <c r="BD181" s="355"/>
      <c r="BE181" s="356"/>
      <c r="BF181" s="357"/>
      <c r="BG181" s="59"/>
      <c r="BH181" s="94"/>
      <c r="BI181" s="114"/>
      <c r="BJ181" s="116" t="str">
        <f>IF(BK181&lt;&gt;"","●","")</f>
        <v>●</v>
      </c>
      <c r="BK181" s="117" t="str">
        <f>IF(BD181="","選択番号が未記入です。該当する選択肢をご記入ください。","")</f>
        <v>選択番号が未記入です。該当する選択肢をご記入ください。</v>
      </c>
      <c r="BL181" s="114"/>
      <c r="BM181" s="114"/>
      <c r="BN181" s="114"/>
      <c r="BO181" s="114"/>
      <c r="BP181" s="114"/>
      <c r="BQ181" s="114"/>
      <c r="BR181" s="114"/>
      <c r="BS181" s="114"/>
      <c r="BT181" s="114"/>
      <c r="BU181" s="114"/>
      <c r="BV181" s="114"/>
      <c r="BW181" s="114"/>
      <c r="BX181" s="114"/>
      <c r="BY181" s="114"/>
      <c r="BZ181" s="114"/>
      <c r="CA181" s="114"/>
      <c r="CB181" s="114"/>
      <c r="CC181" s="114"/>
      <c r="CD181" s="114"/>
      <c r="CE181" s="114"/>
      <c r="CF181" s="114"/>
      <c r="CG181" s="114"/>
      <c r="CH181" s="114"/>
      <c r="CI181" s="114"/>
      <c r="CJ181" s="114"/>
      <c r="CK181" s="114"/>
      <c r="CL181" s="114"/>
      <c r="CM181" s="114"/>
      <c r="CN181" s="114"/>
      <c r="CO181" s="114"/>
      <c r="CP181" s="114"/>
      <c r="CQ181" s="114"/>
      <c r="CR181" s="114"/>
      <c r="CS181" s="114"/>
      <c r="CT181" s="114"/>
      <c r="CU181" s="114"/>
      <c r="CV181" s="114"/>
      <c r="CW181" s="181"/>
      <c r="CX181" s="181"/>
      <c r="CY181" s="181"/>
      <c r="CZ181" s="181"/>
      <c r="DA181" s="181"/>
      <c r="DB181" s="181"/>
      <c r="DC181" s="181"/>
      <c r="DD181" s="181"/>
      <c r="DE181" s="181"/>
      <c r="DF181" s="181"/>
      <c r="DG181" s="181"/>
      <c r="DH181" s="181"/>
      <c r="DI181" s="181"/>
      <c r="DJ181" s="181"/>
      <c r="DK181" s="181"/>
      <c r="DL181" s="181"/>
      <c r="DM181" s="181"/>
      <c r="DN181" s="181"/>
      <c r="DO181" s="181"/>
      <c r="DP181" s="181"/>
      <c r="DQ181" s="181"/>
      <c r="DR181" s="181"/>
      <c r="DS181" s="181"/>
      <c r="DT181" s="181"/>
      <c r="DU181" s="181"/>
      <c r="DV181" s="181"/>
      <c r="DW181" s="181"/>
      <c r="DX181" s="181"/>
      <c r="DY181" s="181"/>
      <c r="DZ181" s="181"/>
      <c r="EA181" s="181"/>
      <c r="EB181" s="181"/>
      <c r="EC181" s="181"/>
      <c r="ED181" s="181"/>
      <c r="EE181" s="181"/>
      <c r="EF181" s="181"/>
      <c r="EG181" s="181"/>
      <c r="EH181" s="181"/>
      <c r="EI181" s="181"/>
      <c r="EJ181" s="181"/>
      <c r="EK181" s="181"/>
      <c r="EL181" s="181"/>
      <c r="EM181" s="181"/>
      <c r="EN181" s="181"/>
      <c r="EO181" s="181"/>
      <c r="EP181" s="181"/>
      <c r="EQ181" s="181"/>
      <c r="ER181" s="181"/>
      <c r="ES181" s="181"/>
      <c r="ET181" s="181"/>
      <c r="EU181" s="181"/>
    </row>
    <row r="182" spans="1:151" ht="3" customHeight="1" thickBot="1">
      <c r="A182" s="88"/>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69"/>
      <c r="AD182" s="17"/>
      <c r="AE182" s="17"/>
      <c r="AF182" s="17"/>
      <c r="AG182" s="17"/>
      <c r="AH182" s="17"/>
      <c r="AI182" s="17"/>
      <c r="AJ182" s="17"/>
      <c r="AK182" s="17"/>
      <c r="AL182" s="17"/>
      <c r="AM182" s="17"/>
      <c r="AN182" s="15"/>
      <c r="AO182" s="15"/>
      <c r="AP182" s="15"/>
      <c r="AQ182" s="15"/>
      <c r="AR182" s="15"/>
      <c r="AS182" s="15"/>
      <c r="AT182" s="15"/>
      <c r="AU182" s="15"/>
      <c r="AV182" s="15"/>
      <c r="AW182" s="15"/>
      <c r="AX182" s="15"/>
      <c r="AY182" s="15"/>
      <c r="AZ182" s="15"/>
      <c r="BA182" s="15"/>
      <c r="BB182" s="16"/>
      <c r="BC182" s="56"/>
      <c r="BD182" s="57"/>
      <c r="BE182" s="57"/>
      <c r="BF182" s="57"/>
      <c r="BG182" s="58"/>
      <c r="BH182" s="95"/>
      <c r="BI182" s="114"/>
      <c r="BJ182" s="114"/>
      <c r="BK182" s="114"/>
      <c r="BL182" s="114"/>
      <c r="BM182" s="114"/>
      <c r="BN182" s="114"/>
      <c r="BO182" s="114"/>
      <c r="BP182" s="114"/>
      <c r="BQ182" s="114"/>
      <c r="BR182" s="114"/>
      <c r="BS182" s="114"/>
      <c r="BT182" s="114"/>
      <c r="BU182" s="114"/>
      <c r="BV182" s="114"/>
      <c r="BW182" s="114"/>
      <c r="BX182" s="114"/>
      <c r="BY182" s="114"/>
      <c r="BZ182" s="114"/>
      <c r="CA182" s="114"/>
      <c r="CB182" s="114"/>
      <c r="CC182" s="114"/>
      <c r="CD182" s="114"/>
      <c r="CE182" s="114"/>
      <c r="CF182" s="114"/>
      <c r="CG182" s="114"/>
      <c r="CH182" s="114"/>
      <c r="CI182" s="114"/>
      <c r="CJ182" s="114"/>
      <c r="CK182" s="114"/>
      <c r="CL182" s="114"/>
      <c r="CM182" s="114"/>
      <c r="CN182" s="114"/>
      <c r="CO182" s="114"/>
      <c r="CP182" s="114"/>
      <c r="CQ182" s="114"/>
      <c r="CR182" s="114"/>
      <c r="CS182" s="114"/>
      <c r="CT182" s="114"/>
      <c r="CU182" s="114"/>
      <c r="CV182" s="114"/>
      <c r="CW182" s="181"/>
      <c r="CX182" s="181"/>
      <c r="CY182" s="181"/>
      <c r="CZ182" s="181"/>
      <c r="DA182" s="181"/>
      <c r="DB182" s="181"/>
      <c r="DC182" s="181"/>
      <c r="DD182" s="181"/>
      <c r="DE182" s="181"/>
      <c r="DF182" s="181"/>
      <c r="DG182" s="181"/>
      <c r="DH182" s="181"/>
      <c r="DI182" s="181"/>
      <c r="DJ182" s="181"/>
      <c r="DK182" s="181"/>
      <c r="DL182" s="181"/>
      <c r="DM182" s="181"/>
      <c r="DN182" s="181"/>
      <c r="DO182" s="181"/>
      <c r="DP182" s="181"/>
      <c r="DQ182" s="181"/>
      <c r="DR182" s="181"/>
      <c r="DS182" s="181"/>
      <c r="DT182" s="181"/>
      <c r="DU182" s="181"/>
      <c r="DV182" s="181"/>
      <c r="DW182" s="181"/>
      <c r="DX182" s="181"/>
      <c r="DY182" s="181"/>
      <c r="DZ182" s="181"/>
      <c r="EA182" s="181"/>
      <c r="EB182" s="181"/>
      <c r="EC182" s="181"/>
      <c r="ED182" s="181"/>
      <c r="EE182" s="181"/>
      <c r="EF182" s="181"/>
      <c r="EG182" s="181"/>
      <c r="EH182" s="181"/>
      <c r="EI182" s="181"/>
      <c r="EJ182" s="181"/>
      <c r="EK182" s="181"/>
      <c r="EL182" s="181"/>
      <c r="EM182" s="181"/>
      <c r="EN182" s="181"/>
      <c r="EO182" s="181"/>
      <c r="EP182" s="181"/>
      <c r="EQ182" s="181"/>
      <c r="ER182" s="181"/>
      <c r="ES182" s="181"/>
      <c r="ET182" s="181"/>
      <c r="EU182" s="181"/>
    </row>
    <row r="183" spans="1:151" ht="15" customHeight="1">
      <c r="BI183" s="114"/>
      <c r="BJ183" s="114"/>
      <c r="BK183" s="114"/>
      <c r="BL183" s="114"/>
      <c r="BM183" s="114"/>
      <c r="BN183" s="114"/>
      <c r="BO183" s="114"/>
      <c r="BP183" s="114"/>
      <c r="BQ183" s="114"/>
      <c r="BR183" s="114"/>
      <c r="BS183" s="114"/>
      <c r="BT183" s="114"/>
      <c r="BU183" s="114"/>
      <c r="BV183" s="114"/>
      <c r="BW183" s="114"/>
      <c r="BX183" s="114"/>
      <c r="BY183" s="114"/>
      <c r="BZ183" s="114"/>
      <c r="CA183" s="114"/>
      <c r="CB183" s="114"/>
      <c r="CC183" s="114"/>
      <c r="CD183" s="114"/>
      <c r="CE183" s="114"/>
      <c r="CF183" s="114"/>
      <c r="CG183" s="114"/>
      <c r="CH183" s="114"/>
      <c r="CI183" s="114"/>
      <c r="CJ183" s="114"/>
      <c r="CK183" s="114"/>
      <c r="CL183" s="114"/>
      <c r="CM183" s="114"/>
      <c r="CN183" s="114"/>
      <c r="CO183" s="114"/>
      <c r="CP183" s="114"/>
      <c r="CQ183" s="114"/>
      <c r="CR183" s="114"/>
      <c r="CS183" s="114"/>
      <c r="CT183" s="114"/>
      <c r="CU183" s="114"/>
      <c r="CV183" s="114"/>
      <c r="CW183" s="181"/>
      <c r="CX183" s="181"/>
      <c r="CY183" s="181"/>
      <c r="CZ183" s="181"/>
      <c r="DA183" s="181"/>
      <c r="DB183" s="181"/>
      <c r="DC183" s="181"/>
      <c r="DD183" s="181"/>
      <c r="DE183" s="181"/>
      <c r="DF183" s="181"/>
      <c r="DG183" s="181"/>
      <c r="DH183" s="181"/>
      <c r="DI183" s="181"/>
      <c r="DJ183" s="181"/>
      <c r="DK183" s="181"/>
      <c r="DL183" s="181"/>
      <c r="DM183" s="181"/>
      <c r="DN183" s="181"/>
      <c r="DO183" s="181"/>
      <c r="DP183" s="181"/>
      <c r="DQ183" s="181"/>
      <c r="DR183" s="181"/>
      <c r="DS183" s="181"/>
      <c r="DT183" s="181"/>
      <c r="DU183" s="181"/>
      <c r="DV183" s="181"/>
      <c r="DW183" s="181"/>
      <c r="DX183" s="181"/>
      <c r="DY183" s="181"/>
      <c r="DZ183" s="181"/>
      <c r="EA183" s="181"/>
      <c r="EB183" s="181"/>
      <c r="EC183" s="181"/>
      <c r="ED183" s="181"/>
      <c r="EE183" s="181"/>
      <c r="EF183" s="181"/>
      <c r="EG183" s="181"/>
      <c r="EH183" s="181"/>
      <c r="EI183" s="181"/>
      <c r="EJ183" s="181"/>
      <c r="EK183" s="181"/>
      <c r="EL183" s="181"/>
      <c r="EM183" s="181"/>
      <c r="EN183" s="181"/>
      <c r="EO183" s="181"/>
      <c r="EP183" s="181"/>
      <c r="EQ183" s="181"/>
      <c r="ER183" s="181"/>
      <c r="ES183" s="181"/>
      <c r="ET183" s="181"/>
      <c r="EU183" s="181"/>
    </row>
    <row r="184" spans="1:151" ht="19.5" customHeight="1">
      <c r="A184" s="380" t="s">
        <v>94</v>
      </c>
      <c r="B184" s="359"/>
      <c r="C184" s="359"/>
      <c r="D184" s="359"/>
      <c r="E184" s="359"/>
      <c r="F184" s="359"/>
      <c r="G184" s="359"/>
      <c r="H184" s="359"/>
      <c r="I184" s="359"/>
      <c r="J184" s="359"/>
      <c r="K184" s="359"/>
      <c r="L184" s="359"/>
      <c r="M184" s="359"/>
      <c r="N184" s="359"/>
      <c r="O184" s="359"/>
      <c r="P184" s="359"/>
      <c r="Q184" s="359"/>
      <c r="R184" s="359"/>
      <c r="S184" s="359"/>
      <c r="T184" s="359"/>
      <c r="U184" s="359"/>
      <c r="V184" s="359"/>
      <c r="W184" s="359"/>
      <c r="X184" s="359"/>
      <c r="Y184" s="359"/>
      <c r="Z184" s="359"/>
      <c r="AA184" s="359"/>
      <c r="AB184" s="359"/>
      <c r="AC184" s="359"/>
      <c r="AD184" s="359"/>
      <c r="AE184" s="359"/>
      <c r="AF184" s="359"/>
      <c r="AG184" s="359"/>
      <c r="AH184" s="359"/>
      <c r="AI184" s="359"/>
      <c r="AJ184" s="359"/>
      <c r="AK184" s="359"/>
      <c r="AL184" s="359"/>
      <c r="AM184" s="359"/>
      <c r="AN184" s="359"/>
      <c r="AO184" s="359"/>
      <c r="AP184" s="359"/>
      <c r="AQ184" s="359"/>
      <c r="AR184" s="359"/>
      <c r="AS184" s="359"/>
      <c r="AT184" s="359"/>
      <c r="AU184" s="359"/>
      <c r="AV184" s="359"/>
      <c r="AW184" s="359"/>
      <c r="AX184" s="359"/>
      <c r="AY184" s="359"/>
      <c r="AZ184" s="359"/>
      <c r="BA184" s="359"/>
      <c r="BB184" s="359"/>
      <c r="BC184" s="359"/>
      <c r="BD184" s="359"/>
      <c r="BE184" s="359"/>
      <c r="BF184" s="359"/>
      <c r="BG184" s="359"/>
      <c r="BH184" s="360"/>
      <c r="BI184" s="114"/>
      <c r="BJ184" s="114"/>
      <c r="BK184" s="114"/>
      <c r="BL184" s="114"/>
      <c r="BM184" s="114"/>
      <c r="BN184" s="114"/>
      <c r="BO184" s="114"/>
      <c r="BP184" s="114"/>
      <c r="BQ184" s="114"/>
      <c r="BR184" s="114"/>
      <c r="BS184" s="114"/>
      <c r="BT184" s="114"/>
      <c r="BU184" s="114"/>
      <c r="BV184" s="114"/>
      <c r="BW184" s="114"/>
      <c r="BX184" s="114"/>
      <c r="BY184" s="114"/>
      <c r="BZ184" s="114"/>
      <c r="CA184" s="114"/>
      <c r="CB184" s="114"/>
      <c r="CC184" s="114"/>
      <c r="CD184" s="114"/>
      <c r="CE184" s="114"/>
      <c r="CF184" s="114"/>
      <c r="CG184" s="114"/>
      <c r="CH184" s="114"/>
      <c r="CI184" s="114"/>
      <c r="CJ184" s="114"/>
      <c r="CK184" s="114"/>
      <c r="CL184" s="114"/>
      <c r="CM184" s="114"/>
      <c r="CN184" s="114"/>
      <c r="CO184" s="114"/>
      <c r="CP184" s="114"/>
      <c r="CQ184" s="114"/>
      <c r="CR184" s="114"/>
      <c r="CS184" s="114"/>
      <c r="CT184" s="114"/>
      <c r="CU184" s="114"/>
      <c r="CV184" s="114"/>
      <c r="CW184" s="181"/>
      <c r="CX184" s="181"/>
      <c r="CY184" s="181"/>
      <c r="CZ184" s="181"/>
      <c r="DA184" s="181"/>
      <c r="DB184" s="181"/>
      <c r="DC184" s="181"/>
      <c r="DD184" s="181"/>
      <c r="DE184" s="181"/>
      <c r="DF184" s="181"/>
      <c r="DG184" s="181"/>
      <c r="DH184" s="181"/>
      <c r="DI184" s="181"/>
      <c r="DJ184" s="181"/>
      <c r="DK184" s="181"/>
      <c r="DL184" s="181"/>
      <c r="DM184" s="181"/>
      <c r="DN184" s="181"/>
      <c r="DO184" s="181"/>
      <c r="DP184" s="181"/>
      <c r="DQ184" s="181"/>
      <c r="DR184" s="181"/>
      <c r="DS184" s="181"/>
      <c r="DT184" s="181"/>
      <c r="DU184" s="181"/>
      <c r="DV184" s="181"/>
      <c r="DW184" s="181"/>
      <c r="DX184" s="181"/>
      <c r="DY184" s="181"/>
      <c r="DZ184" s="181"/>
      <c r="EA184" s="181"/>
      <c r="EB184" s="181"/>
      <c r="EC184" s="181"/>
      <c r="ED184" s="181"/>
      <c r="EE184" s="181"/>
      <c r="EF184" s="181"/>
      <c r="EG184" s="181"/>
      <c r="EH184" s="181"/>
      <c r="EI184" s="181"/>
      <c r="EJ184" s="181"/>
      <c r="EK184" s="181"/>
      <c r="EL184" s="181"/>
      <c r="EM184" s="181"/>
      <c r="EN184" s="181"/>
      <c r="EO184" s="181"/>
      <c r="EP184" s="181"/>
      <c r="EQ184" s="181"/>
      <c r="ER184" s="181"/>
      <c r="ES184" s="181"/>
      <c r="ET184" s="181"/>
      <c r="EU184" s="181"/>
    </row>
    <row r="185" spans="1:151" ht="18.75" customHeight="1">
      <c r="A185" s="123"/>
      <c r="B185" s="381" t="s">
        <v>178</v>
      </c>
      <c r="C185" s="382"/>
      <c r="D185" s="382"/>
      <c r="E185" s="382"/>
      <c r="F185" s="382"/>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2"/>
      <c r="AI185" s="382"/>
      <c r="AJ185" s="382"/>
      <c r="AK185" s="382"/>
      <c r="AL185" s="382"/>
      <c r="AM185" s="382"/>
      <c r="AN185" s="382"/>
      <c r="AO185" s="382"/>
      <c r="AP185" s="382"/>
      <c r="AQ185" s="382"/>
      <c r="AR185" s="382"/>
      <c r="AS185" s="382"/>
      <c r="AT185" s="382"/>
      <c r="AU185" s="382"/>
      <c r="AV185" s="382"/>
      <c r="AW185" s="382"/>
      <c r="AX185" s="382"/>
      <c r="AY185" s="382"/>
      <c r="AZ185" s="382"/>
      <c r="BA185" s="382"/>
      <c r="BB185" s="382"/>
      <c r="BC185" s="382"/>
      <c r="BD185" s="382"/>
      <c r="BE185" s="382"/>
      <c r="BF185" s="382"/>
      <c r="BG185" s="382"/>
      <c r="BH185" s="383"/>
      <c r="BI185" s="114"/>
      <c r="BJ185" s="114"/>
      <c r="BK185" s="114"/>
      <c r="BL185" s="114"/>
      <c r="BM185" s="114"/>
      <c r="BN185" s="114"/>
      <c r="BO185" s="114"/>
      <c r="BP185" s="114"/>
      <c r="BQ185" s="114"/>
      <c r="BR185" s="114"/>
      <c r="BS185" s="114"/>
      <c r="BT185" s="114"/>
      <c r="BU185" s="114"/>
      <c r="BV185" s="114"/>
      <c r="BW185" s="114"/>
      <c r="BX185" s="114"/>
      <c r="BY185" s="114"/>
      <c r="BZ185" s="114"/>
      <c r="CA185" s="114"/>
      <c r="CB185" s="114"/>
      <c r="CC185" s="114"/>
      <c r="CD185" s="114"/>
      <c r="CE185" s="114"/>
      <c r="CF185" s="114"/>
      <c r="CG185" s="114"/>
      <c r="CH185" s="114"/>
      <c r="CI185" s="114"/>
      <c r="CJ185" s="114"/>
      <c r="CK185" s="114"/>
      <c r="CL185" s="114"/>
      <c r="CM185" s="114"/>
      <c r="CN185" s="114"/>
      <c r="CO185" s="114"/>
      <c r="CP185" s="114"/>
      <c r="CQ185" s="114"/>
      <c r="CR185" s="114"/>
      <c r="CS185" s="114"/>
      <c r="CT185" s="114"/>
      <c r="CU185" s="114"/>
      <c r="CV185" s="114"/>
      <c r="CW185" s="181"/>
      <c r="CX185" s="181"/>
      <c r="CY185" s="181"/>
      <c r="CZ185" s="181"/>
      <c r="DA185" s="181"/>
      <c r="DB185" s="181"/>
      <c r="DC185" s="181"/>
      <c r="DD185" s="181"/>
      <c r="DE185" s="181"/>
      <c r="DF185" s="181"/>
      <c r="DG185" s="181"/>
      <c r="DH185" s="181"/>
      <c r="DI185" s="181"/>
      <c r="DJ185" s="181"/>
      <c r="DK185" s="181"/>
      <c r="DL185" s="181"/>
      <c r="DM185" s="181"/>
      <c r="DN185" s="181"/>
      <c r="DO185" s="181"/>
      <c r="DP185" s="181"/>
      <c r="DQ185" s="181"/>
      <c r="DR185" s="181"/>
      <c r="DS185" s="181"/>
      <c r="DT185" s="181"/>
      <c r="DU185" s="181"/>
      <c r="DV185" s="181"/>
      <c r="DW185" s="181"/>
      <c r="DX185" s="181"/>
      <c r="DY185" s="181"/>
      <c r="DZ185" s="181"/>
      <c r="EA185" s="181"/>
      <c r="EB185" s="181"/>
      <c r="EC185" s="181"/>
      <c r="ED185" s="181"/>
      <c r="EE185" s="181"/>
      <c r="EF185" s="181"/>
      <c r="EG185" s="181"/>
      <c r="EH185" s="181"/>
      <c r="EI185" s="181"/>
      <c r="EJ185" s="181"/>
      <c r="EK185" s="181"/>
      <c r="EL185" s="181"/>
      <c r="EM185" s="181"/>
      <c r="EN185" s="181"/>
      <c r="EO185" s="181"/>
      <c r="EP185" s="181"/>
      <c r="EQ185" s="181"/>
      <c r="ER185" s="181"/>
      <c r="ES185" s="181"/>
      <c r="ET185" s="181"/>
      <c r="EU185" s="181"/>
    </row>
    <row r="186" spans="1:151" ht="26.25" customHeight="1">
      <c r="A186" s="123"/>
      <c r="B186" s="378" t="s">
        <v>37</v>
      </c>
      <c r="C186" s="378"/>
      <c r="D186" s="378"/>
      <c r="E186" s="378"/>
      <c r="F186" s="378"/>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378"/>
      <c r="AJ186" s="378"/>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9"/>
      <c r="BI186" s="114"/>
      <c r="BJ186" s="136"/>
      <c r="BK186" s="114"/>
      <c r="BL186" s="114"/>
      <c r="BM186" s="114"/>
      <c r="BN186" s="114"/>
      <c r="BO186" s="114"/>
      <c r="BP186" s="114"/>
      <c r="BQ186" s="114"/>
      <c r="BR186" s="114"/>
      <c r="BS186" s="114"/>
      <c r="BT186" s="114"/>
      <c r="BU186" s="114"/>
      <c r="BV186" s="114"/>
      <c r="BW186" s="114"/>
      <c r="BX186" s="114"/>
      <c r="BY186" s="114"/>
      <c r="BZ186" s="114"/>
      <c r="CA186" s="114"/>
      <c r="CB186" s="114"/>
      <c r="CC186" s="114"/>
      <c r="CD186" s="114"/>
      <c r="CE186" s="114"/>
      <c r="CF186" s="114"/>
      <c r="CG186" s="114"/>
      <c r="CH186" s="114"/>
      <c r="CI186" s="114"/>
      <c r="CJ186" s="114"/>
      <c r="CK186" s="114"/>
      <c r="CL186" s="114"/>
      <c r="CM186" s="114"/>
      <c r="CN186" s="114"/>
      <c r="CO186" s="114"/>
      <c r="CP186" s="114"/>
      <c r="CQ186" s="114"/>
      <c r="CR186" s="114"/>
      <c r="CS186" s="114"/>
      <c r="CT186" s="114"/>
      <c r="CU186" s="114"/>
      <c r="CV186" s="114"/>
      <c r="CW186" s="181"/>
      <c r="CX186" s="181"/>
      <c r="CY186" s="181"/>
      <c r="CZ186" s="181"/>
      <c r="DA186" s="181"/>
      <c r="DB186" s="181"/>
      <c r="DC186" s="181"/>
      <c r="DD186" s="181"/>
      <c r="DE186" s="181"/>
      <c r="DF186" s="181"/>
      <c r="DG186" s="181"/>
      <c r="DH186" s="181"/>
      <c r="DI186" s="181"/>
      <c r="DJ186" s="181"/>
      <c r="DK186" s="181"/>
      <c r="DL186" s="181"/>
      <c r="DM186" s="181"/>
      <c r="DN186" s="181"/>
      <c r="DO186" s="181"/>
      <c r="DP186" s="181"/>
      <c r="DQ186" s="181"/>
      <c r="DR186" s="181"/>
      <c r="DS186" s="181"/>
      <c r="DT186" s="181"/>
      <c r="DU186" s="181"/>
      <c r="DV186" s="181"/>
      <c r="DW186" s="181"/>
      <c r="DX186" s="181"/>
      <c r="DY186" s="181"/>
      <c r="DZ186" s="181"/>
      <c r="EA186" s="181"/>
      <c r="EB186" s="181"/>
      <c r="EC186" s="181"/>
      <c r="ED186" s="181"/>
      <c r="EE186" s="181"/>
      <c r="EF186" s="181"/>
      <c r="EG186" s="181"/>
      <c r="EH186" s="181"/>
      <c r="EI186" s="181"/>
      <c r="EJ186" s="181"/>
      <c r="EK186" s="181"/>
      <c r="EL186" s="181"/>
      <c r="EM186" s="181"/>
      <c r="EN186" s="181"/>
      <c r="EO186" s="181"/>
      <c r="EP186" s="181"/>
      <c r="EQ186" s="181"/>
      <c r="ER186" s="181"/>
      <c r="ES186" s="181"/>
      <c r="ET186" s="181"/>
      <c r="EU186" s="181"/>
    </row>
    <row r="187" spans="1:151" ht="18.75" customHeight="1" thickBot="1">
      <c r="A187" s="97"/>
      <c r="B187" s="378" t="s">
        <v>38</v>
      </c>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8"/>
      <c r="Y187" s="378"/>
      <c r="Z187" s="378"/>
      <c r="AA187" s="378"/>
      <c r="AB187" s="378"/>
      <c r="AC187" s="378"/>
      <c r="AD187" s="378"/>
      <c r="AE187" s="378"/>
      <c r="AF187" s="378"/>
      <c r="AG187" s="378"/>
      <c r="AH187" s="378"/>
      <c r="AI187" s="378"/>
      <c r="AJ187" s="378"/>
      <c r="AK187" s="378"/>
      <c r="AL187" s="378"/>
      <c r="AM187" s="378"/>
      <c r="AN187" s="378"/>
      <c r="AO187" s="378"/>
      <c r="AP187" s="378"/>
      <c r="AQ187" s="378"/>
      <c r="AR187" s="378"/>
      <c r="AS187" s="378"/>
      <c r="AT187" s="378"/>
      <c r="AU187" s="378"/>
      <c r="AV187" s="378"/>
      <c r="AW187" s="378"/>
      <c r="AX187" s="378"/>
      <c r="AY187" s="378"/>
      <c r="AZ187" s="378"/>
      <c r="BA187" s="378"/>
      <c r="BB187" s="378"/>
      <c r="BC187" s="378"/>
      <c r="BD187" s="378"/>
      <c r="BE187" s="378"/>
      <c r="BF187" s="378"/>
      <c r="BG187" s="378"/>
      <c r="BH187" s="379"/>
      <c r="BI187" s="114"/>
      <c r="BJ187" s="114"/>
      <c r="BK187" s="114"/>
      <c r="BL187" s="114"/>
      <c r="BM187" s="114"/>
      <c r="BN187" s="114"/>
      <c r="BO187" s="114"/>
      <c r="BP187" s="114"/>
      <c r="BQ187" s="114"/>
      <c r="BR187" s="114"/>
      <c r="BS187" s="114"/>
      <c r="BT187" s="114"/>
      <c r="BU187" s="114"/>
      <c r="BV187" s="114"/>
      <c r="BW187" s="114"/>
      <c r="BX187" s="114"/>
      <c r="BY187" s="114"/>
      <c r="BZ187" s="114"/>
      <c r="CA187" s="114"/>
      <c r="CB187" s="114"/>
      <c r="CC187" s="114"/>
      <c r="CD187" s="114"/>
      <c r="CE187" s="114"/>
      <c r="CF187" s="114"/>
      <c r="CG187" s="114"/>
      <c r="CH187" s="114"/>
      <c r="CI187" s="114"/>
      <c r="CJ187" s="114"/>
      <c r="CK187" s="114"/>
      <c r="CL187" s="114"/>
      <c r="CM187" s="114"/>
      <c r="CN187" s="114"/>
      <c r="CO187" s="114"/>
      <c r="CP187" s="114"/>
      <c r="CQ187" s="114"/>
      <c r="CR187" s="114"/>
      <c r="CS187" s="114"/>
      <c r="CT187" s="114"/>
      <c r="CU187" s="114"/>
      <c r="CV187" s="114"/>
      <c r="CW187" s="181"/>
      <c r="CX187" s="181"/>
      <c r="CY187" s="181"/>
      <c r="CZ187" s="181"/>
      <c r="DA187" s="181"/>
      <c r="DB187" s="181"/>
      <c r="DC187" s="181"/>
      <c r="DD187" s="181"/>
      <c r="DE187" s="181"/>
      <c r="DF187" s="181"/>
      <c r="DG187" s="181"/>
      <c r="DH187" s="181"/>
      <c r="DI187" s="181"/>
      <c r="DJ187" s="181"/>
      <c r="DK187" s="181"/>
      <c r="DL187" s="181"/>
      <c r="DM187" s="181"/>
      <c r="DN187" s="181"/>
      <c r="DO187" s="181"/>
      <c r="DP187" s="181"/>
      <c r="DQ187" s="181"/>
      <c r="DR187" s="181"/>
      <c r="DS187" s="181"/>
      <c r="DT187" s="181"/>
      <c r="DU187" s="181"/>
      <c r="DV187" s="181"/>
      <c r="DW187" s="181"/>
      <c r="DX187" s="181"/>
      <c r="DY187" s="181"/>
      <c r="DZ187" s="181"/>
      <c r="EA187" s="181"/>
      <c r="EB187" s="181"/>
      <c r="EC187" s="181"/>
      <c r="ED187" s="181"/>
      <c r="EE187" s="181"/>
      <c r="EF187" s="181"/>
      <c r="EG187" s="181"/>
      <c r="EH187" s="181"/>
      <c r="EI187" s="181"/>
      <c r="EJ187" s="181"/>
      <c r="EK187" s="181"/>
      <c r="EL187" s="181"/>
      <c r="EM187" s="181"/>
      <c r="EN187" s="181"/>
      <c r="EO187" s="181"/>
      <c r="EP187" s="181"/>
      <c r="EQ187" s="181"/>
      <c r="ER187" s="181"/>
      <c r="ES187" s="181"/>
      <c r="ET187" s="181"/>
      <c r="EU187" s="181"/>
    </row>
    <row r="188" spans="1:151" ht="3" customHeight="1">
      <c r="A188" s="60"/>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63"/>
      <c r="AU188" s="27"/>
      <c r="AV188" s="28"/>
      <c r="AW188" s="28"/>
      <c r="AX188" s="28"/>
      <c r="AY188" s="28"/>
      <c r="AZ188" s="28"/>
      <c r="BA188" s="28"/>
      <c r="BB188" s="28"/>
      <c r="BC188" s="28"/>
      <c r="BD188" s="28"/>
      <c r="BE188" s="28"/>
      <c r="BF188" s="28"/>
      <c r="BG188" s="29"/>
      <c r="BH188" s="20"/>
      <c r="BI188" s="114"/>
      <c r="BJ188" s="114"/>
      <c r="BK188" s="114"/>
      <c r="BL188" s="114"/>
      <c r="BM188" s="114"/>
      <c r="BN188" s="114"/>
      <c r="BO188" s="114"/>
      <c r="BP188" s="114"/>
      <c r="BQ188" s="114"/>
      <c r="BR188" s="114"/>
      <c r="BS188" s="114"/>
      <c r="BT188" s="114"/>
      <c r="BU188" s="114"/>
      <c r="BV188" s="114"/>
      <c r="BW188" s="114"/>
      <c r="BX188" s="114"/>
      <c r="BY188" s="114"/>
      <c r="BZ188" s="114"/>
      <c r="CA188" s="114"/>
      <c r="CB188" s="114"/>
      <c r="CC188" s="114"/>
      <c r="CD188" s="114"/>
      <c r="CE188" s="114"/>
      <c r="CF188" s="114"/>
      <c r="CG188" s="114"/>
      <c r="CH188" s="114"/>
      <c r="CI188" s="114"/>
      <c r="CJ188" s="114"/>
      <c r="CK188" s="114"/>
      <c r="CL188" s="114"/>
      <c r="CM188" s="114"/>
      <c r="CN188" s="114"/>
      <c r="CO188" s="114"/>
      <c r="CP188" s="114"/>
      <c r="CQ188" s="114"/>
      <c r="CR188" s="114"/>
      <c r="CS188" s="114"/>
      <c r="CT188" s="114"/>
      <c r="CU188" s="114"/>
      <c r="CV188" s="114"/>
      <c r="CW188" s="181"/>
      <c r="CX188" s="181"/>
      <c r="CY188" s="181"/>
      <c r="CZ188" s="181"/>
      <c r="DA188" s="181"/>
      <c r="DB188" s="181"/>
      <c r="DC188" s="181"/>
      <c r="DD188" s="181"/>
      <c r="DE188" s="181"/>
      <c r="DF188" s="181"/>
      <c r="DG188" s="181"/>
      <c r="DH188" s="181"/>
      <c r="DI188" s="181"/>
      <c r="DJ188" s="181"/>
      <c r="DK188" s="181"/>
      <c r="DL188" s="181"/>
      <c r="DM188" s="181"/>
      <c r="DN188" s="181"/>
      <c r="DO188" s="181"/>
      <c r="DP188" s="181"/>
      <c r="DQ188" s="181"/>
      <c r="DR188" s="181"/>
      <c r="DS188" s="181"/>
      <c r="DT188" s="181"/>
      <c r="DU188" s="181"/>
      <c r="DV188" s="181"/>
      <c r="DW188" s="181"/>
      <c r="DX188" s="181"/>
      <c r="DY188" s="181"/>
      <c r="DZ188" s="181"/>
      <c r="EA188" s="181"/>
      <c r="EB188" s="181"/>
      <c r="EC188" s="181"/>
      <c r="ED188" s="181"/>
      <c r="EE188" s="181"/>
      <c r="EF188" s="181"/>
      <c r="EG188" s="181"/>
      <c r="EH188" s="181"/>
      <c r="EI188" s="181"/>
      <c r="EJ188" s="181"/>
      <c r="EK188" s="181"/>
      <c r="EL188" s="181"/>
      <c r="EM188" s="181"/>
      <c r="EN188" s="181"/>
      <c r="EO188" s="181"/>
      <c r="EP188" s="181"/>
      <c r="EQ188" s="181"/>
      <c r="ER188" s="181"/>
      <c r="ES188" s="181"/>
      <c r="ET188" s="181"/>
      <c r="EU188" s="181"/>
    </row>
    <row r="189" spans="1:151" ht="21.75" customHeight="1">
      <c r="A189" s="83" t="s">
        <v>75</v>
      </c>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363" t="s">
        <v>179</v>
      </c>
      <c r="AS189" s="363"/>
      <c r="AT189" s="364"/>
      <c r="AU189" s="30"/>
      <c r="AV189" s="370"/>
      <c r="AW189" s="371"/>
      <c r="AX189" s="371"/>
      <c r="AY189" s="371"/>
      <c r="AZ189" s="371"/>
      <c r="BA189" s="371"/>
      <c r="BB189" s="371"/>
      <c r="BC189" s="371"/>
      <c r="BD189" s="371"/>
      <c r="BE189" s="371"/>
      <c r="BF189" s="372"/>
      <c r="BG189" s="31"/>
      <c r="BH189" s="22" t="s">
        <v>2</v>
      </c>
      <c r="BI189" s="114"/>
      <c r="BJ189" s="116" t="str">
        <f>IF(BK189&lt;&gt;"","●","")</f>
        <v>●</v>
      </c>
      <c r="BK189" s="117" t="str">
        <f>IF(AV189="","「患者延べ数」が未記入です。患者延べ数が0の場合は「0」とご記入ください。","")</f>
        <v>「患者延べ数」が未記入です。患者延べ数が0の場合は「0」とご記入ください。</v>
      </c>
      <c r="BL189" s="114"/>
      <c r="BM189" s="114"/>
      <c r="BN189" s="114"/>
      <c r="BO189" s="114"/>
      <c r="BP189" s="114"/>
      <c r="BQ189" s="114"/>
      <c r="BR189" s="114"/>
      <c r="BS189" s="114"/>
      <c r="BT189" s="114"/>
      <c r="BU189" s="114"/>
      <c r="BV189" s="114"/>
      <c r="BW189" s="114"/>
      <c r="BX189" s="114"/>
      <c r="BY189" s="114"/>
      <c r="BZ189" s="114"/>
      <c r="CA189" s="114"/>
      <c r="CB189" s="114"/>
      <c r="CC189" s="114"/>
      <c r="CD189" s="114"/>
      <c r="CE189" s="114"/>
      <c r="CF189" s="114"/>
      <c r="CG189" s="114"/>
      <c r="CH189" s="114"/>
      <c r="CI189" s="114"/>
      <c r="CJ189" s="114"/>
      <c r="CK189" s="114"/>
      <c r="CL189" s="114"/>
      <c r="CM189" s="114"/>
      <c r="CN189" s="114"/>
      <c r="CO189" s="114"/>
      <c r="CP189" s="114"/>
      <c r="CQ189" s="114"/>
      <c r="CR189" s="114"/>
      <c r="CS189" s="114"/>
      <c r="CT189" s="114"/>
      <c r="CU189" s="114"/>
      <c r="CV189" s="114"/>
      <c r="CW189" s="181"/>
      <c r="CX189" s="181"/>
      <c r="CY189" s="181"/>
      <c r="CZ189" s="181"/>
      <c r="DA189" s="181"/>
      <c r="DB189" s="181"/>
      <c r="DC189" s="181"/>
      <c r="DD189" s="181"/>
      <c r="DE189" s="181"/>
      <c r="DF189" s="181"/>
      <c r="DG189" s="181"/>
      <c r="DH189" s="181"/>
      <c r="DI189" s="181"/>
      <c r="DJ189" s="181"/>
      <c r="DK189" s="181"/>
      <c r="DL189" s="181"/>
      <c r="DM189" s="181"/>
      <c r="DN189" s="181"/>
      <c r="DO189" s="181"/>
      <c r="DP189" s="181"/>
      <c r="DQ189" s="181"/>
      <c r="DR189" s="181"/>
      <c r="DS189" s="181"/>
      <c r="DT189" s="181"/>
      <c r="DU189" s="181"/>
      <c r="DV189" s="181"/>
      <c r="DW189" s="181"/>
      <c r="DX189" s="181"/>
      <c r="DY189" s="181"/>
      <c r="DZ189" s="181"/>
      <c r="EA189" s="181"/>
      <c r="EB189" s="181"/>
      <c r="EC189" s="181"/>
      <c r="ED189" s="181"/>
      <c r="EE189" s="181"/>
      <c r="EF189" s="181"/>
      <c r="EG189" s="181"/>
      <c r="EH189" s="181"/>
      <c r="EI189" s="181"/>
      <c r="EJ189" s="181"/>
      <c r="EK189" s="181"/>
      <c r="EL189" s="181"/>
      <c r="EM189" s="181"/>
      <c r="EN189" s="181"/>
      <c r="EO189" s="181"/>
      <c r="EP189" s="181"/>
      <c r="EQ189" s="181"/>
      <c r="ER189" s="181"/>
      <c r="ES189" s="181"/>
      <c r="ET189" s="181"/>
      <c r="EU189" s="181"/>
    </row>
    <row r="190" spans="1:151" ht="3" customHeight="1" thickBot="1">
      <c r="A190" s="83"/>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77"/>
      <c r="AU190" s="38"/>
      <c r="AV190" s="39"/>
      <c r="AW190" s="39"/>
      <c r="AX190" s="39"/>
      <c r="AY190" s="39"/>
      <c r="AZ190" s="39"/>
      <c r="BA190" s="39"/>
      <c r="BB190" s="39"/>
      <c r="BC190" s="39"/>
      <c r="BD190" s="39"/>
      <c r="BE190" s="39"/>
      <c r="BF190" s="39"/>
      <c r="BG190" s="40"/>
      <c r="BH190" s="26"/>
      <c r="BI190" s="114"/>
      <c r="BJ190" s="114"/>
      <c r="BK190" s="114"/>
      <c r="BL190" s="114"/>
      <c r="BM190" s="114"/>
      <c r="BN190" s="114"/>
      <c r="BO190" s="114"/>
      <c r="BP190" s="114"/>
      <c r="BQ190" s="114"/>
      <c r="BR190" s="114"/>
      <c r="BS190" s="114"/>
      <c r="BT190" s="114"/>
      <c r="BU190" s="114"/>
      <c r="BV190" s="114"/>
      <c r="BW190" s="114"/>
      <c r="BX190" s="114"/>
      <c r="BY190" s="114"/>
      <c r="BZ190" s="114"/>
      <c r="CA190" s="114"/>
      <c r="CB190" s="114"/>
      <c r="CC190" s="114"/>
      <c r="CD190" s="114"/>
      <c r="CE190" s="114"/>
      <c r="CF190" s="114"/>
      <c r="CG190" s="114"/>
      <c r="CH190" s="114"/>
      <c r="CI190" s="114"/>
      <c r="CJ190" s="114"/>
      <c r="CK190" s="114"/>
      <c r="CL190" s="114"/>
      <c r="CM190" s="114"/>
      <c r="CN190" s="114"/>
      <c r="CO190" s="114"/>
      <c r="CP190" s="114"/>
      <c r="CQ190" s="114"/>
      <c r="CR190" s="114"/>
      <c r="CS190" s="114"/>
      <c r="CT190" s="114"/>
      <c r="CU190" s="114"/>
      <c r="CV190" s="114"/>
      <c r="CW190" s="181"/>
      <c r="CX190" s="181"/>
      <c r="CY190" s="181"/>
      <c r="CZ190" s="181"/>
      <c r="DA190" s="181"/>
      <c r="DB190" s="181"/>
      <c r="DC190" s="181"/>
      <c r="DD190" s="181"/>
      <c r="DE190" s="181"/>
      <c r="DF190" s="181"/>
      <c r="DG190" s="181"/>
      <c r="DH190" s="181"/>
      <c r="DI190" s="181"/>
      <c r="DJ190" s="181"/>
      <c r="DK190" s="181"/>
      <c r="DL190" s="181"/>
      <c r="DM190" s="181"/>
      <c r="DN190" s="181"/>
      <c r="DO190" s="181"/>
      <c r="DP190" s="181"/>
      <c r="DQ190" s="181"/>
      <c r="DR190" s="181"/>
      <c r="DS190" s="181"/>
      <c r="DT190" s="181"/>
      <c r="DU190" s="181"/>
      <c r="DV190" s="181"/>
      <c r="DW190" s="181"/>
      <c r="DX190" s="181"/>
      <c r="DY190" s="181"/>
      <c r="DZ190" s="181"/>
      <c r="EA190" s="181"/>
      <c r="EB190" s="181"/>
      <c r="EC190" s="181"/>
      <c r="ED190" s="181"/>
      <c r="EE190" s="181"/>
      <c r="EF190" s="181"/>
      <c r="EG190" s="181"/>
      <c r="EH190" s="181"/>
      <c r="EI190" s="181"/>
      <c r="EJ190" s="181"/>
      <c r="EK190" s="181"/>
      <c r="EL190" s="181"/>
      <c r="EM190" s="181"/>
      <c r="EN190" s="181"/>
      <c r="EO190" s="181"/>
      <c r="EP190" s="181"/>
      <c r="EQ190" s="181"/>
      <c r="ER190" s="181"/>
      <c r="ES190" s="181"/>
      <c r="ET190" s="181"/>
      <c r="EU190" s="181"/>
    </row>
    <row r="191" spans="1:151" ht="3" customHeight="1">
      <c r="A191" s="99"/>
      <c r="B191" s="60"/>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63"/>
      <c r="AU191" s="27"/>
      <c r="AV191" s="28"/>
      <c r="AW191" s="28"/>
      <c r="AX191" s="28"/>
      <c r="AY191" s="28"/>
      <c r="AZ191" s="28"/>
      <c r="BA191" s="28"/>
      <c r="BB191" s="28"/>
      <c r="BC191" s="28"/>
      <c r="BD191" s="28"/>
      <c r="BE191" s="28"/>
      <c r="BF191" s="28"/>
      <c r="BG191" s="29"/>
      <c r="BH191" s="20"/>
      <c r="BI191" s="114"/>
      <c r="BJ191" s="114"/>
      <c r="BK191" s="114"/>
      <c r="BL191" s="114"/>
      <c r="BM191" s="114"/>
      <c r="BN191" s="114"/>
      <c r="BO191" s="114"/>
      <c r="BP191" s="114"/>
      <c r="BQ191" s="114"/>
      <c r="BR191" s="114"/>
      <c r="BS191" s="114"/>
      <c r="BT191" s="114"/>
      <c r="BU191" s="114"/>
      <c r="BV191" s="114"/>
      <c r="BW191" s="114"/>
      <c r="BX191" s="114"/>
      <c r="BY191" s="114"/>
      <c r="BZ191" s="114"/>
      <c r="CA191" s="114"/>
      <c r="CB191" s="114"/>
      <c r="CC191" s="114"/>
      <c r="CD191" s="114"/>
      <c r="CE191" s="114"/>
      <c r="CF191" s="114"/>
      <c r="CG191" s="114"/>
      <c r="CH191" s="114"/>
      <c r="CI191" s="114"/>
      <c r="CJ191" s="114"/>
      <c r="CK191" s="114"/>
      <c r="CL191" s="114"/>
      <c r="CM191" s="114"/>
      <c r="CN191" s="114"/>
      <c r="CO191" s="114"/>
      <c r="CP191" s="114"/>
      <c r="CQ191" s="114"/>
      <c r="CR191" s="114"/>
      <c r="CS191" s="114"/>
      <c r="CT191" s="114"/>
      <c r="CU191" s="114"/>
      <c r="CV191" s="114"/>
      <c r="CW191" s="181"/>
      <c r="CX191" s="181"/>
      <c r="CY191" s="181"/>
      <c r="CZ191" s="181"/>
      <c r="DA191" s="181"/>
      <c r="DB191" s="181"/>
      <c r="DC191" s="181"/>
      <c r="DD191" s="181"/>
      <c r="DE191" s="181"/>
      <c r="DF191" s="181"/>
      <c r="DG191" s="181"/>
      <c r="DH191" s="181"/>
      <c r="DI191" s="181"/>
      <c r="DJ191" s="181"/>
      <c r="DK191" s="181"/>
      <c r="DL191" s="181"/>
      <c r="DM191" s="181"/>
      <c r="DN191" s="181"/>
      <c r="DO191" s="181"/>
      <c r="DP191" s="181"/>
      <c r="DQ191" s="181"/>
      <c r="DR191" s="181"/>
      <c r="DS191" s="181"/>
      <c r="DT191" s="181"/>
      <c r="DU191" s="181"/>
      <c r="DV191" s="181"/>
      <c r="DW191" s="181"/>
      <c r="DX191" s="181"/>
      <c r="DY191" s="181"/>
      <c r="DZ191" s="181"/>
      <c r="EA191" s="181"/>
      <c r="EB191" s="181"/>
      <c r="EC191" s="181"/>
      <c r="ED191" s="181"/>
      <c r="EE191" s="181"/>
      <c r="EF191" s="181"/>
      <c r="EG191" s="181"/>
      <c r="EH191" s="181"/>
      <c r="EI191" s="181"/>
      <c r="EJ191" s="181"/>
      <c r="EK191" s="181"/>
      <c r="EL191" s="181"/>
      <c r="EM191" s="181"/>
      <c r="EN191" s="181"/>
      <c r="EO191" s="181"/>
      <c r="EP191" s="181"/>
      <c r="EQ191" s="181"/>
      <c r="ER191" s="181"/>
      <c r="ES191" s="181"/>
      <c r="ET191" s="181"/>
      <c r="EU191" s="181"/>
    </row>
    <row r="192" spans="1:151" ht="21.75" customHeight="1">
      <c r="A192" s="100"/>
      <c r="B192" s="369" t="s">
        <v>180</v>
      </c>
      <c r="C192" s="373"/>
      <c r="D192" s="373"/>
      <c r="E192" s="373"/>
      <c r="F192" s="373"/>
      <c r="G192" s="373"/>
      <c r="H192" s="373"/>
      <c r="I192" s="373"/>
      <c r="J192" s="373"/>
      <c r="K192" s="373"/>
      <c r="L192" s="373"/>
      <c r="M192" s="373"/>
      <c r="N192" s="373"/>
      <c r="O192" s="373"/>
      <c r="P192" s="373"/>
      <c r="Q192" s="373"/>
      <c r="R192" s="373"/>
      <c r="S192" s="373"/>
      <c r="T192" s="373"/>
      <c r="U192" s="373"/>
      <c r="V192" s="373"/>
      <c r="W192" s="373"/>
      <c r="X192" s="373"/>
      <c r="Y192" s="373"/>
      <c r="Z192" s="373"/>
      <c r="AA192" s="373"/>
      <c r="AB192" s="373"/>
      <c r="AC192" s="373"/>
      <c r="AD192" s="373"/>
      <c r="AE192" s="373"/>
      <c r="AF192" s="373"/>
      <c r="AG192" s="373"/>
      <c r="AH192" s="373"/>
      <c r="AI192" s="373"/>
      <c r="AJ192" s="373"/>
      <c r="AK192" s="373"/>
      <c r="AL192" s="373"/>
      <c r="AM192" s="373"/>
      <c r="AN192" s="373"/>
      <c r="AO192" s="373"/>
      <c r="AP192" s="373"/>
      <c r="AQ192" s="373"/>
      <c r="AR192" s="363" t="s">
        <v>181</v>
      </c>
      <c r="AS192" s="363"/>
      <c r="AT192" s="364"/>
      <c r="AU192" s="30"/>
      <c r="AV192" s="370"/>
      <c r="AW192" s="371"/>
      <c r="AX192" s="371"/>
      <c r="AY192" s="371"/>
      <c r="AZ192" s="371"/>
      <c r="BA192" s="371"/>
      <c r="BB192" s="371"/>
      <c r="BC192" s="371"/>
      <c r="BD192" s="371"/>
      <c r="BE192" s="371"/>
      <c r="BF192" s="372"/>
      <c r="BG192" s="31"/>
      <c r="BH192" s="22" t="s">
        <v>2</v>
      </c>
      <c r="BI192" s="114"/>
      <c r="BJ192" s="116" t="str">
        <f>IF(BK192&lt;&gt;"","●","")</f>
        <v>●</v>
      </c>
      <c r="BK192" s="117" t="str">
        <f>IF(AV192="","「患者延べ数」が未記入です。患者延べ数が0の場合は「0」とご記入ください。",IF(AV189&lt;AV192,"①の「患者延べ数」よりも値が大きくなっています。①の内数をご記入ください。",""))</f>
        <v>「患者延べ数」が未記入です。患者延べ数が0の場合は「0」とご記入ください。</v>
      </c>
      <c r="BL192" s="114"/>
      <c r="BM192" s="114"/>
      <c r="BN192" s="114"/>
      <c r="BO192" s="114"/>
      <c r="BP192" s="114"/>
      <c r="BQ192" s="114"/>
      <c r="BR192" s="114"/>
      <c r="BS192" s="114"/>
      <c r="BT192" s="114"/>
      <c r="BU192" s="114"/>
      <c r="BV192" s="114"/>
      <c r="BW192" s="114"/>
      <c r="BX192" s="114"/>
      <c r="BY192" s="114"/>
      <c r="BZ192" s="114"/>
      <c r="CA192" s="114"/>
      <c r="CB192" s="114"/>
      <c r="CC192" s="114"/>
      <c r="CD192" s="114"/>
      <c r="CE192" s="114"/>
      <c r="CF192" s="114"/>
      <c r="CG192" s="114"/>
      <c r="CH192" s="114"/>
      <c r="CI192" s="114"/>
      <c r="CJ192" s="114"/>
      <c r="CK192" s="114"/>
      <c r="CL192" s="114"/>
      <c r="CM192" s="114"/>
      <c r="CN192" s="114"/>
      <c r="CO192" s="114"/>
      <c r="CP192" s="114"/>
      <c r="CQ192" s="114"/>
      <c r="CR192" s="114"/>
      <c r="CS192" s="114"/>
      <c r="CT192" s="114"/>
      <c r="CU192" s="114"/>
      <c r="CV192" s="114"/>
      <c r="CW192" s="181"/>
      <c r="CX192" s="181"/>
      <c r="CY192" s="181"/>
      <c r="CZ192" s="181"/>
      <c r="DA192" s="181"/>
      <c r="DB192" s="181"/>
      <c r="DC192" s="181"/>
      <c r="DD192" s="181"/>
      <c r="DE192" s="181"/>
      <c r="DF192" s="181"/>
      <c r="DG192" s="181"/>
      <c r="DH192" s="181"/>
      <c r="DI192" s="181"/>
      <c r="DJ192" s="181"/>
      <c r="DK192" s="181"/>
      <c r="DL192" s="181"/>
      <c r="DM192" s="181"/>
      <c r="DN192" s="181"/>
      <c r="DO192" s="181"/>
      <c r="DP192" s="181"/>
      <c r="DQ192" s="181"/>
      <c r="DR192" s="181"/>
      <c r="DS192" s="181"/>
      <c r="DT192" s="181"/>
      <c r="DU192" s="181"/>
      <c r="DV192" s="181"/>
      <c r="DW192" s="181"/>
      <c r="DX192" s="181"/>
      <c r="DY192" s="181"/>
      <c r="DZ192" s="181"/>
      <c r="EA192" s="181"/>
      <c r="EB192" s="181"/>
      <c r="EC192" s="181"/>
      <c r="ED192" s="181"/>
      <c r="EE192" s="181"/>
      <c r="EF192" s="181"/>
      <c r="EG192" s="181"/>
      <c r="EH192" s="181"/>
      <c r="EI192" s="181"/>
      <c r="EJ192" s="181"/>
      <c r="EK192" s="181"/>
      <c r="EL192" s="181"/>
      <c r="EM192" s="181"/>
      <c r="EN192" s="181"/>
      <c r="EO192" s="181"/>
      <c r="EP192" s="181"/>
      <c r="EQ192" s="181"/>
      <c r="ER192" s="181"/>
      <c r="ES192" s="181"/>
      <c r="ET192" s="181"/>
      <c r="EU192" s="181"/>
    </row>
    <row r="193" spans="1:151" ht="3" customHeight="1" thickBot="1">
      <c r="A193" s="65"/>
      <c r="B193" s="65"/>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77"/>
      <c r="AU193" s="38"/>
      <c r="AV193" s="39"/>
      <c r="AW193" s="39"/>
      <c r="AX193" s="39"/>
      <c r="AY193" s="39"/>
      <c r="AZ193" s="39"/>
      <c r="BA193" s="39"/>
      <c r="BB193" s="39"/>
      <c r="BC193" s="39"/>
      <c r="BD193" s="39"/>
      <c r="BE193" s="39"/>
      <c r="BF193" s="39"/>
      <c r="BG193" s="40"/>
      <c r="BH193" s="26"/>
      <c r="BI193" s="114"/>
      <c r="BJ193" s="114"/>
      <c r="BK193" s="114"/>
      <c r="BL193" s="114"/>
      <c r="BM193" s="114"/>
      <c r="BN193" s="114"/>
      <c r="BO193" s="114"/>
      <c r="BP193" s="114"/>
      <c r="BQ193" s="114"/>
      <c r="BR193" s="114"/>
      <c r="BS193" s="114"/>
      <c r="BT193" s="114"/>
      <c r="BU193" s="114"/>
      <c r="BV193" s="114"/>
      <c r="BW193" s="114"/>
      <c r="BX193" s="114"/>
      <c r="BY193" s="114"/>
      <c r="BZ193" s="114"/>
      <c r="CA193" s="114"/>
      <c r="CB193" s="114"/>
      <c r="CC193" s="114"/>
      <c r="CD193" s="114"/>
      <c r="CE193" s="114"/>
      <c r="CF193" s="114"/>
      <c r="CG193" s="114"/>
      <c r="CH193" s="114"/>
      <c r="CI193" s="114"/>
      <c r="CJ193" s="114"/>
      <c r="CK193" s="114"/>
      <c r="CL193" s="114"/>
      <c r="CM193" s="114"/>
      <c r="CN193" s="114"/>
      <c r="CO193" s="114"/>
      <c r="CP193" s="114"/>
      <c r="CQ193" s="114"/>
      <c r="CR193" s="114"/>
      <c r="CS193" s="114"/>
      <c r="CT193" s="114"/>
      <c r="CU193" s="114"/>
      <c r="CV193" s="114"/>
      <c r="CW193" s="181"/>
      <c r="CX193" s="181"/>
      <c r="CY193" s="181"/>
      <c r="CZ193" s="181"/>
      <c r="DA193" s="181"/>
      <c r="DB193" s="181"/>
      <c r="DC193" s="181"/>
      <c r="DD193" s="181"/>
      <c r="DE193" s="181"/>
      <c r="DF193" s="181"/>
      <c r="DG193" s="181"/>
      <c r="DH193" s="181"/>
      <c r="DI193" s="181"/>
      <c r="DJ193" s="181"/>
      <c r="DK193" s="181"/>
      <c r="DL193" s="181"/>
      <c r="DM193" s="181"/>
      <c r="DN193" s="181"/>
      <c r="DO193" s="181"/>
      <c r="DP193" s="181"/>
      <c r="DQ193" s="181"/>
      <c r="DR193" s="181"/>
      <c r="DS193" s="181"/>
      <c r="DT193" s="181"/>
      <c r="DU193" s="181"/>
      <c r="DV193" s="181"/>
      <c r="DW193" s="181"/>
      <c r="DX193" s="181"/>
      <c r="DY193" s="181"/>
      <c r="DZ193" s="181"/>
      <c r="EA193" s="181"/>
      <c r="EB193" s="181"/>
      <c r="EC193" s="181"/>
      <c r="ED193" s="181"/>
      <c r="EE193" s="181"/>
      <c r="EF193" s="181"/>
      <c r="EG193" s="181"/>
      <c r="EH193" s="181"/>
      <c r="EI193" s="181"/>
      <c r="EJ193" s="181"/>
      <c r="EK193" s="181"/>
      <c r="EL193" s="181"/>
      <c r="EM193" s="181"/>
      <c r="EN193" s="181"/>
      <c r="EO193" s="181"/>
      <c r="EP193" s="181"/>
      <c r="EQ193" s="181"/>
      <c r="ER193" s="181"/>
      <c r="ES193" s="181"/>
      <c r="ET193" s="181"/>
      <c r="EU193" s="181"/>
    </row>
    <row r="194" spans="1:151" ht="3" customHeight="1">
      <c r="A194" s="60"/>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63"/>
      <c r="AU194" s="27"/>
      <c r="AV194" s="28"/>
      <c r="AW194" s="28"/>
      <c r="AX194" s="28"/>
      <c r="AY194" s="28"/>
      <c r="AZ194" s="28"/>
      <c r="BA194" s="28"/>
      <c r="BB194" s="28"/>
      <c r="BC194" s="28"/>
      <c r="BD194" s="28"/>
      <c r="BE194" s="28"/>
      <c r="BF194" s="28"/>
      <c r="BG194" s="29"/>
      <c r="BH194" s="20"/>
      <c r="BI194" s="114"/>
      <c r="BJ194" s="114"/>
      <c r="BK194" s="114"/>
      <c r="BL194" s="114"/>
      <c r="BM194" s="114"/>
      <c r="BN194" s="114"/>
      <c r="BO194" s="114"/>
      <c r="BP194" s="114"/>
      <c r="BQ194" s="114"/>
      <c r="BR194" s="114"/>
      <c r="BS194" s="114"/>
      <c r="BT194" s="114"/>
      <c r="BU194" s="114"/>
      <c r="BV194" s="114"/>
      <c r="BW194" s="114"/>
      <c r="BX194" s="114"/>
      <c r="BY194" s="114"/>
      <c r="BZ194" s="114"/>
      <c r="CA194" s="114"/>
      <c r="CB194" s="114"/>
      <c r="CC194" s="114"/>
      <c r="CD194" s="114"/>
      <c r="CE194" s="114"/>
      <c r="CF194" s="114"/>
      <c r="CG194" s="114"/>
      <c r="CH194" s="114"/>
      <c r="CI194" s="114"/>
      <c r="CJ194" s="114"/>
      <c r="CK194" s="114"/>
      <c r="CL194" s="114"/>
      <c r="CM194" s="114"/>
      <c r="CN194" s="114"/>
      <c r="CO194" s="114"/>
      <c r="CP194" s="114"/>
      <c r="CQ194" s="114"/>
      <c r="CR194" s="114"/>
      <c r="CS194" s="114"/>
      <c r="CT194" s="114"/>
      <c r="CU194" s="114"/>
      <c r="CV194" s="114"/>
      <c r="CW194" s="181"/>
      <c r="CX194" s="181"/>
      <c r="CY194" s="181"/>
      <c r="CZ194" s="181"/>
      <c r="DA194" s="181"/>
      <c r="DB194" s="181"/>
      <c r="DC194" s="181"/>
      <c r="DD194" s="181"/>
      <c r="DE194" s="181"/>
      <c r="DF194" s="181"/>
      <c r="DG194" s="181"/>
      <c r="DH194" s="181"/>
      <c r="DI194" s="181"/>
      <c r="DJ194" s="181"/>
      <c r="DK194" s="181"/>
      <c r="DL194" s="181"/>
      <c r="DM194" s="181"/>
      <c r="DN194" s="181"/>
      <c r="DO194" s="181"/>
      <c r="DP194" s="181"/>
      <c r="DQ194" s="181"/>
      <c r="DR194" s="181"/>
      <c r="DS194" s="181"/>
      <c r="DT194" s="181"/>
      <c r="DU194" s="181"/>
      <c r="DV194" s="181"/>
      <c r="DW194" s="181"/>
      <c r="DX194" s="181"/>
      <c r="DY194" s="181"/>
      <c r="DZ194" s="181"/>
      <c r="EA194" s="181"/>
      <c r="EB194" s="181"/>
      <c r="EC194" s="181"/>
      <c r="ED194" s="181"/>
      <c r="EE194" s="181"/>
      <c r="EF194" s="181"/>
      <c r="EG194" s="181"/>
      <c r="EH194" s="181"/>
      <c r="EI194" s="181"/>
      <c r="EJ194" s="181"/>
      <c r="EK194" s="181"/>
      <c r="EL194" s="181"/>
      <c r="EM194" s="181"/>
      <c r="EN194" s="181"/>
      <c r="EO194" s="181"/>
      <c r="EP194" s="181"/>
      <c r="EQ194" s="181"/>
      <c r="ER194" s="181"/>
      <c r="ES194" s="181"/>
      <c r="ET194" s="181"/>
      <c r="EU194" s="181"/>
    </row>
    <row r="195" spans="1:151" ht="21.75" customHeight="1">
      <c r="A195" s="387" t="s">
        <v>76</v>
      </c>
      <c r="B195" s="388"/>
      <c r="C195" s="388"/>
      <c r="D195" s="388"/>
      <c r="E195" s="388"/>
      <c r="F195" s="388"/>
      <c r="G195" s="388"/>
      <c r="H195" s="388"/>
      <c r="I195" s="388"/>
      <c r="J195" s="388"/>
      <c r="K195" s="388"/>
      <c r="L195" s="388"/>
      <c r="M195" s="388"/>
      <c r="N195" s="388"/>
      <c r="O195" s="388"/>
      <c r="P195" s="388"/>
      <c r="Q195" s="388"/>
      <c r="R195" s="388"/>
      <c r="S195" s="388"/>
      <c r="T195" s="388"/>
      <c r="U195" s="388"/>
      <c r="V195" s="388"/>
      <c r="W195" s="388"/>
      <c r="X195" s="388"/>
      <c r="Y195" s="388"/>
      <c r="Z195" s="388"/>
      <c r="AA195" s="388"/>
      <c r="AB195" s="388"/>
      <c r="AC195" s="388"/>
      <c r="AD195" s="388"/>
      <c r="AE195" s="388"/>
      <c r="AF195" s="388"/>
      <c r="AG195" s="388"/>
      <c r="AH195" s="388"/>
      <c r="AI195" s="388"/>
      <c r="AJ195" s="388"/>
      <c r="AK195" s="388"/>
      <c r="AL195" s="388"/>
      <c r="AM195" s="388"/>
      <c r="AN195" s="388"/>
      <c r="AO195" s="388"/>
      <c r="AP195" s="388"/>
      <c r="AQ195" s="388"/>
      <c r="AR195" s="363" t="s">
        <v>182</v>
      </c>
      <c r="AS195" s="363"/>
      <c r="AT195" s="364"/>
      <c r="AU195" s="30"/>
      <c r="AV195" s="370"/>
      <c r="AW195" s="371"/>
      <c r="AX195" s="371"/>
      <c r="AY195" s="371"/>
      <c r="AZ195" s="371"/>
      <c r="BA195" s="371"/>
      <c r="BB195" s="371"/>
      <c r="BC195" s="371"/>
      <c r="BD195" s="371"/>
      <c r="BE195" s="371"/>
      <c r="BF195" s="372"/>
      <c r="BG195" s="31"/>
      <c r="BH195" s="22" t="s">
        <v>2</v>
      </c>
      <c r="BI195" s="114"/>
      <c r="BJ195" s="116" t="str">
        <f>IF(BK195&lt;&gt;"","●","")</f>
        <v>●</v>
      </c>
      <c r="BK195" s="117" t="str">
        <f>IF(AV195="","「患者延べ数」が未記入です。患者延べ数が0の場合は「0」とご記入ください。","")</f>
        <v>「患者延べ数」が未記入です。患者延べ数が0の場合は「0」とご記入ください。</v>
      </c>
      <c r="BL195" s="114"/>
      <c r="BM195" s="114"/>
      <c r="BN195" s="114"/>
      <c r="BO195" s="114"/>
      <c r="BP195" s="114"/>
      <c r="BQ195" s="114"/>
      <c r="BR195" s="114"/>
      <c r="BS195" s="114"/>
      <c r="BT195" s="114"/>
      <c r="BU195" s="114"/>
      <c r="BV195" s="114"/>
      <c r="BW195" s="114"/>
      <c r="BX195" s="114"/>
      <c r="BY195" s="114"/>
      <c r="BZ195" s="114"/>
      <c r="CA195" s="114"/>
      <c r="CB195" s="114"/>
      <c r="CC195" s="114"/>
      <c r="CD195" s="114"/>
      <c r="CE195" s="114"/>
      <c r="CF195" s="114"/>
      <c r="CG195" s="114"/>
      <c r="CH195" s="114"/>
      <c r="CI195" s="114"/>
      <c r="CJ195" s="114"/>
      <c r="CK195" s="114"/>
      <c r="CL195" s="114"/>
      <c r="CM195" s="114"/>
      <c r="CN195" s="114"/>
      <c r="CO195" s="114"/>
      <c r="CP195" s="114"/>
      <c r="CQ195" s="114"/>
      <c r="CR195" s="114"/>
      <c r="CS195" s="114"/>
      <c r="CT195" s="114"/>
      <c r="CU195" s="114"/>
      <c r="CV195" s="114"/>
      <c r="CW195" s="181"/>
      <c r="CX195" s="181"/>
      <c r="CY195" s="181"/>
      <c r="CZ195" s="181"/>
      <c r="DA195" s="181"/>
      <c r="DB195" s="181"/>
      <c r="DC195" s="181"/>
      <c r="DD195" s="181"/>
      <c r="DE195" s="181"/>
      <c r="DF195" s="181"/>
      <c r="DG195" s="181"/>
      <c r="DH195" s="181"/>
      <c r="DI195" s="181"/>
      <c r="DJ195" s="181"/>
      <c r="DK195" s="181"/>
      <c r="DL195" s="181"/>
      <c r="DM195" s="181"/>
      <c r="DN195" s="181"/>
      <c r="DO195" s="181"/>
      <c r="DP195" s="181"/>
      <c r="DQ195" s="181"/>
      <c r="DR195" s="181"/>
      <c r="DS195" s="181"/>
      <c r="DT195" s="181"/>
      <c r="DU195" s="181"/>
      <c r="DV195" s="181"/>
      <c r="DW195" s="181"/>
      <c r="DX195" s="181"/>
      <c r="DY195" s="181"/>
      <c r="DZ195" s="181"/>
      <c r="EA195" s="181"/>
      <c r="EB195" s="181"/>
      <c r="EC195" s="181"/>
      <c r="ED195" s="181"/>
      <c r="EE195" s="181"/>
      <c r="EF195" s="181"/>
      <c r="EG195" s="181"/>
      <c r="EH195" s="181"/>
      <c r="EI195" s="181"/>
      <c r="EJ195" s="181"/>
      <c r="EK195" s="181"/>
      <c r="EL195" s="181"/>
      <c r="EM195" s="181"/>
      <c r="EN195" s="181"/>
      <c r="EO195" s="181"/>
      <c r="EP195" s="181"/>
      <c r="EQ195" s="181"/>
      <c r="ER195" s="181"/>
      <c r="ES195" s="181"/>
      <c r="ET195" s="181"/>
      <c r="EU195" s="181"/>
    </row>
    <row r="196" spans="1:151" ht="3" customHeight="1" thickBot="1">
      <c r="A196" s="83"/>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77"/>
      <c r="AU196" s="38"/>
      <c r="AV196" s="39"/>
      <c r="AW196" s="39"/>
      <c r="AX196" s="39"/>
      <c r="AY196" s="39"/>
      <c r="AZ196" s="39"/>
      <c r="BA196" s="39"/>
      <c r="BB196" s="39"/>
      <c r="BC196" s="39"/>
      <c r="BD196" s="39"/>
      <c r="BE196" s="39"/>
      <c r="BF196" s="39"/>
      <c r="BG196" s="40"/>
      <c r="BH196" s="26"/>
      <c r="BI196" s="114"/>
      <c r="BJ196" s="114"/>
      <c r="BK196" s="114"/>
      <c r="BL196" s="114"/>
      <c r="BM196" s="114"/>
      <c r="BN196" s="114"/>
      <c r="BO196" s="114"/>
      <c r="BP196" s="114"/>
      <c r="BQ196" s="114"/>
      <c r="BR196" s="114"/>
      <c r="BS196" s="114"/>
      <c r="BT196" s="114"/>
      <c r="BU196" s="114"/>
      <c r="BV196" s="114"/>
      <c r="BW196" s="114"/>
      <c r="BX196" s="114"/>
      <c r="BY196" s="114"/>
      <c r="BZ196" s="114"/>
      <c r="CA196" s="114"/>
      <c r="CB196" s="114"/>
      <c r="CC196" s="114"/>
      <c r="CD196" s="114"/>
      <c r="CE196" s="114"/>
      <c r="CF196" s="114"/>
      <c r="CG196" s="114"/>
      <c r="CH196" s="114"/>
      <c r="CI196" s="114"/>
      <c r="CJ196" s="114"/>
      <c r="CK196" s="114"/>
      <c r="CL196" s="114"/>
      <c r="CM196" s="114"/>
      <c r="CN196" s="114"/>
      <c r="CO196" s="114"/>
      <c r="CP196" s="114"/>
      <c r="CQ196" s="114"/>
      <c r="CR196" s="114"/>
      <c r="CS196" s="114"/>
      <c r="CT196" s="114"/>
      <c r="CU196" s="114"/>
      <c r="CV196" s="114"/>
      <c r="CW196" s="181"/>
      <c r="CX196" s="181"/>
      <c r="CY196" s="181"/>
      <c r="CZ196" s="181"/>
      <c r="DA196" s="181"/>
      <c r="DB196" s="181"/>
      <c r="DC196" s="181"/>
      <c r="DD196" s="181"/>
      <c r="DE196" s="181"/>
      <c r="DF196" s="181"/>
      <c r="DG196" s="181"/>
      <c r="DH196" s="181"/>
      <c r="DI196" s="181"/>
      <c r="DJ196" s="181"/>
      <c r="DK196" s="181"/>
      <c r="DL196" s="181"/>
      <c r="DM196" s="181"/>
      <c r="DN196" s="181"/>
      <c r="DO196" s="181"/>
      <c r="DP196" s="181"/>
      <c r="DQ196" s="181"/>
      <c r="DR196" s="181"/>
      <c r="DS196" s="181"/>
      <c r="DT196" s="181"/>
      <c r="DU196" s="181"/>
      <c r="DV196" s="181"/>
      <c r="DW196" s="181"/>
      <c r="DX196" s="181"/>
      <c r="DY196" s="181"/>
      <c r="DZ196" s="181"/>
      <c r="EA196" s="181"/>
      <c r="EB196" s="181"/>
      <c r="EC196" s="181"/>
      <c r="ED196" s="181"/>
      <c r="EE196" s="181"/>
      <c r="EF196" s="181"/>
      <c r="EG196" s="181"/>
      <c r="EH196" s="181"/>
      <c r="EI196" s="181"/>
      <c r="EJ196" s="181"/>
      <c r="EK196" s="181"/>
      <c r="EL196" s="181"/>
      <c r="EM196" s="181"/>
      <c r="EN196" s="181"/>
      <c r="EO196" s="181"/>
      <c r="EP196" s="181"/>
      <c r="EQ196" s="181"/>
      <c r="ER196" s="181"/>
      <c r="ES196" s="181"/>
      <c r="ET196" s="181"/>
      <c r="EU196" s="181"/>
    </row>
    <row r="197" spans="1:151" ht="3" customHeight="1">
      <c r="A197" s="99"/>
      <c r="B197" s="60"/>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63"/>
      <c r="AU197" s="27"/>
      <c r="AV197" s="28"/>
      <c r="AW197" s="28"/>
      <c r="AX197" s="28"/>
      <c r="AY197" s="28"/>
      <c r="AZ197" s="28"/>
      <c r="BA197" s="28"/>
      <c r="BB197" s="28"/>
      <c r="BC197" s="28"/>
      <c r="BD197" s="28"/>
      <c r="BE197" s="28"/>
      <c r="BF197" s="28"/>
      <c r="BG197" s="29"/>
      <c r="BH197" s="20"/>
      <c r="BI197" s="114"/>
      <c r="BJ197" s="114"/>
      <c r="BK197" s="114"/>
      <c r="BL197" s="114"/>
      <c r="BM197" s="114"/>
      <c r="BN197" s="114"/>
      <c r="BO197" s="114"/>
      <c r="BP197" s="114"/>
      <c r="BQ197" s="114"/>
      <c r="BR197" s="114"/>
      <c r="BS197" s="114"/>
      <c r="BT197" s="114"/>
      <c r="BU197" s="114"/>
      <c r="BV197" s="114"/>
      <c r="BW197" s="114"/>
      <c r="BX197" s="114"/>
      <c r="BY197" s="114"/>
      <c r="BZ197" s="114"/>
      <c r="CA197" s="114"/>
      <c r="CB197" s="114"/>
      <c r="CC197" s="114"/>
      <c r="CD197" s="114"/>
      <c r="CE197" s="114"/>
      <c r="CF197" s="114"/>
      <c r="CG197" s="114"/>
      <c r="CH197" s="114"/>
      <c r="CI197" s="114"/>
      <c r="CJ197" s="114"/>
      <c r="CK197" s="114"/>
      <c r="CL197" s="114"/>
      <c r="CM197" s="114"/>
      <c r="CN197" s="114"/>
      <c r="CO197" s="114"/>
      <c r="CP197" s="114"/>
      <c r="CQ197" s="114"/>
      <c r="CR197" s="114"/>
      <c r="CS197" s="114"/>
      <c r="CT197" s="114"/>
      <c r="CU197" s="114"/>
      <c r="CV197" s="114"/>
      <c r="CW197" s="181"/>
      <c r="CX197" s="181"/>
      <c r="CY197" s="181"/>
      <c r="CZ197" s="181"/>
      <c r="DA197" s="181"/>
      <c r="DB197" s="181"/>
      <c r="DC197" s="181"/>
      <c r="DD197" s="181"/>
      <c r="DE197" s="181"/>
      <c r="DF197" s="181"/>
      <c r="DG197" s="181"/>
      <c r="DH197" s="181"/>
      <c r="DI197" s="181"/>
      <c r="DJ197" s="181"/>
      <c r="DK197" s="181"/>
      <c r="DL197" s="181"/>
      <c r="DM197" s="181"/>
      <c r="DN197" s="181"/>
      <c r="DO197" s="181"/>
      <c r="DP197" s="181"/>
      <c r="DQ197" s="181"/>
      <c r="DR197" s="181"/>
      <c r="DS197" s="181"/>
      <c r="DT197" s="181"/>
      <c r="DU197" s="181"/>
      <c r="DV197" s="181"/>
      <c r="DW197" s="181"/>
      <c r="DX197" s="181"/>
      <c r="DY197" s="181"/>
      <c r="DZ197" s="181"/>
      <c r="EA197" s="181"/>
      <c r="EB197" s="181"/>
      <c r="EC197" s="181"/>
      <c r="ED197" s="181"/>
      <c r="EE197" s="181"/>
      <c r="EF197" s="181"/>
      <c r="EG197" s="181"/>
      <c r="EH197" s="181"/>
      <c r="EI197" s="181"/>
      <c r="EJ197" s="181"/>
      <c r="EK197" s="181"/>
      <c r="EL197" s="181"/>
      <c r="EM197" s="181"/>
      <c r="EN197" s="181"/>
      <c r="EO197" s="181"/>
      <c r="EP197" s="181"/>
      <c r="EQ197" s="181"/>
      <c r="ER197" s="181"/>
      <c r="ES197" s="181"/>
      <c r="ET197" s="181"/>
      <c r="EU197" s="181"/>
    </row>
    <row r="198" spans="1:151" ht="21.75" customHeight="1">
      <c r="A198" s="101"/>
      <c r="B198" s="387" t="s">
        <v>183</v>
      </c>
      <c r="C198" s="388"/>
      <c r="D198" s="388"/>
      <c r="E198" s="388"/>
      <c r="F198" s="388"/>
      <c r="G198" s="388"/>
      <c r="H198" s="388"/>
      <c r="I198" s="388"/>
      <c r="J198" s="388"/>
      <c r="K198" s="388"/>
      <c r="L198" s="388"/>
      <c r="M198" s="388"/>
      <c r="N198" s="388"/>
      <c r="O198" s="388"/>
      <c r="P198" s="388"/>
      <c r="Q198" s="388"/>
      <c r="R198" s="388"/>
      <c r="S198" s="388"/>
      <c r="T198" s="388"/>
      <c r="U198" s="388"/>
      <c r="V198" s="388"/>
      <c r="W198" s="388"/>
      <c r="X198" s="388"/>
      <c r="Y198" s="388"/>
      <c r="Z198" s="388"/>
      <c r="AA198" s="388"/>
      <c r="AB198" s="388"/>
      <c r="AC198" s="388"/>
      <c r="AD198" s="388"/>
      <c r="AE198" s="388"/>
      <c r="AF198" s="388"/>
      <c r="AG198" s="388"/>
      <c r="AH198" s="388"/>
      <c r="AI198" s="388"/>
      <c r="AJ198" s="388"/>
      <c r="AK198" s="388"/>
      <c r="AL198" s="388"/>
      <c r="AM198" s="388"/>
      <c r="AN198" s="388"/>
      <c r="AO198" s="388"/>
      <c r="AP198" s="388"/>
      <c r="AQ198" s="102"/>
      <c r="AR198" s="363" t="s">
        <v>184</v>
      </c>
      <c r="AS198" s="363"/>
      <c r="AT198" s="364"/>
      <c r="AU198" s="30"/>
      <c r="AV198" s="370"/>
      <c r="AW198" s="371"/>
      <c r="AX198" s="371"/>
      <c r="AY198" s="371"/>
      <c r="AZ198" s="371"/>
      <c r="BA198" s="371"/>
      <c r="BB198" s="371"/>
      <c r="BC198" s="371"/>
      <c r="BD198" s="371"/>
      <c r="BE198" s="371"/>
      <c r="BF198" s="372"/>
      <c r="BG198" s="31"/>
      <c r="BH198" s="22" t="s">
        <v>2</v>
      </c>
      <c r="BI198" s="114"/>
      <c r="BJ198" s="116" t="str">
        <f>IF(BK198&lt;&gt;"","●","")</f>
        <v>●</v>
      </c>
      <c r="BK198" s="117" t="str">
        <f>IF(AV198="","「患者延べ数」が未記入です。患者延べ数が0の場合は「0」とご記入ください。",IF(AV195&lt;AV198,"②の「患者延べ数」よりも値が大きくなっています。②の内数をご記入ください。",""))</f>
        <v>「患者延べ数」が未記入です。患者延べ数が0の場合は「0」とご記入ください。</v>
      </c>
      <c r="BL198" s="114"/>
      <c r="BM198" s="114"/>
      <c r="BN198" s="114"/>
      <c r="BO198" s="114"/>
      <c r="BP198" s="114"/>
      <c r="BQ198" s="114"/>
      <c r="BR198" s="114"/>
      <c r="BS198" s="114"/>
      <c r="BT198" s="114"/>
      <c r="BU198" s="114"/>
      <c r="BV198" s="114"/>
      <c r="BW198" s="114"/>
      <c r="BX198" s="114"/>
      <c r="BY198" s="114"/>
      <c r="BZ198" s="114"/>
      <c r="CA198" s="114"/>
      <c r="CB198" s="114"/>
      <c r="CC198" s="114"/>
      <c r="CD198" s="114"/>
      <c r="CE198" s="114"/>
      <c r="CF198" s="114"/>
      <c r="CG198" s="114"/>
      <c r="CH198" s="114"/>
      <c r="CI198" s="114"/>
      <c r="CJ198" s="114"/>
      <c r="CK198" s="114"/>
      <c r="CL198" s="114"/>
      <c r="CM198" s="114"/>
      <c r="CN198" s="114"/>
      <c r="CO198" s="114"/>
      <c r="CP198" s="114"/>
      <c r="CQ198" s="114"/>
      <c r="CR198" s="114"/>
      <c r="CS198" s="114"/>
      <c r="CT198" s="114"/>
      <c r="CU198" s="114"/>
      <c r="CV198" s="114"/>
      <c r="CW198" s="181"/>
      <c r="CX198" s="181"/>
      <c r="CY198" s="181"/>
      <c r="CZ198" s="181"/>
      <c r="DA198" s="181"/>
      <c r="DB198" s="181"/>
      <c r="DC198" s="181"/>
      <c r="DD198" s="181"/>
      <c r="DE198" s="181"/>
      <c r="DF198" s="181"/>
      <c r="DG198" s="181"/>
      <c r="DH198" s="181"/>
      <c r="DI198" s="181"/>
      <c r="DJ198" s="181"/>
      <c r="DK198" s="181"/>
      <c r="DL198" s="181"/>
      <c r="DM198" s="181"/>
      <c r="DN198" s="181"/>
      <c r="DO198" s="181"/>
      <c r="DP198" s="181"/>
      <c r="DQ198" s="181"/>
      <c r="DR198" s="181"/>
      <c r="DS198" s="181"/>
      <c r="DT198" s="181"/>
      <c r="DU198" s="181"/>
      <c r="DV198" s="181"/>
      <c r="DW198" s="181"/>
      <c r="DX198" s="181"/>
      <c r="DY198" s="181"/>
      <c r="DZ198" s="181"/>
      <c r="EA198" s="181"/>
      <c r="EB198" s="181"/>
      <c r="EC198" s="181"/>
      <c r="ED198" s="181"/>
      <c r="EE198" s="181"/>
      <c r="EF198" s="181"/>
      <c r="EG198" s="181"/>
      <c r="EH198" s="181"/>
      <c r="EI198" s="181"/>
      <c r="EJ198" s="181"/>
      <c r="EK198" s="181"/>
      <c r="EL198" s="181"/>
      <c r="EM198" s="181"/>
      <c r="EN198" s="181"/>
      <c r="EO198" s="181"/>
      <c r="EP198" s="181"/>
      <c r="EQ198" s="181"/>
      <c r="ER198" s="181"/>
      <c r="ES198" s="181"/>
      <c r="ET198" s="181"/>
      <c r="EU198" s="181"/>
    </row>
    <row r="199" spans="1:151" ht="3" customHeight="1" thickBot="1">
      <c r="A199" s="65"/>
      <c r="B199" s="65"/>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77"/>
      <c r="AU199" s="38"/>
      <c r="AV199" s="39"/>
      <c r="AW199" s="39"/>
      <c r="AX199" s="39"/>
      <c r="AY199" s="39"/>
      <c r="AZ199" s="39"/>
      <c r="BA199" s="39"/>
      <c r="BB199" s="39"/>
      <c r="BC199" s="39"/>
      <c r="BD199" s="39"/>
      <c r="BE199" s="39"/>
      <c r="BF199" s="39"/>
      <c r="BG199" s="40"/>
      <c r="BH199" s="26"/>
      <c r="BI199" s="114"/>
      <c r="BJ199" s="114"/>
      <c r="BK199" s="114"/>
      <c r="BL199" s="114"/>
      <c r="BM199" s="114"/>
      <c r="BN199" s="114"/>
      <c r="BO199" s="114"/>
      <c r="BP199" s="114"/>
      <c r="BQ199" s="114"/>
      <c r="BR199" s="114"/>
      <c r="BS199" s="114"/>
      <c r="BT199" s="114"/>
      <c r="BU199" s="114"/>
      <c r="BV199" s="114"/>
      <c r="BW199" s="114"/>
      <c r="BX199" s="114"/>
      <c r="BY199" s="114"/>
      <c r="BZ199" s="114"/>
      <c r="CA199" s="114"/>
      <c r="CB199" s="114"/>
      <c r="CC199" s="114"/>
      <c r="CD199" s="114"/>
      <c r="CE199" s="114"/>
      <c r="CF199" s="114"/>
      <c r="CG199" s="114"/>
      <c r="CH199" s="114"/>
      <c r="CI199" s="114"/>
      <c r="CJ199" s="114"/>
      <c r="CK199" s="114"/>
      <c r="CL199" s="114"/>
      <c r="CM199" s="114"/>
      <c r="CN199" s="114"/>
      <c r="CO199" s="114"/>
      <c r="CP199" s="114"/>
      <c r="CQ199" s="114"/>
      <c r="CR199" s="114"/>
      <c r="CS199" s="114"/>
      <c r="CT199" s="114"/>
      <c r="CU199" s="114"/>
      <c r="CV199" s="114"/>
      <c r="CW199" s="181"/>
      <c r="CX199" s="181"/>
      <c r="CY199" s="181"/>
      <c r="CZ199" s="181"/>
      <c r="DA199" s="181"/>
      <c r="DB199" s="181"/>
      <c r="DC199" s="181"/>
      <c r="DD199" s="181"/>
      <c r="DE199" s="181"/>
      <c r="DF199" s="181"/>
      <c r="DG199" s="181"/>
      <c r="DH199" s="181"/>
      <c r="DI199" s="181"/>
      <c r="DJ199" s="181"/>
      <c r="DK199" s="181"/>
      <c r="DL199" s="181"/>
      <c r="DM199" s="181"/>
      <c r="DN199" s="181"/>
      <c r="DO199" s="181"/>
      <c r="DP199" s="181"/>
      <c r="DQ199" s="181"/>
      <c r="DR199" s="181"/>
      <c r="DS199" s="181"/>
      <c r="DT199" s="181"/>
      <c r="DU199" s="181"/>
      <c r="DV199" s="181"/>
      <c r="DW199" s="181"/>
      <c r="DX199" s="181"/>
      <c r="DY199" s="181"/>
      <c r="DZ199" s="181"/>
      <c r="EA199" s="181"/>
      <c r="EB199" s="181"/>
      <c r="EC199" s="181"/>
      <c r="ED199" s="181"/>
      <c r="EE199" s="181"/>
      <c r="EF199" s="181"/>
      <c r="EG199" s="181"/>
      <c r="EH199" s="181"/>
      <c r="EI199" s="181"/>
      <c r="EJ199" s="181"/>
      <c r="EK199" s="181"/>
      <c r="EL199" s="181"/>
      <c r="EM199" s="181"/>
      <c r="EN199" s="181"/>
      <c r="EO199" s="181"/>
      <c r="EP199" s="181"/>
      <c r="EQ199" s="181"/>
      <c r="ER199" s="181"/>
      <c r="ES199" s="181"/>
      <c r="ET199" s="181"/>
      <c r="EU199" s="181"/>
    </row>
    <row r="200" spans="1:151" ht="3" customHeight="1">
      <c r="A200" s="74"/>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6"/>
      <c r="AU200" s="27"/>
      <c r="AV200" s="28"/>
      <c r="AW200" s="28"/>
      <c r="AX200" s="28"/>
      <c r="AY200" s="28"/>
      <c r="AZ200" s="28"/>
      <c r="BA200" s="28"/>
      <c r="BB200" s="28"/>
      <c r="BC200" s="28"/>
      <c r="BD200" s="28"/>
      <c r="BE200" s="28"/>
      <c r="BF200" s="28"/>
      <c r="BG200" s="29"/>
      <c r="BH200" s="20"/>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81"/>
      <c r="CX200" s="181"/>
      <c r="CY200" s="181"/>
      <c r="CZ200" s="181"/>
      <c r="DA200" s="181"/>
      <c r="DB200" s="181"/>
      <c r="DC200" s="181"/>
      <c r="DD200" s="181"/>
      <c r="DE200" s="181"/>
      <c r="DF200" s="181"/>
      <c r="DG200" s="181"/>
      <c r="DH200" s="181"/>
      <c r="DI200" s="181"/>
      <c r="DJ200" s="181"/>
      <c r="DK200" s="181"/>
      <c r="DL200" s="181"/>
      <c r="DM200" s="181"/>
      <c r="DN200" s="181"/>
      <c r="DO200" s="181"/>
      <c r="DP200" s="181"/>
      <c r="DQ200" s="181"/>
      <c r="DR200" s="181"/>
      <c r="DS200" s="181"/>
      <c r="DT200" s="181"/>
      <c r="DU200" s="181"/>
      <c r="DV200" s="181"/>
      <c r="DW200" s="181"/>
      <c r="DX200" s="181"/>
      <c r="DY200" s="181"/>
      <c r="DZ200" s="181"/>
      <c r="EA200" s="181"/>
      <c r="EB200" s="181"/>
      <c r="EC200" s="181"/>
      <c r="ED200" s="181"/>
      <c r="EE200" s="181"/>
      <c r="EF200" s="181"/>
      <c r="EG200" s="181"/>
      <c r="EH200" s="181"/>
      <c r="EI200" s="181"/>
      <c r="EJ200" s="181"/>
      <c r="EK200" s="181"/>
      <c r="EL200" s="181"/>
      <c r="EM200" s="181"/>
      <c r="EN200" s="181"/>
      <c r="EO200" s="181"/>
      <c r="EP200" s="181"/>
      <c r="EQ200" s="181"/>
      <c r="ER200" s="181"/>
      <c r="ES200" s="181"/>
      <c r="ET200" s="181"/>
      <c r="EU200" s="181"/>
    </row>
    <row r="201" spans="1:151" ht="21.75" customHeight="1">
      <c r="A201" s="83" t="s">
        <v>77</v>
      </c>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363" t="s">
        <v>185</v>
      </c>
      <c r="AS201" s="363"/>
      <c r="AT201" s="364"/>
      <c r="AU201" s="30"/>
      <c r="AV201" s="370"/>
      <c r="AW201" s="371"/>
      <c r="AX201" s="371"/>
      <c r="AY201" s="371"/>
      <c r="AZ201" s="371"/>
      <c r="BA201" s="371"/>
      <c r="BB201" s="371"/>
      <c r="BC201" s="371"/>
      <c r="BD201" s="371"/>
      <c r="BE201" s="371"/>
      <c r="BF201" s="372"/>
      <c r="BG201" s="31"/>
      <c r="BH201" s="22" t="s">
        <v>17</v>
      </c>
      <c r="BI201" s="114"/>
      <c r="BJ201" s="116" t="str">
        <f>IF(BK201&lt;&gt;"","●","")</f>
        <v>●</v>
      </c>
      <c r="BK201" s="117" t="str">
        <f>IF(AV201="","「受入件数」が未記入です。件数が0の場合は「0」とご記入ください。","")</f>
        <v>「受入件数」が未記入です。件数が0の場合は「0」とご記入ください。</v>
      </c>
      <c r="BL201" s="114"/>
      <c r="BM201" s="114"/>
      <c r="BN201" s="114"/>
      <c r="BO201" s="114"/>
      <c r="BP201" s="114"/>
      <c r="BQ201" s="114"/>
      <c r="BR201" s="114"/>
      <c r="BS201" s="114"/>
      <c r="BT201" s="114"/>
      <c r="BU201" s="114"/>
      <c r="BV201" s="114"/>
      <c r="BW201" s="114"/>
      <c r="BX201" s="114"/>
      <c r="BY201" s="114"/>
      <c r="BZ201" s="114"/>
      <c r="CA201" s="114"/>
      <c r="CB201" s="114"/>
      <c r="CC201" s="114"/>
      <c r="CD201" s="114"/>
      <c r="CE201" s="114"/>
      <c r="CF201" s="114"/>
      <c r="CG201" s="114"/>
      <c r="CH201" s="114"/>
      <c r="CI201" s="114"/>
      <c r="CJ201" s="114"/>
      <c r="CK201" s="114"/>
      <c r="CL201" s="114"/>
      <c r="CM201" s="114"/>
      <c r="CN201" s="114"/>
      <c r="CO201" s="114"/>
      <c r="CP201" s="114"/>
      <c r="CQ201" s="114"/>
      <c r="CR201" s="114"/>
      <c r="CS201" s="114"/>
      <c r="CT201" s="114"/>
      <c r="CU201" s="114"/>
      <c r="CV201" s="114"/>
      <c r="CW201" s="181"/>
      <c r="CX201" s="181"/>
      <c r="CY201" s="181"/>
      <c r="CZ201" s="181"/>
      <c r="DA201" s="181"/>
      <c r="DB201" s="181"/>
      <c r="DC201" s="181"/>
      <c r="DD201" s="181"/>
      <c r="DE201" s="181"/>
      <c r="DF201" s="181"/>
      <c r="DG201" s="181"/>
      <c r="DH201" s="181"/>
      <c r="DI201" s="181"/>
      <c r="DJ201" s="181"/>
      <c r="DK201" s="181"/>
      <c r="DL201" s="181"/>
      <c r="DM201" s="181"/>
      <c r="DN201" s="181"/>
      <c r="DO201" s="181"/>
      <c r="DP201" s="181"/>
      <c r="DQ201" s="181"/>
      <c r="DR201" s="181"/>
      <c r="DS201" s="181"/>
      <c r="DT201" s="181"/>
      <c r="DU201" s="181"/>
      <c r="DV201" s="181"/>
      <c r="DW201" s="181"/>
      <c r="DX201" s="181"/>
      <c r="DY201" s="181"/>
      <c r="DZ201" s="181"/>
      <c r="EA201" s="181"/>
      <c r="EB201" s="181"/>
      <c r="EC201" s="181"/>
      <c r="ED201" s="181"/>
      <c r="EE201" s="181"/>
      <c r="EF201" s="181"/>
      <c r="EG201" s="181"/>
      <c r="EH201" s="181"/>
      <c r="EI201" s="181"/>
      <c r="EJ201" s="181"/>
      <c r="EK201" s="181"/>
      <c r="EL201" s="181"/>
      <c r="EM201" s="181"/>
      <c r="EN201" s="181"/>
      <c r="EO201" s="181"/>
      <c r="EP201" s="181"/>
      <c r="EQ201" s="181"/>
      <c r="ER201" s="181"/>
      <c r="ES201" s="181"/>
      <c r="ET201" s="181"/>
      <c r="EU201" s="181"/>
    </row>
    <row r="202" spans="1:151" ht="3" customHeight="1" thickBot="1">
      <c r="A202" s="65"/>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77"/>
      <c r="AU202" s="38"/>
      <c r="AV202" s="39"/>
      <c r="AW202" s="39"/>
      <c r="AX202" s="39"/>
      <c r="AY202" s="39"/>
      <c r="AZ202" s="39"/>
      <c r="BA202" s="39"/>
      <c r="BB202" s="39"/>
      <c r="BC202" s="39"/>
      <c r="BD202" s="39"/>
      <c r="BE202" s="39"/>
      <c r="BF202" s="39"/>
      <c r="BG202" s="40"/>
      <c r="BH202" s="26"/>
      <c r="BI202" s="114"/>
      <c r="BJ202" s="114"/>
      <c r="BK202" s="114"/>
      <c r="BL202" s="114"/>
      <c r="BM202" s="114"/>
      <c r="BN202" s="114"/>
      <c r="BO202" s="114"/>
      <c r="BP202" s="114"/>
      <c r="BQ202" s="114"/>
      <c r="BR202" s="114"/>
      <c r="BS202" s="114"/>
      <c r="BT202" s="114"/>
      <c r="BU202" s="114"/>
      <c r="BV202" s="114"/>
      <c r="BW202" s="114"/>
      <c r="BX202" s="114"/>
      <c r="BY202" s="114"/>
      <c r="BZ202" s="114"/>
      <c r="CA202" s="114"/>
      <c r="CB202" s="114"/>
      <c r="CC202" s="114"/>
      <c r="CD202" s="114"/>
      <c r="CE202" s="114"/>
      <c r="CF202" s="114"/>
      <c r="CG202" s="114"/>
      <c r="CH202" s="114"/>
      <c r="CI202" s="114"/>
      <c r="CJ202" s="114"/>
      <c r="CK202" s="114"/>
      <c r="CL202" s="114"/>
      <c r="CM202" s="114"/>
      <c r="CN202" s="114"/>
      <c r="CO202" s="114"/>
      <c r="CP202" s="114"/>
      <c r="CQ202" s="114"/>
      <c r="CR202" s="114"/>
      <c r="CS202" s="114"/>
      <c r="CT202" s="114"/>
      <c r="CU202" s="114"/>
      <c r="CV202" s="114"/>
      <c r="CW202" s="181"/>
      <c r="CX202" s="181"/>
      <c r="CY202" s="181"/>
      <c r="CZ202" s="181"/>
      <c r="DA202" s="181"/>
      <c r="DB202" s="181"/>
      <c r="DC202" s="181"/>
      <c r="DD202" s="181"/>
      <c r="DE202" s="181"/>
      <c r="DF202" s="181"/>
      <c r="DG202" s="181"/>
      <c r="DH202" s="181"/>
      <c r="DI202" s="181"/>
      <c r="DJ202" s="181"/>
      <c r="DK202" s="181"/>
      <c r="DL202" s="181"/>
      <c r="DM202" s="181"/>
      <c r="DN202" s="181"/>
      <c r="DO202" s="181"/>
      <c r="DP202" s="181"/>
      <c r="DQ202" s="181"/>
      <c r="DR202" s="181"/>
      <c r="DS202" s="181"/>
      <c r="DT202" s="181"/>
      <c r="DU202" s="181"/>
      <c r="DV202" s="181"/>
      <c r="DW202" s="181"/>
      <c r="DX202" s="181"/>
      <c r="DY202" s="181"/>
      <c r="DZ202" s="181"/>
      <c r="EA202" s="181"/>
      <c r="EB202" s="181"/>
      <c r="EC202" s="181"/>
      <c r="ED202" s="181"/>
      <c r="EE202" s="181"/>
      <c r="EF202" s="181"/>
      <c r="EG202" s="181"/>
      <c r="EH202" s="181"/>
      <c r="EI202" s="181"/>
      <c r="EJ202" s="181"/>
      <c r="EK202" s="181"/>
      <c r="EL202" s="181"/>
      <c r="EM202" s="181"/>
      <c r="EN202" s="181"/>
      <c r="EO202" s="181"/>
      <c r="EP202" s="181"/>
      <c r="EQ202" s="181"/>
      <c r="ER202" s="181"/>
      <c r="ES202" s="181"/>
      <c r="ET202" s="181"/>
      <c r="EU202" s="181"/>
    </row>
    <row r="203" spans="1:151" ht="15" customHeight="1">
      <c r="BI203" s="114"/>
      <c r="BJ203" s="114"/>
      <c r="BK203" s="114"/>
      <c r="BL203" s="114"/>
      <c r="BM203" s="114"/>
      <c r="BN203" s="114"/>
      <c r="BO203" s="114"/>
      <c r="BP203" s="114"/>
      <c r="BQ203" s="114"/>
      <c r="BR203" s="114"/>
      <c r="BS203" s="114"/>
      <c r="BT203" s="114"/>
      <c r="BU203" s="114"/>
      <c r="BV203" s="114"/>
      <c r="BW203" s="114"/>
      <c r="BX203" s="114"/>
      <c r="BY203" s="114"/>
      <c r="BZ203" s="114"/>
      <c r="CA203" s="114"/>
      <c r="CB203" s="114"/>
      <c r="CC203" s="114"/>
      <c r="CD203" s="114"/>
      <c r="CE203" s="114"/>
      <c r="CF203" s="114"/>
      <c r="CG203" s="114"/>
      <c r="CH203" s="114"/>
      <c r="CI203" s="114"/>
      <c r="CJ203" s="114"/>
      <c r="CK203" s="114"/>
      <c r="CL203" s="114"/>
      <c r="CM203" s="114"/>
      <c r="CN203" s="114"/>
      <c r="CO203" s="114"/>
      <c r="CP203" s="114"/>
      <c r="CQ203" s="114"/>
      <c r="CR203" s="114"/>
      <c r="CS203" s="114"/>
      <c r="CT203" s="114"/>
      <c r="CU203" s="114"/>
      <c r="CV203" s="114"/>
      <c r="CW203" s="181"/>
      <c r="CX203" s="181"/>
      <c r="CY203" s="181"/>
      <c r="CZ203" s="181"/>
      <c r="DA203" s="181"/>
      <c r="DB203" s="181"/>
      <c r="DC203" s="181"/>
      <c r="DD203" s="181"/>
      <c r="DE203" s="181"/>
      <c r="DF203" s="181"/>
      <c r="DG203" s="181"/>
      <c r="DH203" s="181"/>
      <c r="DI203" s="181"/>
      <c r="DJ203" s="181"/>
      <c r="DK203" s="181"/>
      <c r="DL203" s="181"/>
      <c r="DM203" s="181"/>
      <c r="DN203" s="181"/>
      <c r="DO203" s="181"/>
      <c r="DP203" s="181"/>
      <c r="DQ203" s="181"/>
      <c r="DR203" s="181"/>
      <c r="DS203" s="181"/>
      <c r="DT203" s="181"/>
      <c r="DU203" s="181"/>
      <c r="DV203" s="181"/>
      <c r="DW203" s="181"/>
      <c r="DX203" s="181"/>
      <c r="DY203" s="181"/>
      <c r="DZ203" s="181"/>
      <c r="EA203" s="181"/>
      <c r="EB203" s="181"/>
      <c r="EC203" s="181"/>
      <c r="ED203" s="181"/>
      <c r="EE203" s="181"/>
      <c r="EF203" s="181"/>
      <c r="EG203" s="181"/>
      <c r="EH203" s="181"/>
      <c r="EI203" s="181"/>
      <c r="EJ203" s="181"/>
      <c r="EK203" s="181"/>
      <c r="EL203" s="181"/>
      <c r="EM203" s="181"/>
      <c r="EN203" s="181"/>
      <c r="EO203" s="181"/>
      <c r="EP203" s="181"/>
      <c r="EQ203" s="181"/>
      <c r="ER203" s="181"/>
      <c r="ES203" s="181"/>
      <c r="ET203" s="181"/>
      <c r="EU203" s="181"/>
    </row>
    <row r="204" spans="1:151" ht="19.5" customHeight="1" thickBot="1">
      <c r="A204" s="313" t="s">
        <v>95</v>
      </c>
      <c r="B204" s="314"/>
      <c r="C204" s="314"/>
      <c r="D204" s="314"/>
      <c r="E204" s="314"/>
      <c r="F204" s="314"/>
      <c r="G204" s="314"/>
      <c r="H204" s="314"/>
      <c r="I204" s="314"/>
      <c r="J204" s="314"/>
      <c r="K204" s="314"/>
      <c r="L204" s="314"/>
      <c r="M204" s="314"/>
      <c r="N204" s="314"/>
      <c r="O204" s="314"/>
      <c r="P204" s="314"/>
      <c r="Q204" s="314"/>
      <c r="R204" s="314"/>
      <c r="S204" s="314"/>
      <c r="T204" s="314"/>
      <c r="U204" s="314"/>
      <c r="V204" s="314"/>
      <c r="W204" s="314"/>
      <c r="X204" s="314"/>
      <c r="Y204" s="314"/>
      <c r="Z204" s="314"/>
      <c r="AA204" s="314"/>
      <c r="AB204" s="314"/>
      <c r="AC204" s="314"/>
      <c r="AD204" s="314"/>
      <c r="AE204" s="314"/>
      <c r="AF204" s="314"/>
      <c r="AG204" s="314"/>
      <c r="AH204" s="314"/>
      <c r="AI204" s="314"/>
      <c r="AJ204" s="314"/>
      <c r="AK204" s="314"/>
      <c r="AL204" s="314"/>
      <c r="AM204" s="314"/>
      <c r="AN204" s="314"/>
      <c r="AO204" s="314"/>
      <c r="AP204" s="314"/>
      <c r="AQ204" s="314"/>
      <c r="AR204" s="314"/>
      <c r="AS204" s="314"/>
      <c r="AT204" s="314"/>
      <c r="AU204" s="314"/>
      <c r="AV204" s="314"/>
      <c r="AW204" s="314"/>
      <c r="AX204" s="314"/>
      <c r="AY204" s="314"/>
      <c r="AZ204" s="314"/>
      <c r="BA204" s="314"/>
      <c r="BB204" s="314"/>
      <c r="BC204" s="314"/>
      <c r="BD204" s="314"/>
      <c r="BE204" s="314"/>
      <c r="BF204" s="314"/>
      <c r="BG204" s="314"/>
      <c r="BH204" s="315"/>
      <c r="BI204" s="114"/>
      <c r="BJ204" s="114"/>
      <c r="BK204" s="114"/>
      <c r="BL204" s="114"/>
      <c r="BM204" s="114"/>
      <c r="BN204" s="114"/>
      <c r="BO204" s="114"/>
      <c r="BP204" s="114"/>
      <c r="BQ204" s="114"/>
      <c r="BR204" s="114"/>
      <c r="BS204" s="114"/>
      <c r="BT204" s="114"/>
      <c r="BU204" s="114"/>
      <c r="BV204" s="114"/>
      <c r="BW204" s="114"/>
      <c r="BX204" s="114"/>
      <c r="BY204" s="114"/>
      <c r="BZ204" s="114"/>
      <c r="CA204" s="114"/>
      <c r="CB204" s="114"/>
      <c r="CC204" s="114"/>
      <c r="CD204" s="114"/>
      <c r="CE204" s="114"/>
      <c r="CF204" s="114"/>
      <c r="CG204" s="114"/>
      <c r="CH204" s="114"/>
      <c r="CI204" s="114"/>
      <c r="CJ204" s="114"/>
      <c r="CK204" s="114"/>
      <c r="CL204" s="114"/>
      <c r="CM204" s="114"/>
      <c r="CN204" s="114"/>
      <c r="CO204" s="114"/>
      <c r="CP204" s="114"/>
      <c r="CQ204" s="114"/>
      <c r="CR204" s="114"/>
      <c r="CS204" s="114"/>
      <c r="CT204" s="114"/>
      <c r="CU204" s="114"/>
      <c r="CV204" s="114"/>
      <c r="CW204" s="181"/>
      <c r="CX204" s="181"/>
      <c r="CY204" s="181"/>
      <c r="CZ204" s="181"/>
      <c r="DA204" s="181"/>
      <c r="DB204" s="181"/>
      <c r="DC204" s="181"/>
      <c r="DD204" s="181"/>
      <c r="DE204" s="181"/>
      <c r="DF204" s="181"/>
      <c r="DG204" s="181"/>
      <c r="DH204" s="181"/>
      <c r="DI204" s="181"/>
      <c r="DJ204" s="181"/>
      <c r="DK204" s="181"/>
      <c r="DL204" s="181"/>
      <c r="DM204" s="181"/>
      <c r="DN204" s="181"/>
      <c r="DO204" s="181"/>
      <c r="DP204" s="181"/>
      <c r="DQ204" s="181"/>
      <c r="DR204" s="181"/>
      <c r="DS204" s="181"/>
      <c r="DT204" s="181"/>
      <c r="DU204" s="181"/>
      <c r="DV204" s="181"/>
      <c r="DW204" s="181"/>
      <c r="DX204" s="181"/>
      <c r="DY204" s="181"/>
      <c r="DZ204" s="181"/>
      <c r="EA204" s="181"/>
      <c r="EB204" s="181"/>
      <c r="EC204" s="181"/>
      <c r="ED204" s="181"/>
      <c r="EE204" s="181"/>
      <c r="EF204" s="181"/>
      <c r="EG204" s="181"/>
      <c r="EH204" s="181"/>
      <c r="EI204" s="181"/>
      <c r="EJ204" s="181"/>
      <c r="EK204" s="181"/>
      <c r="EL204" s="181"/>
      <c r="EM204" s="181"/>
      <c r="EN204" s="181"/>
      <c r="EO204" s="181"/>
      <c r="EP204" s="181"/>
      <c r="EQ204" s="181"/>
      <c r="ER204" s="181"/>
      <c r="ES204" s="181"/>
      <c r="ET204" s="181"/>
      <c r="EU204" s="181"/>
    </row>
    <row r="205" spans="1:151" ht="3" customHeight="1">
      <c r="A205" s="208"/>
      <c r="B205" s="209"/>
      <c r="C205" s="209"/>
      <c r="D205" s="209"/>
      <c r="E205" s="209"/>
      <c r="F205" s="209"/>
      <c r="G205" s="209"/>
      <c r="H205" s="209"/>
      <c r="I205" s="209"/>
      <c r="J205" s="209"/>
      <c r="K205" s="209"/>
      <c r="L205" s="209"/>
      <c r="M205" s="209"/>
      <c r="N205" s="209"/>
      <c r="O205" s="75"/>
      <c r="P205" s="75"/>
      <c r="Q205" s="75"/>
      <c r="R205" s="75"/>
      <c r="S205" s="75"/>
      <c r="T205" s="75"/>
      <c r="U205" s="75"/>
      <c r="V205" s="75"/>
      <c r="W205" s="75"/>
      <c r="X205" s="75"/>
      <c r="Y205" s="75"/>
      <c r="Z205" s="75"/>
      <c r="AA205" s="75"/>
      <c r="AB205" s="75"/>
      <c r="AC205" s="75"/>
      <c r="AD205" s="75"/>
      <c r="AE205" s="75"/>
      <c r="AF205" s="75"/>
      <c r="AG205" s="75"/>
      <c r="AH205" s="74"/>
      <c r="AI205" s="75"/>
      <c r="AJ205" s="75"/>
      <c r="AK205" s="75"/>
      <c r="AL205" s="75"/>
      <c r="AM205" s="75"/>
      <c r="AN205" s="75"/>
      <c r="AO205" s="75"/>
      <c r="AP205" s="75"/>
      <c r="AQ205" s="75"/>
      <c r="AR205" s="75"/>
      <c r="AS205" s="75"/>
      <c r="AT205" s="75"/>
      <c r="AU205" s="75"/>
      <c r="AV205" s="75"/>
      <c r="AW205" s="75"/>
      <c r="AX205" s="75"/>
      <c r="AY205" s="75"/>
      <c r="AZ205" s="75"/>
      <c r="BA205" s="75"/>
      <c r="BB205" s="75"/>
      <c r="BC205" s="27"/>
      <c r="BD205" s="28"/>
      <c r="BE205" s="28"/>
      <c r="BF205" s="28"/>
      <c r="BG205" s="29"/>
      <c r="BH205" s="20"/>
      <c r="BI205" s="114"/>
      <c r="BJ205" s="114"/>
      <c r="BK205" s="114"/>
      <c r="BL205" s="114"/>
      <c r="BM205" s="114"/>
      <c r="BN205" s="114"/>
      <c r="BO205" s="114"/>
      <c r="BP205" s="114"/>
      <c r="BQ205" s="114"/>
      <c r="BR205" s="114"/>
      <c r="BS205" s="114"/>
      <c r="BT205" s="114"/>
      <c r="BU205" s="114"/>
      <c r="BV205" s="114"/>
      <c r="BW205" s="114"/>
      <c r="BX205" s="114"/>
      <c r="BY205" s="114"/>
      <c r="BZ205" s="114"/>
      <c r="CA205" s="114"/>
      <c r="CB205" s="114"/>
      <c r="CC205" s="114"/>
      <c r="CD205" s="114"/>
      <c r="CE205" s="114"/>
      <c r="CF205" s="114"/>
      <c r="CG205" s="114"/>
      <c r="CH205" s="114"/>
      <c r="CI205" s="114"/>
      <c r="CJ205" s="114"/>
      <c r="CK205" s="114"/>
      <c r="CL205" s="114"/>
      <c r="CM205" s="114"/>
      <c r="CN205" s="114"/>
      <c r="CO205" s="114"/>
      <c r="CP205" s="114"/>
      <c r="CQ205" s="114"/>
      <c r="CR205" s="114"/>
      <c r="CS205" s="114"/>
      <c r="CT205" s="114"/>
      <c r="CU205" s="114"/>
      <c r="CV205" s="114"/>
      <c r="CW205" s="181"/>
      <c r="CX205" s="181"/>
      <c r="CY205" s="181"/>
      <c r="CZ205" s="181"/>
      <c r="DA205" s="181"/>
      <c r="DB205" s="181"/>
      <c r="DC205" s="181"/>
      <c r="DD205" s="181"/>
      <c r="DE205" s="181"/>
      <c r="DF205" s="181"/>
      <c r="DG205" s="181"/>
      <c r="DH205" s="181"/>
      <c r="DI205" s="181"/>
      <c r="DJ205" s="181"/>
      <c r="DK205" s="181"/>
      <c r="DL205" s="181"/>
      <c r="DM205" s="181"/>
      <c r="DN205" s="181"/>
      <c r="DO205" s="181"/>
      <c r="DP205" s="181"/>
      <c r="DQ205" s="181"/>
      <c r="DR205" s="181"/>
      <c r="DS205" s="181"/>
      <c r="DT205" s="181"/>
      <c r="DU205" s="181"/>
      <c r="DV205" s="181"/>
      <c r="DW205" s="181"/>
      <c r="DX205" s="181"/>
      <c r="DY205" s="181"/>
      <c r="DZ205" s="181"/>
      <c r="EA205" s="181"/>
      <c r="EB205" s="181"/>
      <c r="EC205" s="181"/>
      <c r="ED205" s="181"/>
      <c r="EE205" s="181"/>
      <c r="EF205" s="181"/>
      <c r="EG205" s="181"/>
      <c r="EH205" s="181"/>
      <c r="EI205" s="181"/>
      <c r="EJ205" s="181"/>
      <c r="EK205" s="181"/>
      <c r="EL205" s="181"/>
      <c r="EM205" s="181"/>
      <c r="EN205" s="181"/>
      <c r="EO205" s="181"/>
      <c r="EP205" s="181"/>
      <c r="EQ205" s="181"/>
      <c r="ER205" s="181"/>
      <c r="ES205" s="181"/>
      <c r="ET205" s="181"/>
      <c r="EU205" s="181"/>
    </row>
    <row r="206" spans="1:151" ht="21.75" customHeight="1">
      <c r="A206" s="208" t="s">
        <v>186</v>
      </c>
      <c r="B206" s="209"/>
      <c r="C206" s="209"/>
      <c r="D206" s="209"/>
      <c r="E206" s="209"/>
      <c r="F206" s="209"/>
      <c r="G206" s="209"/>
      <c r="H206" s="209"/>
      <c r="I206" s="209"/>
      <c r="J206" s="209"/>
      <c r="K206" s="209"/>
      <c r="L206" s="209"/>
      <c r="M206" s="209"/>
      <c r="N206" s="209"/>
      <c r="O206" s="277" t="s">
        <v>187</v>
      </c>
      <c r="P206" s="277"/>
      <c r="Q206" s="277"/>
      <c r="R206" s="277"/>
      <c r="S206" s="277"/>
      <c r="T206" s="277"/>
      <c r="U206" s="277"/>
      <c r="V206" s="277"/>
      <c r="W206" s="277"/>
      <c r="X206" s="277"/>
      <c r="Y206" s="277"/>
      <c r="Z206" s="277"/>
      <c r="AA206" s="277"/>
      <c r="AB206" s="277"/>
      <c r="AC206" s="277"/>
      <c r="AD206" s="277"/>
      <c r="AE206" s="277"/>
      <c r="AF206" s="277"/>
      <c r="AG206" s="277"/>
      <c r="AH206" s="83" t="s">
        <v>5</v>
      </c>
      <c r="AI206" s="211"/>
      <c r="AJ206" s="211"/>
      <c r="AK206" s="211"/>
      <c r="AL206" s="211"/>
      <c r="AM206" s="211"/>
      <c r="AN206" s="211"/>
      <c r="AO206" s="211"/>
      <c r="AP206" s="211"/>
      <c r="AQ206" s="211"/>
      <c r="AR206" s="211"/>
      <c r="AS206" s="211"/>
      <c r="AT206" s="211"/>
      <c r="AU206" s="211"/>
      <c r="AV206" s="211"/>
      <c r="AW206" s="211"/>
      <c r="AX206" s="211"/>
      <c r="AY206" s="211"/>
      <c r="AZ206" s="363" t="s">
        <v>188</v>
      </c>
      <c r="BA206" s="363"/>
      <c r="BB206" s="363"/>
      <c r="BC206" s="30"/>
      <c r="BD206" s="384"/>
      <c r="BE206" s="385"/>
      <c r="BF206" s="386"/>
      <c r="BG206" s="31"/>
      <c r="BH206" s="22" t="s">
        <v>4</v>
      </c>
      <c r="BI206" s="114"/>
      <c r="BJ206" s="116" t="str">
        <f>IF(BK206&lt;&gt;"","●","")</f>
        <v>●</v>
      </c>
      <c r="BK206" s="117" t="str">
        <f>IF(BD206="","「台数」が未記入です。台数が0の場合は「0」とご記入ください。","")</f>
        <v>「台数」が未記入です。台数が0の場合は「0」とご記入ください。</v>
      </c>
      <c r="BL206" s="114"/>
      <c r="BM206" s="114"/>
      <c r="BN206" s="114"/>
      <c r="BO206" s="114"/>
      <c r="BP206" s="114"/>
      <c r="BQ206" s="114"/>
      <c r="BR206" s="114"/>
      <c r="BS206" s="114"/>
      <c r="BT206" s="114"/>
      <c r="BU206" s="114"/>
      <c r="BV206" s="114"/>
      <c r="BW206" s="114"/>
      <c r="BX206" s="114"/>
      <c r="BY206" s="114"/>
      <c r="BZ206" s="114"/>
      <c r="CA206" s="114"/>
      <c r="CB206" s="114"/>
      <c r="CC206" s="114"/>
      <c r="CD206" s="114"/>
      <c r="CE206" s="114"/>
      <c r="CF206" s="114"/>
      <c r="CG206" s="114"/>
      <c r="CH206" s="114"/>
      <c r="CI206" s="114"/>
      <c r="CJ206" s="114"/>
      <c r="CK206" s="114"/>
      <c r="CL206" s="114"/>
      <c r="CM206" s="114"/>
      <c r="CN206" s="114"/>
      <c r="CO206" s="114"/>
      <c r="CP206" s="114"/>
      <c r="CQ206" s="114"/>
      <c r="CR206" s="114"/>
      <c r="CS206" s="114"/>
      <c r="CT206" s="114"/>
      <c r="CU206" s="114"/>
      <c r="CV206" s="114"/>
      <c r="CW206" s="181"/>
      <c r="CX206" s="181"/>
      <c r="CY206" s="181"/>
      <c r="CZ206" s="181"/>
      <c r="DA206" s="181"/>
      <c r="DB206" s="181"/>
      <c r="DC206" s="181"/>
      <c r="DD206" s="181"/>
      <c r="DE206" s="181"/>
      <c r="DF206" s="181"/>
      <c r="DG206" s="181"/>
      <c r="DH206" s="181"/>
      <c r="DI206" s="181"/>
      <c r="DJ206" s="181"/>
      <c r="DK206" s="181"/>
      <c r="DL206" s="181"/>
      <c r="DM206" s="181"/>
      <c r="DN206" s="181"/>
      <c r="DO206" s="181"/>
      <c r="DP206" s="181"/>
      <c r="DQ206" s="181"/>
      <c r="DR206" s="181"/>
      <c r="DS206" s="181"/>
      <c r="DT206" s="181"/>
      <c r="DU206" s="181"/>
      <c r="DV206" s="181"/>
      <c r="DW206" s="181"/>
      <c r="DX206" s="181"/>
      <c r="DY206" s="181"/>
      <c r="DZ206" s="181"/>
      <c r="EA206" s="181"/>
      <c r="EB206" s="181"/>
      <c r="EC206" s="181"/>
      <c r="ED206" s="181"/>
      <c r="EE206" s="181"/>
      <c r="EF206" s="181"/>
      <c r="EG206" s="181"/>
      <c r="EH206" s="181"/>
      <c r="EI206" s="181"/>
      <c r="EJ206" s="181"/>
      <c r="EK206" s="181"/>
      <c r="EL206" s="181"/>
      <c r="EM206" s="181"/>
      <c r="EN206" s="181"/>
      <c r="EO206" s="181"/>
      <c r="EP206" s="181"/>
      <c r="EQ206" s="181"/>
      <c r="ER206" s="181"/>
      <c r="ES206" s="181"/>
      <c r="ET206" s="181"/>
      <c r="EU206" s="181"/>
    </row>
    <row r="207" spans="1:151" ht="3" customHeight="1" thickBot="1">
      <c r="A207" s="208"/>
      <c r="B207" s="209"/>
      <c r="C207" s="209"/>
      <c r="D207" s="209"/>
      <c r="E207" s="209"/>
      <c r="F207" s="209"/>
      <c r="G207" s="209"/>
      <c r="H207" s="209"/>
      <c r="I207" s="209"/>
      <c r="J207" s="209"/>
      <c r="K207" s="209"/>
      <c r="L207" s="209"/>
      <c r="M207" s="209"/>
      <c r="N207" s="209"/>
      <c r="O207" s="211"/>
      <c r="P207" s="211"/>
      <c r="Q207" s="211"/>
      <c r="R207" s="211"/>
      <c r="S207" s="211"/>
      <c r="T207" s="211"/>
      <c r="U207" s="211"/>
      <c r="V207" s="211"/>
      <c r="W207" s="211"/>
      <c r="X207" s="211"/>
      <c r="Y207" s="211"/>
      <c r="Z207" s="211"/>
      <c r="AA207" s="211"/>
      <c r="AB207" s="211"/>
      <c r="AC207" s="211"/>
      <c r="AD207" s="211"/>
      <c r="AE207" s="211"/>
      <c r="AF207" s="211"/>
      <c r="AG207" s="211"/>
      <c r="AH207" s="65"/>
      <c r="AI207" s="64"/>
      <c r="AJ207" s="64"/>
      <c r="AK207" s="64"/>
      <c r="AL207" s="64"/>
      <c r="AM207" s="64"/>
      <c r="AN207" s="64"/>
      <c r="AO207" s="64"/>
      <c r="AP207" s="64"/>
      <c r="AQ207" s="64"/>
      <c r="AR207" s="64"/>
      <c r="AS207" s="64"/>
      <c r="AT207" s="64"/>
      <c r="AU207" s="64"/>
      <c r="AV207" s="64"/>
      <c r="AW207" s="64"/>
      <c r="AX207" s="64"/>
      <c r="AY207" s="64"/>
      <c r="AZ207" s="64"/>
      <c r="BA207" s="64"/>
      <c r="BB207" s="64"/>
      <c r="BC207" s="38"/>
      <c r="BD207" s="39"/>
      <c r="BE207" s="39"/>
      <c r="BF207" s="39"/>
      <c r="BG207" s="40"/>
      <c r="BH207" s="26"/>
      <c r="BI207" s="114"/>
      <c r="BJ207" s="114"/>
      <c r="BK207" s="114"/>
      <c r="BL207" s="114"/>
      <c r="BM207" s="114"/>
      <c r="BN207" s="114"/>
      <c r="BO207" s="114"/>
      <c r="BP207" s="114"/>
      <c r="BQ207" s="114"/>
      <c r="BR207" s="114"/>
      <c r="BS207" s="114"/>
      <c r="BT207" s="114"/>
      <c r="BU207" s="114"/>
      <c r="BV207" s="114"/>
      <c r="BW207" s="114"/>
      <c r="BX207" s="114"/>
      <c r="BY207" s="114"/>
      <c r="BZ207" s="114"/>
      <c r="CA207" s="114"/>
      <c r="CB207" s="114"/>
      <c r="CC207" s="114"/>
      <c r="CD207" s="114"/>
      <c r="CE207" s="114"/>
      <c r="CF207" s="114"/>
      <c r="CG207" s="114"/>
      <c r="CH207" s="114"/>
      <c r="CI207" s="114"/>
      <c r="CJ207" s="114"/>
      <c r="CK207" s="114"/>
      <c r="CL207" s="114"/>
      <c r="CM207" s="114"/>
      <c r="CN207" s="114"/>
      <c r="CO207" s="114"/>
      <c r="CP207" s="114"/>
      <c r="CQ207" s="114"/>
      <c r="CR207" s="114"/>
      <c r="CS207" s="114"/>
      <c r="CT207" s="114"/>
      <c r="CU207" s="114"/>
      <c r="CV207" s="114"/>
      <c r="CW207" s="181"/>
      <c r="CX207" s="181"/>
      <c r="CY207" s="181"/>
      <c r="CZ207" s="181"/>
      <c r="DA207" s="181"/>
      <c r="DB207" s="181"/>
      <c r="DC207" s="181"/>
      <c r="DD207" s="181"/>
      <c r="DE207" s="181"/>
      <c r="DF207" s="181"/>
      <c r="DG207" s="181"/>
      <c r="DH207" s="181"/>
      <c r="DI207" s="181"/>
      <c r="DJ207" s="181"/>
      <c r="DK207" s="181"/>
      <c r="DL207" s="181"/>
      <c r="DM207" s="181"/>
      <c r="DN207" s="181"/>
      <c r="DO207" s="181"/>
      <c r="DP207" s="181"/>
      <c r="DQ207" s="181"/>
      <c r="DR207" s="181"/>
      <c r="DS207" s="181"/>
      <c r="DT207" s="181"/>
      <c r="DU207" s="181"/>
      <c r="DV207" s="181"/>
      <c r="DW207" s="181"/>
      <c r="DX207" s="181"/>
      <c r="DY207" s="181"/>
      <c r="DZ207" s="181"/>
      <c r="EA207" s="181"/>
      <c r="EB207" s="181"/>
      <c r="EC207" s="181"/>
      <c r="ED207" s="181"/>
      <c r="EE207" s="181"/>
      <c r="EF207" s="181"/>
      <c r="EG207" s="181"/>
      <c r="EH207" s="181"/>
      <c r="EI207" s="181"/>
      <c r="EJ207" s="181"/>
      <c r="EK207" s="181"/>
      <c r="EL207" s="181"/>
      <c r="EM207" s="181"/>
      <c r="EN207" s="181"/>
      <c r="EO207" s="181"/>
      <c r="EP207" s="181"/>
      <c r="EQ207" s="181"/>
      <c r="ER207" s="181"/>
      <c r="ES207" s="181"/>
      <c r="ET207" s="181"/>
      <c r="EU207" s="181"/>
    </row>
    <row r="208" spans="1:151" ht="3" customHeight="1">
      <c r="A208" s="208"/>
      <c r="B208" s="209"/>
      <c r="C208" s="209"/>
      <c r="D208" s="209"/>
      <c r="E208" s="209"/>
      <c r="F208" s="209"/>
      <c r="G208" s="209"/>
      <c r="H208" s="209"/>
      <c r="I208" s="209"/>
      <c r="J208" s="209"/>
      <c r="K208" s="209"/>
      <c r="L208" s="209"/>
      <c r="M208" s="209"/>
      <c r="N208" s="209"/>
      <c r="O208" s="211"/>
      <c r="P208" s="211"/>
      <c r="Q208" s="211"/>
      <c r="R208" s="211"/>
      <c r="S208" s="211"/>
      <c r="T208" s="211"/>
      <c r="U208" s="211"/>
      <c r="V208" s="211"/>
      <c r="W208" s="211"/>
      <c r="X208" s="211"/>
      <c r="Y208" s="211"/>
      <c r="Z208" s="211"/>
      <c r="AA208" s="211"/>
      <c r="AB208" s="211"/>
      <c r="AC208" s="211"/>
      <c r="AD208" s="211"/>
      <c r="AE208" s="211"/>
      <c r="AF208" s="211"/>
      <c r="AG208" s="211"/>
      <c r="AH208" s="74"/>
      <c r="AI208" s="75"/>
      <c r="AJ208" s="75"/>
      <c r="AK208" s="75"/>
      <c r="AL208" s="75"/>
      <c r="AM208" s="75"/>
      <c r="AN208" s="75"/>
      <c r="AO208" s="75"/>
      <c r="AP208" s="75"/>
      <c r="AQ208" s="75"/>
      <c r="AR208" s="75"/>
      <c r="AS208" s="75"/>
      <c r="AT208" s="75"/>
      <c r="AU208" s="75"/>
      <c r="AV208" s="75"/>
      <c r="AW208" s="75"/>
      <c r="AX208" s="75"/>
      <c r="AY208" s="75"/>
      <c r="AZ208" s="75"/>
      <c r="BA208" s="75"/>
      <c r="BB208" s="75"/>
      <c r="BC208" s="27"/>
      <c r="BD208" s="28"/>
      <c r="BE208" s="28"/>
      <c r="BF208" s="28"/>
      <c r="BG208" s="29"/>
      <c r="BH208" s="20"/>
      <c r="BI208" s="114"/>
      <c r="BJ208" s="114"/>
      <c r="BK208" s="114"/>
      <c r="BL208" s="114"/>
      <c r="BM208" s="114"/>
      <c r="BN208" s="114"/>
      <c r="BO208" s="114"/>
      <c r="BP208" s="114"/>
      <c r="BQ208" s="114"/>
      <c r="BR208" s="114"/>
      <c r="BS208" s="114"/>
      <c r="BT208" s="114"/>
      <c r="BU208" s="114"/>
      <c r="BV208" s="114"/>
      <c r="BW208" s="114"/>
      <c r="BX208" s="114"/>
      <c r="BY208" s="114"/>
      <c r="BZ208" s="114"/>
      <c r="CA208" s="114"/>
      <c r="CB208" s="114"/>
      <c r="CC208" s="114"/>
      <c r="CD208" s="114"/>
      <c r="CE208" s="114"/>
      <c r="CF208" s="114"/>
      <c r="CG208" s="114"/>
      <c r="CH208" s="114"/>
      <c r="CI208" s="114"/>
      <c r="CJ208" s="114"/>
      <c r="CK208" s="114"/>
      <c r="CL208" s="114"/>
      <c r="CM208" s="114"/>
      <c r="CN208" s="114"/>
      <c r="CO208" s="114"/>
      <c r="CP208" s="114"/>
      <c r="CQ208" s="114"/>
      <c r="CR208" s="114"/>
      <c r="CS208" s="114"/>
      <c r="CT208" s="114"/>
      <c r="CU208" s="114"/>
      <c r="CV208" s="114"/>
      <c r="CW208" s="181"/>
      <c r="CX208" s="181"/>
      <c r="CY208" s="181"/>
      <c r="CZ208" s="181"/>
      <c r="DA208" s="181"/>
      <c r="DB208" s="181"/>
      <c r="DC208" s="181"/>
      <c r="DD208" s="181"/>
      <c r="DE208" s="181"/>
      <c r="DF208" s="181"/>
      <c r="DG208" s="181"/>
      <c r="DH208" s="181"/>
      <c r="DI208" s="181"/>
      <c r="DJ208" s="181"/>
      <c r="DK208" s="181"/>
      <c r="DL208" s="181"/>
      <c r="DM208" s="181"/>
      <c r="DN208" s="181"/>
      <c r="DO208" s="181"/>
      <c r="DP208" s="181"/>
      <c r="DQ208" s="181"/>
      <c r="DR208" s="181"/>
      <c r="DS208" s="181"/>
      <c r="DT208" s="181"/>
      <c r="DU208" s="181"/>
      <c r="DV208" s="181"/>
      <c r="DW208" s="181"/>
      <c r="DX208" s="181"/>
      <c r="DY208" s="181"/>
      <c r="DZ208" s="181"/>
      <c r="EA208" s="181"/>
      <c r="EB208" s="181"/>
      <c r="EC208" s="181"/>
      <c r="ED208" s="181"/>
      <c r="EE208" s="181"/>
      <c r="EF208" s="181"/>
      <c r="EG208" s="181"/>
      <c r="EH208" s="181"/>
      <c r="EI208" s="181"/>
      <c r="EJ208" s="181"/>
      <c r="EK208" s="181"/>
      <c r="EL208" s="181"/>
      <c r="EM208" s="181"/>
      <c r="EN208" s="181"/>
      <c r="EO208" s="181"/>
      <c r="EP208" s="181"/>
      <c r="EQ208" s="181"/>
      <c r="ER208" s="181"/>
      <c r="ES208" s="181"/>
      <c r="ET208" s="181"/>
      <c r="EU208" s="181"/>
    </row>
    <row r="209" spans="1:151" ht="21.75" customHeight="1">
      <c r="A209" s="11"/>
      <c r="B209" s="4"/>
      <c r="C209" s="4"/>
      <c r="D209" s="4"/>
      <c r="E209" s="4"/>
      <c r="F209" s="4"/>
      <c r="G209" s="4"/>
      <c r="H209" s="4"/>
      <c r="I209" s="4"/>
      <c r="J209" s="4"/>
      <c r="K209" s="4"/>
      <c r="L209" s="4"/>
      <c r="M209" s="4"/>
      <c r="N209" s="4"/>
      <c r="O209" s="3"/>
      <c r="P209" s="3"/>
      <c r="Q209" s="3"/>
      <c r="R209" s="3"/>
      <c r="S209" s="3"/>
      <c r="T209" s="3"/>
      <c r="U209" s="3"/>
      <c r="V209" s="3"/>
      <c r="W209" s="3"/>
      <c r="X209" s="3"/>
      <c r="Y209" s="3"/>
      <c r="Z209" s="3"/>
      <c r="AA209" s="3"/>
      <c r="AB209" s="3"/>
      <c r="AC209" s="3"/>
      <c r="AD209" s="3"/>
      <c r="AE209" s="3"/>
      <c r="AF209" s="3"/>
      <c r="AG209" s="3"/>
      <c r="AH209" s="83" t="s">
        <v>6</v>
      </c>
      <c r="AI209" s="211"/>
      <c r="AJ209" s="211"/>
      <c r="AK209" s="211"/>
      <c r="AL209" s="211"/>
      <c r="AM209" s="211"/>
      <c r="AN209" s="211"/>
      <c r="AO209" s="211"/>
      <c r="AP209" s="211"/>
      <c r="AQ209" s="211"/>
      <c r="AR209" s="211"/>
      <c r="AS209" s="211"/>
      <c r="AT209" s="211"/>
      <c r="AU209" s="211"/>
      <c r="AV209" s="211"/>
      <c r="AW209" s="211"/>
      <c r="AX209" s="211"/>
      <c r="AY209" s="211"/>
      <c r="AZ209" s="363" t="s">
        <v>189</v>
      </c>
      <c r="BA209" s="363"/>
      <c r="BB209" s="363"/>
      <c r="BC209" s="30"/>
      <c r="BD209" s="384"/>
      <c r="BE209" s="385"/>
      <c r="BF209" s="386"/>
      <c r="BG209" s="31"/>
      <c r="BH209" s="22" t="s">
        <v>4</v>
      </c>
      <c r="BI209" s="114"/>
      <c r="BJ209" s="116" t="str">
        <f>IF(BK209&lt;&gt;"","●","")</f>
        <v>●</v>
      </c>
      <c r="BK209" s="117" t="str">
        <f>IF(BD209="","「台数」が未記入です。台数が0の場合は「0」とご記入ください。","")</f>
        <v>「台数」が未記入です。台数が0の場合は「0」とご記入ください。</v>
      </c>
      <c r="BL209" s="114"/>
      <c r="BM209" s="114"/>
      <c r="BN209" s="114"/>
      <c r="BO209" s="114"/>
      <c r="BP209" s="114"/>
      <c r="BQ209" s="114"/>
      <c r="BR209" s="114"/>
      <c r="BS209" s="114"/>
      <c r="BT209" s="114"/>
      <c r="BU209" s="114"/>
      <c r="BV209" s="114"/>
      <c r="BW209" s="114"/>
      <c r="BX209" s="114"/>
      <c r="BY209" s="114"/>
      <c r="BZ209" s="114"/>
      <c r="CA209" s="114"/>
      <c r="CB209" s="114"/>
      <c r="CC209" s="114"/>
      <c r="CD209" s="114"/>
      <c r="CE209" s="114"/>
      <c r="CF209" s="114"/>
      <c r="CG209" s="114"/>
      <c r="CH209" s="114"/>
      <c r="CI209" s="114"/>
      <c r="CJ209" s="114"/>
      <c r="CK209" s="114"/>
      <c r="CL209" s="114"/>
      <c r="CM209" s="114"/>
      <c r="CN209" s="114"/>
      <c r="CO209" s="114"/>
      <c r="CP209" s="114"/>
      <c r="CQ209" s="114"/>
      <c r="CR209" s="114"/>
      <c r="CS209" s="114"/>
      <c r="CT209" s="114"/>
      <c r="CU209" s="114"/>
      <c r="CV209" s="114"/>
      <c r="CW209" s="181"/>
      <c r="CX209" s="181"/>
      <c r="CY209" s="181"/>
      <c r="CZ209" s="181"/>
      <c r="DA209" s="181"/>
      <c r="DB209" s="181"/>
      <c r="DC209" s="181"/>
      <c r="DD209" s="181"/>
      <c r="DE209" s="181"/>
      <c r="DF209" s="181"/>
      <c r="DG209" s="181"/>
      <c r="DH209" s="181"/>
      <c r="DI209" s="181"/>
      <c r="DJ209" s="181"/>
      <c r="DK209" s="181"/>
      <c r="DL209" s="181"/>
      <c r="DM209" s="181"/>
      <c r="DN209" s="181"/>
      <c r="DO209" s="181"/>
      <c r="DP209" s="181"/>
      <c r="DQ209" s="181"/>
      <c r="DR209" s="181"/>
      <c r="DS209" s="181"/>
      <c r="DT209" s="181"/>
      <c r="DU209" s="181"/>
      <c r="DV209" s="181"/>
      <c r="DW209" s="181"/>
      <c r="DX209" s="181"/>
      <c r="DY209" s="181"/>
      <c r="DZ209" s="181"/>
      <c r="EA209" s="181"/>
      <c r="EB209" s="181"/>
      <c r="EC209" s="181"/>
      <c r="ED209" s="181"/>
      <c r="EE209" s="181"/>
      <c r="EF209" s="181"/>
      <c r="EG209" s="181"/>
      <c r="EH209" s="181"/>
      <c r="EI209" s="181"/>
      <c r="EJ209" s="181"/>
      <c r="EK209" s="181"/>
      <c r="EL209" s="181"/>
      <c r="EM209" s="181"/>
      <c r="EN209" s="181"/>
      <c r="EO209" s="181"/>
      <c r="EP209" s="181"/>
      <c r="EQ209" s="181"/>
      <c r="ER209" s="181"/>
      <c r="ES209" s="181"/>
      <c r="ET209" s="181"/>
      <c r="EU209" s="181"/>
    </row>
    <row r="210" spans="1:151" ht="3" customHeight="1" thickBot="1">
      <c r="A210" s="11"/>
      <c r="B210" s="4"/>
      <c r="C210" s="4"/>
      <c r="D210" s="4"/>
      <c r="E210" s="4"/>
      <c r="F210" s="4"/>
      <c r="G210" s="4"/>
      <c r="H210" s="4"/>
      <c r="I210" s="4"/>
      <c r="J210" s="4"/>
      <c r="K210" s="4"/>
      <c r="L210" s="4"/>
      <c r="M210" s="4"/>
      <c r="N210" s="4"/>
      <c r="O210" s="3"/>
      <c r="P210" s="3"/>
      <c r="Q210" s="3"/>
      <c r="R210" s="3"/>
      <c r="S210" s="3"/>
      <c r="T210" s="3"/>
      <c r="U210" s="3"/>
      <c r="V210" s="3"/>
      <c r="W210" s="3"/>
      <c r="X210" s="3"/>
      <c r="Y210" s="3"/>
      <c r="Z210" s="3"/>
      <c r="AA210" s="3"/>
      <c r="AB210" s="3"/>
      <c r="AC210" s="3"/>
      <c r="AD210" s="3"/>
      <c r="AE210" s="3"/>
      <c r="AF210" s="3"/>
      <c r="AG210" s="3"/>
      <c r="AH210" s="65"/>
      <c r="AI210" s="64"/>
      <c r="AJ210" s="64"/>
      <c r="AK210" s="64"/>
      <c r="AL210" s="64"/>
      <c r="AM210" s="64"/>
      <c r="AN210" s="64"/>
      <c r="AO210" s="64"/>
      <c r="AP210" s="64"/>
      <c r="AQ210" s="64"/>
      <c r="AR210" s="64"/>
      <c r="AS210" s="64"/>
      <c r="AT210" s="64"/>
      <c r="AU210" s="64"/>
      <c r="AV210" s="64"/>
      <c r="AW210" s="64"/>
      <c r="AX210" s="64"/>
      <c r="AY210" s="64"/>
      <c r="AZ210" s="64"/>
      <c r="BA210" s="64"/>
      <c r="BB210" s="64"/>
      <c r="BC210" s="38"/>
      <c r="BD210" s="39"/>
      <c r="BE210" s="39"/>
      <c r="BF210" s="39"/>
      <c r="BG210" s="40"/>
      <c r="BH210" s="26"/>
      <c r="BI210" s="114"/>
      <c r="BJ210" s="114"/>
      <c r="BK210" s="114"/>
      <c r="BL210" s="114"/>
      <c r="BM210" s="114"/>
      <c r="BN210" s="114"/>
      <c r="BO210" s="114"/>
      <c r="BP210" s="114"/>
      <c r="BQ210" s="114"/>
      <c r="BR210" s="114"/>
      <c r="BS210" s="114"/>
      <c r="BT210" s="114"/>
      <c r="BU210" s="114"/>
      <c r="BV210" s="114"/>
      <c r="BW210" s="114"/>
      <c r="BX210" s="114"/>
      <c r="BY210" s="114"/>
      <c r="BZ210" s="114"/>
      <c r="CA210" s="114"/>
      <c r="CB210" s="114"/>
      <c r="CC210" s="114"/>
      <c r="CD210" s="114"/>
      <c r="CE210" s="114"/>
      <c r="CF210" s="114"/>
      <c r="CG210" s="114"/>
      <c r="CH210" s="114"/>
      <c r="CI210" s="114"/>
      <c r="CJ210" s="114"/>
      <c r="CK210" s="114"/>
      <c r="CL210" s="114"/>
      <c r="CM210" s="114"/>
      <c r="CN210" s="114"/>
      <c r="CO210" s="114"/>
      <c r="CP210" s="114"/>
      <c r="CQ210" s="114"/>
      <c r="CR210" s="114"/>
      <c r="CS210" s="114"/>
      <c r="CT210" s="114"/>
      <c r="CU210" s="114"/>
      <c r="CV210" s="114"/>
      <c r="CW210" s="181"/>
      <c r="CX210" s="181"/>
      <c r="CY210" s="181"/>
      <c r="CZ210" s="181"/>
      <c r="DA210" s="181"/>
      <c r="DB210" s="181"/>
      <c r="DC210" s="181"/>
      <c r="DD210" s="181"/>
      <c r="DE210" s="181"/>
      <c r="DF210" s="181"/>
      <c r="DG210" s="181"/>
      <c r="DH210" s="181"/>
      <c r="DI210" s="181"/>
      <c r="DJ210" s="181"/>
      <c r="DK210" s="181"/>
      <c r="DL210" s="181"/>
      <c r="DM210" s="181"/>
      <c r="DN210" s="181"/>
      <c r="DO210" s="181"/>
      <c r="DP210" s="181"/>
      <c r="DQ210" s="181"/>
      <c r="DR210" s="181"/>
      <c r="DS210" s="181"/>
      <c r="DT210" s="181"/>
      <c r="DU210" s="181"/>
      <c r="DV210" s="181"/>
      <c r="DW210" s="181"/>
      <c r="DX210" s="181"/>
      <c r="DY210" s="181"/>
      <c r="DZ210" s="181"/>
      <c r="EA210" s="181"/>
      <c r="EB210" s="181"/>
      <c r="EC210" s="181"/>
      <c r="ED210" s="181"/>
      <c r="EE210" s="181"/>
      <c r="EF210" s="181"/>
      <c r="EG210" s="181"/>
      <c r="EH210" s="181"/>
      <c r="EI210" s="181"/>
      <c r="EJ210" s="181"/>
      <c r="EK210" s="181"/>
      <c r="EL210" s="181"/>
      <c r="EM210" s="181"/>
      <c r="EN210" s="181"/>
      <c r="EO210" s="181"/>
      <c r="EP210" s="181"/>
      <c r="EQ210" s="181"/>
      <c r="ER210" s="181"/>
      <c r="ES210" s="181"/>
      <c r="ET210" s="181"/>
      <c r="EU210" s="181"/>
    </row>
    <row r="211" spans="1:151" ht="3" customHeight="1">
      <c r="A211" s="11"/>
      <c r="B211" s="4"/>
      <c r="C211" s="4"/>
      <c r="D211" s="4"/>
      <c r="E211" s="4"/>
      <c r="F211" s="4"/>
      <c r="G211" s="4"/>
      <c r="H211" s="4"/>
      <c r="I211" s="4"/>
      <c r="J211" s="4"/>
      <c r="K211" s="4"/>
      <c r="L211" s="4"/>
      <c r="M211" s="4"/>
      <c r="N211" s="4"/>
      <c r="O211" s="3"/>
      <c r="P211" s="3"/>
      <c r="Q211" s="3"/>
      <c r="R211" s="3"/>
      <c r="S211" s="3"/>
      <c r="T211" s="3"/>
      <c r="U211" s="3"/>
      <c r="V211" s="3"/>
      <c r="W211" s="3"/>
      <c r="X211" s="3"/>
      <c r="Y211" s="3"/>
      <c r="Z211" s="3"/>
      <c r="AA211" s="3"/>
      <c r="AB211" s="3"/>
      <c r="AC211" s="3"/>
      <c r="AD211" s="3"/>
      <c r="AE211" s="3"/>
      <c r="AF211" s="3"/>
      <c r="AG211" s="3"/>
      <c r="AH211" s="74"/>
      <c r="AI211" s="75"/>
      <c r="AJ211" s="75"/>
      <c r="AK211" s="75"/>
      <c r="AL211" s="75"/>
      <c r="AM211" s="75"/>
      <c r="AN211" s="75"/>
      <c r="AO211" s="75"/>
      <c r="AP211" s="75"/>
      <c r="AQ211" s="75"/>
      <c r="AR211" s="75"/>
      <c r="AS211" s="75"/>
      <c r="AT211" s="75"/>
      <c r="AU211" s="75"/>
      <c r="AV211" s="75"/>
      <c r="AW211" s="75"/>
      <c r="AX211" s="75"/>
      <c r="AY211" s="75"/>
      <c r="AZ211" s="75"/>
      <c r="BA211" s="75"/>
      <c r="BB211" s="75"/>
      <c r="BC211" s="27"/>
      <c r="BD211" s="28"/>
      <c r="BE211" s="28"/>
      <c r="BF211" s="28"/>
      <c r="BG211" s="29"/>
      <c r="BH211" s="20"/>
      <c r="BI211" s="114"/>
      <c r="BJ211" s="114"/>
      <c r="BK211" s="114"/>
      <c r="BL211" s="114"/>
      <c r="BM211" s="114"/>
      <c r="BN211" s="114"/>
      <c r="BO211" s="114"/>
      <c r="BP211" s="114"/>
      <c r="BQ211" s="114"/>
      <c r="BR211" s="114"/>
      <c r="BS211" s="114"/>
      <c r="BT211" s="114"/>
      <c r="BU211" s="114"/>
      <c r="BV211" s="114"/>
      <c r="BW211" s="114"/>
      <c r="BX211" s="114"/>
      <c r="BY211" s="114"/>
      <c r="BZ211" s="114"/>
      <c r="CA211" s="114"/>
      <c r="CB211" s="114"/>
      <c r="CC211" s="114"/>
      <c r="CD211" s="114"/>
      <c r="CE211" s="114"/>
      <c r="CF211" s="114"/>
      <c r="CG211" s="114"/>
      <c r="CH211" s="114"/>
      <c r="CI211" s="114"/>
      <c r="CJ211" s="114"/>
      <c r="CK211" s="114"/>
      <c r="CL211" s="114"/>
      <c r="CM211" s="114"/>
      <c r="CN211" s="114"/>
      <c r="CO211" s="114"/>
      <c r="CP211" s="114"/>
      <c r="CQ211" s="114"/>
      <c r="CR211" s="114"/>
      <c r="CS211" s="114"/>
      <c r="CT211" s="114"/>
      <c r="CU211" s="114"/>
      <c r="CV211" s="114"/>
      <c r="CW211" s="181"/>
      <c r="CX211" s="181"/>
      <c r="CY211" s="181"/>
      <c r="CZ211" s="181"/>
      <c r="DA211" s="181"/>
      <c r="DB211" s="181"/>
      <c r="DC211" s="181"/>
      <c r="DD211" s="181"/>
      <c r="DE211" s="181"/>
      <c r="DF211" s="181"/>
      <c r="DG211" s="181"/>
      <c r="DH211" s="181"/>
      <c r="DI211" s="181"/>
      <c r="DJ211" s="181"/>
      <c r="DK211" s="181"/>
      <c r="DL211" s="181"/>
      <c r="DM211" s="181"/>
      <c r="DN211" s="181"/>
      <c r="DO211" s="181"/>
      <c r="DP211" s="181"/>
      <c r="DQ211" s="181"/>
      <c r="DR211" s="181"/>
      <c r="DS211" s="181"/>
      <c r="DT211" s="181"/>
      <c r="DU211" s="181"/>
      <c r="DV211" s="181"/>
      <c r="DW211" s="181"/>
      <c r="DX211" s="181"/>
      <c r="DY211" s="181"/>
      <c r="DZ211" s="181"/>
      <c r="EA211" s="181"/>
      <c r="EB211" s="181"/>
      <c r="EC211" s="181"/>
      <c r="ED211" s="181"/>
      <c r="EE211" s="181"/>
      <c r="EF211" s="181"/>
      <c r="EG211" s="181"/>
      <c r="EH211" s="181"/>
      <c r="EI211" s="181"/>
      <c r="EJ211" s="181"/>
      <c r="EK211" s="181"/>
      <c r="EL211" s="181"/>
      <c r="EM211" s="181"/>
      <c r="EN211" s="181"/>
      <c r="EO211" s="181"/>
      <c r="EP211" s="181"/>
      <c r="EQ211" s="181"/>
      <c r="ER211" s="181"/>
      <c r="ES211" s="181"/>
      <c r="ET211" s="181"/>
      <c r="EU211" s="181"/>
    </row>
    <row r="212" spans="1:151" ht="21.75" customHeight="1">
      <c r="A212" s="11"/>
      <c r="B212" s="4"/>
      <c r="C212" s="4"/>
      <c r="D212" s="4"/>
      <c r="E212" s="4"/>
      <c r="F212" s="4"/>
      <c r="G212" s="4"/>
      <c r="H212" s="4"/>
      <c r="I212" s="4"/>
      <c r="J212" s="4"/>
      <c r="K212" s="4"/>
      <c r="L212" s="4"/>
      <c r="M212" s="4"/>
      <c r="N212" s="4"/>
      <c r="O212" s="3"/>
      <c r="P212" s="3"/>
      <c r="Q212" s="3"/>
      <c r="R212" s="3"/>
      <c r="S212" s="3"/>
      <c r="T212" s="3"/>
      <c r="U212" s="3"/>
      <c r="V212" s="3"/>
      <c r="W212" s="3"/>
      <c r="X212" s="3"/>
      <c r="Y212" s="3"/>
      <c r="Z212" s="3"/>
      <c r="AA212" s="3"/>
      <c r="AB212" s="3"/>
      <c r="AC212" s="3"/>
      <c r="AD212" s="3"/>
      <c r="AE212" s="3"/>
      <c r="AF212" s="3"/>
      <c r="AG212" s="3"/>
      <c r="AH212" s="83" t="s">
        <v>7</v>
      </c>
      <c r="AI212" s="211"/>
      <c r="AJ212" s="211"/>
      <c r="AK212" s="211"/>
      <c r="AL212" s="211"/>
      <c r="AM212" s="211"/>
      <c r="AN212" s="211"/>
      <c r="AO212" s="211"/>
      <c r="AP212" s="211"/>
      <c r="AQ212" s="211"/>
      <c r="AR212" s="211"/>
      <c r="AS212" s="211"/>
      <c r="AT212" s="211"/>
      <c r="AU212" s="211"/>
      <c r="AV212" s="211"/>
      <c r="AW212" s="211"/>
      <c r="AX212" s="211"/>
      <c r="AY212" s="211"/>
      <c r="AZ212" s="363" t="s">
        <v>190</v>
      </c>
      <c r="BA212" s="363"/>
      <c r="BB212" s="363"/>
      <c r="BC212" s="30"/>
      <c r="BD212" s="384"/>
      <c r="BE212" s="385"/>
      <c r="BF212" s="386"/>
      <c r="BG212" s="31"/>
      <c r="BH212" s="22" t="s">
        <v>4</v>
      </c>
      <c r="BI212" s="114"/>
      <c r="BJ212" s="116" t="str">
        <f>IF(BK212&lt;&gt;"","●","")</f>
        <v>●</v>
      </c>
      <c r="BK212" s="117" t="str">
        <f>IF(BD212="","「台数」が未記入です。台数が0の場合は「0」とご記入ください。","")</f>
        <v>「台数」が未記入です。台数が0の場合は「0」とご記入ください。</v>
      </c>
      <c r="BL212" s="114"/>
      <c r="BM212" s="114"/>
      <c r="BN212" s="114"/>
      <c r="BO212" s="114"/>
      <c r="BP212" s="114"/>
      <c r="BQ212" s="114"/>
      <c r="BR212" s="114"/>
      <c r="BS212" s="114"/>
      <c r="BT212" s="114"/>
      <c r="BU212" s="114"/>
      <c r="BV212" s="114"/>
      <c r="BW212" s="114"/>
      <c r="BX212" s="114"/>
      <c r="BY212" s="114"/>
      <c r="BZ212" s="114"/>
      <c r="CA212" s="114"/>
      <c r="CB212" s="114"/>
      <c r="CC212" s="114"/>
      <c r="CD212" s="114"/>
      <c r="CE212" s="114"/>
      <c r="CF212" s="114"/>
      <c r="CG212" s="114"/>
      <c r="CH212" s="114"/>
      <c r="CI212" s="114"/>
      <c r="CJ212" s="114"/>
      <c r="CK212" s="114"/>
      <c r="CL212" s="114"/>
      <c r="CM212" s="114"/>
      <c r="CN212" s="114"/>
      <c r="CO212" s="114"/>
      <c r="CP212" s="114"/>
      <c r="CQ212" s="114"/>
      <c r="CR212" s="114"/>
      <c r="CS212" s="114"/>
      <c r="CT212" s="114"/>
      <c r="CU212" s="114"/>
      <c r="CV212" s="114"/>
      <c r="CW212" s="181"/>
      <c r="CX212" s="181"/>
      <c r="CY212" s="181"/>
      <c r="CZ212" s="181"/>
      <c r="DA212" s="181"/>
      <c r="DB212" s="181"/>
      <c r="DC212" s="181"/>
      <c r="DD212" s="181"/>
      <c r="DE212" s="181"/>
      <c r="DF212" s="181"/>
      <c r="DG212" s="181"/>
      <c r="DH212" s="181"/>
      <c r="DI212" s="181"/>
      <c r="DJ212" s="181"/>
      <c r="DK212" s="181"/>
      <c r="DL212" s="181"/>
      <c r="DM212" s="181"/>
      <c r="DN212" s="181"/>
      <c r="DO212" s="181"/>
      <c r="DP212" s="181"/>
      <c r="DQ212" s="181"/>
      <c r="DR212" s="181"/>
      <c r="DS212" s="181"/>
      <c r="DT212" s="181"/>
      <c r="DU212" s="181"/>
      <c r="DV212" s="181"/>
      <c r="DW212" s="181"/>
      <c r="DX212" s="181"/>
      <c r="DY212" s="181"/>
      <c r="DZ212" s="181"/>
      <c r="EA212" s="181"/>
      <c r="EB212" s="181"/>
      <c r="EC212" s="181"/>
      <c r="ED212" s="181"/>
      <c r="EE212" s="181"/>
      <c r="EF212" s="181"/>
      <c r="EG212" s="181"/>
      <c r="EH212" s="181"/>
      <c r="EI212" s="181"/>
      <c r="EJ212" s="181"/>
      <c r="EK212" s="181"/>
      <c r="EL212" s="181"/>
      <c r="EM212" s="181"/>
      <c r="EN212" s="181"/>
      <c r="EO212" s="181"/>
      <c r="EP212" s="181"/>
      <c r="EQ212" s="181"/>
      <c r="ER212" s="181"/>
      <c r="ES212" s="181"/>
      <c r="ET212" s="181"/>
      <c r="EU212" s="181"/>
    </row>
    <row r="213" spans="1:151" ht="3" customHeight="1" thickBot="1">
      <c r="A213" s="11"/>
      <c r="B213" s="4"/>
      <c r="C213" s="4"/>
      <c r="D213" s="4"/>
      <c r="E213" s="4"/>
      <c r="F213" s="4"/>
      <c r="G213" s="4"/>
      <c r="H213" s="4"/>
      <c r="I213" s="4"/>
      <c r="J213" s="4"/>
      <c r="K213" s="4"/>
      <c r="L213" s="4"/>
      <c r="M213" s="4"/>
      <c r="N213" s="4"/>
      <c r="O213" s="3"/>
      <c r="P213" s="3"/>
      <c r="Q213" s="3"/>
      <c r="R213" s="3"/>
      <c r="S213" s="3"/>
      <c r="T213" s="3"/>
      <c r="U213" s="3"/>
      <c r="V213" s="3"/>
      <c r="W213" s="3"/>
      <c r="X213" s="3"/>
      <c r="Y213" s="3"/>
      <c r="Z213" s="3"/>
      <c r="AA213" s="3"/>
      <c r="AB213" s="3"/>
      <c r="AC213" s="3"/>
      <c r="AD213" s="3"/>
      <c r="AE213" s="3"/>
      <c r="AF213" s="3"/>
      <c r="AG213" s="3"/>
      <c r="AH213" s="83"/>
      <c r="AI213" s="211"/>
      <c r="AJ213" s="211"/>
      <c r="AK213" s="211"/>
      <c r="AL213" s="211"/>
      <c r="AM213" s="211"/>
      <c r="AN213" s="211"/>
      <c r="AO213" s="211"/>
      <c r="AP213" s="211"/>
      <c r="AQ213" s="64"/>
      <c r="AR213" s="64"/>
      <c r="AS213" s="64"/>
      <c r="AT213" s="64"/>
      <c r="AU213" s="64"/>
      <c r="AV213" s="64"/>
      <c r="AW213" s="64"/>
      <c r="AX213" s="64"/>
      <c r="AY213" s="64"/>
      <c r="AZ213" s="64"/>
      <c r="BA213" s="64"/>
      <c r="BB213" s="64"/>
      <c r="BC213" s="38"/>
      <c r="BD213" s="39"/>
      <c r="BE213" s="39"/>
      <c r="BF213" s="39"/>
      <c r="BG213" s="40"/>
      <c r="BH213" s="26"/>
      <c r="BI213" s="114"/>
      <c r="BJ213" s="114"/>
      <c r="BK213" s="114"/>
      <c r="BL213" s="114"/>
      <c r="BM213" s="114"/>
      <c r="BN213" s="114"/>
      <c r="BO213" s="114"/>
      <c r="BP213" s="114"/>
      <c r="BQ213" s="114"/>
      <c r="BR213" s="114"/>
      <c r="BS213" s="114"/>
      <c r="BT213" s="114"/>
      <c r="BU213" s="114"/>
      <c r="BV213" s="114"/>
      <c r="BW213" s="114"/>
      <c r="BX213" s="114"/>
      <c r="BY213" s="114"/>
      <c r="BZ213" s="114"/>
      <c r="CA213" s="114"/>
      <c r="CB213" s="114"/>
      <c r="CC213" s="114"/>
      <c r="CD213" s="114"/>
      <c r="CE213" s="114"/>
      <c r="CF213" s="114"/>
      <c r="CG213" s="114"/>
      <c r="CH213" s="114"/>
      <c r="CI213" s="114"/>
      <c r="CJ213" s="114"/>
      <c r="CK213" s="114"/>
      <c r="CL213" s="114"/>
      <c r="CM213" s="114"/>
      <c r="CN213" s="114"/>
      <c r="CO213" s="114"/>
      <c r="CP213" s="114"/>
      <c r="CQ213" s="114"/>
      <c r="CR213" s="114"/>
      <c r="CS213" s="114"/>
      <c r="CT213" s="114"/>
      <c r="CU213" s="114"/>
      <c r="CV213" s="114"/>
      <c r="CW213" s="181"/>
      <c r="CX213" s="181"/>
      <c r="CY213" s="181"/>
      <c r="CZ213" s="181"/>
      <c r="DA213" s="181"/>
      <c r="DB213" s="181"/>
      <c r="DC213" s="181"/>
      <c r="DD213" s="181"/>
      <c r="DE213" s="181"/>
      <c r="DF213" s="181"/>
      <c r="DG213" s="181"/>
      <c r="DH213" s="181"/>
      <c r="DI213" s="181"/>
      <c r="DJ213" s="181"/>
      <c r="DK213" s="181"/>
      <c r="DL213" s="181"/>
      <c r="DM213" s="181"/>
      <c r="DN213" s="181"/>
      <c r="DO213" s="181"/>
      <c r="DP213" s="181"/>
      <c r="DQ213" s="181"/>
      <c r="DR213" s="181"/>
      <c r="DS213" s="181"/>
      <c r="DT213" s="181"/>
      <c r="DU213" s="181"/>
      <c r="DV213" s="181"/>
      <c r="DW213" s="181"/>
      <c r="DX213" s="181"/>
      <c r="DY213" s="181"/>
      <c r="DZ213" s="181"/>
      <c r="EA213" s="181"/>
      <c r="EB213" s="181"/>
      <c r="EC213" s="181"/>
      <c r="ED213" s="181"/>
      <c r="EE213" s="181"/>
      <c r="EF213" s="181"/>
      <c r="EG213" s="181"/>
      <c r="EH213" s="181"/>
      <c r="EI213" s="181"/>
      <c r="EJ213" s="181"/>
      <c r="EK213" s="181"/>
      <c r="EL213" s="181"/>
      <c r="EM213" s="181"/>
      <c r="EN213" s="181"/>
      <c r="EO213" s="181"/>
      <c r="EP213" s="181"/>
      <c r="EQ213" s="181"/>
      <c r="ER213" s="181"/>
      <c r="ES213" s="181"/>
      <c r="ET213" s="181"/>
      <c r="EU213" s="181"/>
    </row>
    <row r="214" spans="1:151" ht="3" customHeight="1">
      <c r="A214" s="11"/>
      <c r="B214" s="4"/>
      <c r="C214" s="4"/>
      <c r="D214" s="4"/>
      <c r="E214" s="4"/>
      <c r="F214" s="4"/>
      <c r="G214" s="4"/>
      <c r="H214" s="4"/>
      <c r="I214" s="4"/>
      <c r="J214" s="4"/>
      <c r="K214" s="4"/>
      <c r="L214" s="4"/>
      <c r="M214" s="4"/>
      <c r="N214" s="4"/>
      <c r="O214" s="79"/>
      <c r="P214" s="79"/>
      <c r="Q214" s="79"/>
      <c r="R214" s="79"/>
      <c r="S214" s="79"/>
      <c r="T214" s="79"/>
      <c r="U214" s="79"/>
      <c r="V214" s="79"/>
      <c r="W214" s="79"/>
      <c r="X214" s="79"/>
      <c r="Y214" s="79"/>
      <c r="Z214" s="79"/>
      <c r="AA214" s="79"/>
      <c r="AB214" s="79"/>
      <c r="AC214" s="79"/>
      <c r="AD214" s="79"/>
      <c r="AE214" s="79"/>
      <c r="AF214" s="79"/>
      <c r="AG214" s="79"/>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27"/>
      <c r="BD214" s="28"/>
      <c r="BE214" s="28"/>
      <c r="BF214" s="28"/>
      <c r="BG214" s="29"/>
      <c r="BH214" s="20"/>
      <c r="BI214" s="114"/>
      <c r="BJ214" s="114"/>
      <c r="BK214" s="114"/>
      <c r="BL214" s="114"/>
      <c r="BM214" s="114"/>
      <c r="BN214" s="114"/>
      <c r="BO214" s="114"/>
      <c r="BP214" s="114"/>
      <c r="BQ214" s="114"/>
      <c r="BR214" s="114"/>
      <c r="BS214" s="114"/>
      <c r="BT214" s="114"/>
      <c r="BU214" s="114"/>
      <c r="BV214" s="114"/>
      <c r="BW214" s="114"/>
      <c r="BX214" s="114"/>
      <c r="BY214" s="114"/>
      <c r="BZ214" s="114"/>
      <c r="CA214" s="114"/>
      <c r="CB214" s="114"/>
      <c r="CC214" s="114"/>
      <c r="CD214" s="114"/>
      <c r="CE214" s="114"/>
      <c r="CF214" s="114"/>
      <c r="CG214" s="114"/>
      <c r="CH214" s="114"/>
      <c r="CI214" s="114"/>
      <c r="CJ214" s="114"/>
      <c r="CK214" s="114"/>
      <c r="CL214" s="114"/>
      <c r="CM214" s="114"/>
      <c r="CN214" s="114"/>
      <c r="CO214" s="114"/>
      <c r="CP214" s="114"/>
      <c r="CQ214" s="114"/>
      <c r="CR214" s="114"/>
      <c r="CS214" s="114"/>
      <c r="CT214" s="114"/>
      <c r="CU214" s="114"/>
      <c r="CV214" s="114"/>
      <c r="CW214" s="181"/>
      <c r="CX214" s="181"/>
      <c r="CY214" s="181"/>
      <c r="CZ214" s="181"/>
      <c r="DA214" s="181"/>
      <c r="DB214" s="181"/>
      <c r="DC214" s="181"/>
      <c r="DD214" s="181"/>
      <c r="DE214" s="181"/>
      <c r="DF214" s="181"/>
      <c r="DG214" s="181"/>
      <c r="DH214" s="181"/>
      <c r="DI214" s="181"/>
      <c r="DJ214" s="181"/>
      <c r="DK214" s="181"/>
      <c r="DL214" s="181"/>
      <c r="DM214" s="181"/>
      <c r="DN214" s="181"/>
      <c r="DO214" s="181"/>
      <c r="DP214" s="181"/>
      <c r="DQ214" s="181"/>
      <c r="DR214" s="181"/>
      <c r="DS214" s="181"/>
      <c r="DT214" s="181"/>
      <c r="DU214" s="181"/>
      <c r="DV214" s="181"/>
      <c r="DW214" s="181"/>
      <c r="DX214" s="181"/>
      <c r="DY214" s="181"/>
      <c r="DZ214" s="181"/>
      <c r="EA214" s="181"/>
      <c r="EB214" s="181"/>
      <c r="EC214" s="181"/>
      <c r="ED214" s="181"/>
      <c r="EE214" s="181"/>
      <c r="EF214" s="181"/>
      <c r="EG214" s="181"/>
      <c r="EH214" s="181"/>
      <c r="EI214" s="181"/>
      <c r="EJ214" s="181"/>
      <c r="EK214" s="181"/>
      <c r="EL214" s="181"/>
      <c r="EM214" s="181"/>
      <c r="EN214" s="181"/>
      <c r="EO214" s="181"/>
      <c r="EP214" s="181"/>
      <c r="EQ214" s="181"/>
      <c r="ER214" s="181"/>
      <c r="ES214" s="181"/>
      <c r="ET214" s="181"/>
      <c r="EU214" s="181"/>
    </row>
    <row r="215" spans="1:151" ht="21.75" customHeight="1">
      <c r="A215" s="11"/>
      <c r="B215" s="6"/>
      <c r="C215" s="6"/>
      <c r="D215" s="6"/>
      <c r="E215" s="6"/>
      <c r="F215" s="6"/>
      <c r="G215" s="6"/>
      <c r="H215" s="6"/>
      <c r="I215" s="6"/>
      <c r="J215" s="6"/>
      <c r="K215" s="6"/>
      <c r="L215" s="6"/>
      <c r="M215" s="6"/>
      <c r="N215" s="6"/>
      <c r="O215" s="211" t="s">
        <v>27</v>
      </c>
      <c r="P215" s="211"/>
      <c r="Q215" s="211"/>
      <c r="R215" s="211"/>
      <c r="S215" s="211"/>
      <c r="T215" s="211"/>
      <c r="U215" s="211"/>
      <c r="V215" s="211"/>
      <c r="W215" s="211"/>
      <c r="X215" s="211"/>
      <c r="Y215" s="211"/>
      <c r="Z215" s="211"/>
      <c r="AA215" s="211"/>
      <c r="AB215" s="211"/>
      <c r="AC215" s="211"/>
      <c r="AD215" s="211"/>
      <c r="AE215" s="211"/>
      <c r="AF215" s="211"/>
      <c r="AG215" s="211"/>
      <c r="AH215" s="211"/>
      <c r="AI215" s="211"/>
      <c r="AJ215" s="211"/>
      <c r="AK215" s="211"/>
      <c r="AL215" s="211"/>
      <c r="AM215" s="211"/>
      <c r="AN215" s="211"/>
      <c r="AO215" s="211"/>
      <c r="AP215" s="211"/>
      <c r="AQ215" s="211"/>
      <c r="AR215" s="211"/>
      <c r="AS215" s="211"/>
      <c r="AT215" s="211"/>
      <c r="AU215" s="211"/>
      <c r="AV215" s="211"/>
      <c r="AW215" s="211"/>
      <c r="AX215" s="211"/>
      <c r="AY215" s="211"/>
      <c r="AZ215" s="363" t="s">
        <v>191</v>
      </c>
      <c r="BA215" s="363"/>
      <c r="BB215" s="363"/>
      <c r="BC215" s="30"/>
      <c r="BD215" s="384"/>
      <c r="BE215" s="385"/>
      <c r="BF215" s="386"/>
      <c r="BG215" s="31"/>
      <c r="BH215" s="22" t="s">
        <v>4</v>
      </c>
      <c r="BI215" s="114"/>
      <c r="BJ215" s="116" t="str">
        <f>IF(BK215&lt;&gt;"","●","")</f>
        <v>●</v>
      </c>
      <c r="BK215" s="117" t="str">
        <f>IF(BD215="","「台数」が未記入です。台数が0の場合は「0」とご記入ください。","")</f>
        <v>「台数」が未記入です。台数が0の場合は「0」とご記入ください。</v>
      </c>
      <c r="BL215" s="114"/>
      <c r="BM215" s="114"/>
      <c r="BN215" s="114"/>
      <c r="BO215" s="114"/>
      <c r="BP215" s="114"/>
      <c r="BQ215" s="114"/>
      <c r="BR215" s="114"/>
      <c r="BS215" s="114"/>
      <c r="BT215" s="114"/>
      <c r="BU215" s="114"/>
      <c r="BV215" s="114"/>
      <c r="BW215" s="114"/>
      <c r="BX215" s="114"/>
      <c r="BY215" s="114"/>
      <c r="BZ215" s="114"/>
      <c r="CA215" s="114"/>
      <c r="CB215" s="114"/>
      <c r="CC215" s="114"/>
      <c r="CD215" s="114"/>
      <c r="CE215" s="114"/>
      <c r="CF215" s="114"/>
      <c r="CG215" s="114"/>
      <c r="CH215" s="114"/>
      <c r="CI215" s="114"/>
      <c r="CJ215" s="114"/>
      <c r="CK215" s="114"/>
      <c r="CL215" s="114"/>
      <c r="CM215" s="114"/>
      <c r="CN215" s="114"/>
      <c r="CO215" s="114"/>
      <c r="CP215" s="114"/>
      <c r="CQ215" s="114"/>
      <c r="CR215" s="114"/>
      <c r="CS215" s="114"/>
      <c r="CT215" s="114"/>
      <c r="CU215" s="114"/>
      <c r="CV215" s="114"/>
      <c r="CW215" s="181"/>
      <c r="CX215" s="181"/>
      <c r="CY215" s="181"/>
      <c r="CZ215" s="181"/>
      <c r="DA215" s="181"/>
      <c r="DB215" s="181"/>
      <c r="DC215" s="181"/>
      <c r="DD215" s="181"/>
      <c r="DE215" s="181"/>
      <c r="DF215" s="181"/>
      <c r="DG215" s="181"/>
      <c r="DH215" s="181"/>
      <c r="DI215" s="181"/>
      <c r="DJ215" s="181"/>
      <c r="DK215" s="181"/>
      <c r="DL215" s="181"/>
      <c r="DM215" s="181"/>
      <c r="DN215" s="181"/>
      <c r="DO215" s="181"/>
      <c r="DP215" s="181"/>
      <c r="DQ215" s="181"/>
      <c r="DR215" s="181"/>
      <c r="DS215" s="181"/>
      <c r="DT215" s="181"/>
      <c r="DU215" s="181"/>
      <c r="DV215" s="181"/>
      <c r="DW215" s="181"/>
      <c r="DX215" s="181"/>
      <c r="DY215" s="181"/>
      <c r="DZ215" s="181"/>
      <c r="EA215" s="181"/>
      <c r="EB215" s="181"/>
      <c r="EC215" s="181"/>
      <c r="ED215" s="181"/>
      <c r="EE215" s="181"/>
      <c r="EF215" s="181"/>
      <c r="EG215" s="181"/>
      <c r="EH215" s="181"/>
      <c r="EI215" s="181"/>
      <c r="EJ215" s="181"/>
      <c r="EK215" s="181"/>
      <c r="EL215" s="181"/>
      <c r="EM215" s="181"/>
      <c r="EN215" s="181"/>
      <c r="EO215" s="181"/>
      <c r="EP215" s="181"/>
      <c r="EQ215" s="181"/>
      <c r="ER215" s="181"/>
      <c r="ES215" s="181"/>
      <c r="ET215" s="181"/>
      <c r="EU215" s="181"/>
    </row>
    <row r="216" spans="1:151" ht="3" customHeight="1" thickBot="1">
      <c r="A216" s="11"/>
      <c r="B216" s="6"/>
      <c r="C216" s="6"/>
      <c r="D216" s="6"/>
      <c r="E216" s="6"/>
      <c r="F216" s="6"/>
      <c r="G216" s="6"/>
      <c r="H216" s="6"/>
      <c r="I216" s="6"/>
      <c r="J216" s="6"/>
      <c r="K216" s="6"/>
      <c r="L216" s="6"/>
      <c r="M216" s="6"/>
      <c r="N216" s="6"/>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64"/>
      <c r="AR216" s="64"/>
      <c r="AS216" s="64"/>
      <c r="AT216" s="64"/>
      <c r="AU216" s="64"/>
      <c r="AV216" s="64"/>
      <c r="AW216" s="64"/>
      <c r="AX216" s="64"/>
      <c r="AY216" s="64"/>
      <c r="AZ216" s="64"/>
      <c r="BA216" s="64"/>
      <c r="BB216" s="64"/>
      <c r="BC216" s="38"/>
      <c r="BD216" s="39"/>
      <c r="BE216" s="39"/>
      <c r="BF216" s="39"/>
      <c r="BG216" s="40"/>
      <c r="BH216" s="26"/>
      <c r="BI216" s="114"/>
      <c r="BJ216" s="114"/>
      <c r="BK216" s="114"/>
      <c r="BL216" s="114"/>
      <c r="BM216" s="114"/>
      <c r="BN216" s="114"/>
      <c r="BO216" s="114"/>
      <c r="BP216" s="114"/>
      <c r="BQ216" s="114"/>
      <c r="BR216" s="114"/>
      <c r="BS216" s="114"/>
      <c r="BT216" s="114"/>
      <c r="BU216" s="114"/>
      <c r="BV216" s="114"/>
      <c r="BW216" s="114"/>
      <c r="BX216" s="114"/>
      <c r="BY216" s="114"/>
      <c r="BZ216" s="114"/>
      <c r="CA216" s="114"/>
      <c r="CB216" s="114"/>
      <c r="CC216" s="114"/>
      <c r="CD216" s="114"/>
      <c r="CE216" s="114"/>
      <c r="CF216" s="114"/>
      <c r="CG216" s="114"/>
      <c r="CH216" s="114"/>
      <c r="CI216" s="114"/>
      <c r="CJ216" s="114"/>
      <c r="CK216" s="114"/>
      <c r="CL216" s="114"/>
      <c r="CM216" s="114"/>
      <c r="CN216" s="114"/>
      <c r="CO216" s="114"/>
      <c r="CP216" s="114"/>
      <c r="CQ216" s="114"/>
      <c r="CR216" s="114"/>
      <c r="CS216" s="114"/>
      <c r="CT216" s="114"/>
      <c r="CU216" s="114"/>
      <c r="CV216" s="114"/>
      <c r="CW216" s="181"/>
      <c r="CX216" s="181"/>
      <c r="CY216" s="181"/>
      <c r="CZ216" s="181"/>
      <c r="DA216" s="181"/>
      <c r="DB216" s="181"/>
      <c r="DC216" s="181"/>
      <c r="DD216" s="181"/>
      <c r="DE216" s="181"/>
      <c r="DF216" s="181"/>
      <c r="DG216" s="181"/>
      <c r="DH216" s="181"/>
      <c r="DI216" s="181"/>
      <c r="DJ216" s="181"/>
      <c r="DK216" s="181"/>
      <c r="DL216" s="181"/>
      <c r="DM216" s="181"/>
      <c r="DN216" s="181"/>
      <c r="DO216" s="181"/>
      <c r="DP216" s="181"/>
      <c r="DQ216" s="181"/>
      <c r="DR216" s="181"/>
      <c r="DS216" s="181"/>
      <c r="DT216" s="181"/>
      <c r="DU216" s="181"/>
      <c r="DV216" s="181"/>
      <c r="DW216" s="181"/>
      <c r="DX216" s="181"/>
      <c r="DY216" s="181"/>
      <c r="DZ216" s="181"/>
      <c r="EA216" s="181"/>
      <c r="EB216" s="181"/>
      <c r="EC216" s="181"/>
      <c r="ED216" s="181"/>
      <c r="EE216" s="181"/>
      <c r="EF216" s="181"/>
      <c r="EG216" s="181"/>
      <c r="EH216" s="181"/>
      <c r="EI216" s="181"/>
      <c r="EJ216" s="181"/>
      <c r="EK216" s="181"/>
      <c r="EL216" s="181"/>
      <c r="EM216" s="181"/>
      <c r="EN216" s="181"/>
      <c r="EO216" s="181"/>
      <c r="EP216" s="181"/>
      <c r="EQ216" s="181"/>
      <c r="ER216" s="181"/>
      <c r="ES216" s="181"/>
      <c r="ET216" s="181"/>
      <c r="EU216" s="181"/>
    </row>
    <row r="217" spans="1:151" ht="3" customHeight="1">
      <c r="A217" s="80"/>
      <c r="B217" s="8"/>
      <c r="C217" s="8"/>
      <c r="D217" s="8"/>
      <c r="E217" s="8"/>
      <c r="F217" s="8"/>
      <c r="G217" s="8"/>
      <c r="H217" s="8"/>
      <c r="I217" s="8"/>
      <c r="J217" s="8"/>
      <c r="K217" s="8"/>
      <c r="L217" s="8"/>
      <c r="M217" s="8"/>
      <c r="N217" s="8"/>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75"/>
      <c r="AR217" s="75"/>
      <c r="AS217" s="75"/>
      <c r="AT217" s="75"/>
      <c r="AU217" s="75"/>
      <c r="AV217" s="75"/>
      <c r="AW217" s="75"/>
      <c r="AX217" s="75"/>
      <c r="AY217" s="75"/>
      <c r="AZ217" s="75"/>
      <c r="BA217" s="75"/>
      <c r="BB217" s="75"/>
      <c r="BC217" s="27"/>
      <c r="BD217" s="28"/>
      <c r="BE217" s="28"/>
      <c r="BF217" s="28"/>
      <c r="BG217" s="29"/>
      <c r="BH217" s="20"/>
      <c r="BI217" s="114"/>
      <c r="BJ217" s="114"/>
      <c r="BK217" s="114"/>
      <c r="BL217" s="114"/>
      <c r="BM217" s="114"/>
      <c r="BN217" s="114"/>
      <c r="BO217" s="114"/>
      <c r="BP217" s="114"/>
      <c r="BQ217" s="114"/>
      <c r="BR217" s="114"/>
      <c r="BS217" s="114"/>
      <c r="BT217" s="114"/>
      <c r="BU217" s="114"/>
      <c r="BV217" s="114"/>
      <c r="BW217" s="114"/>
      <c r="BX217" s="114"/>
      <c r="BY217" s="114"/>
      <c r="BZ217" s="114"/>
      <c r="CA217" s="114"/>
      <c r="CB217" s="114"/>
      <c r="CC217" s="114"/>
      <c r="CD217" s="114"/>
      <c r="CE217" s="114"/>
      <c r="CF217" s="114"/>
      <c r="CG217" s="114"/>
      <c r="CH217" s="114"/>
      <c r="CI217" s="114"/>
      <c r="CJ217" s="114"/>
      <c r="CK217" s="114"/>
      <c r="CL217" s="114"/>
      <c r="CM217" s="114"/>
      <c r="CN217" s="114"/>
      <c r="CO217" s="114"/>
      <c r="CP217" s="114"/>
      <c r="CQ217" s="114"/>
      <c r="CR217" s="114"/>
      <c r="CS217" s="114"/>
      <c r="CT217" s="114"/>
      <c r="CU217" s="114"/>
      <c r="CV217" s="114"/>
      <c r="CW217" s="181"/>
      <c r="CX217" s="181"/>
      <c r="CY217" s="181"/>
      <c r="CZ217" s="181"/>
      <c r="DA217" s="181"/>
      <c r="DB217" s="181"/>
      <c r="DC217" s="181"/>
      <c r="DD217" s="181"/>
      <c r="DE217" s="181"/>
      <c r="DF217" s="181"/>
      <c r="DG217" s="181"/>
      <c r="DH217" s="181"/>
      <c r="DI217" s="181"/>
      <c r="DJ217" s="181"/>
      <c r="DK217" s="181"/>
      <c r="DL217" s="181"/>
      <c r="DM217" s="181"/>
      <c r="DN217" s="181"/>
      <c r="DO217" s="181"/>
      <c r="DP217" s="181"/>
      <c r="DQ217" s="181"/>
      <c r="DR217" s="181"/>
      <c r="DS217" s="181"/>
      <c r="DT217" s="181"/>
      <c r="DU217" s="181"/>
      <c r="DV217" s="181"/>
      <c r="DW217" s="181"/>
      <c r="DX217" s="181"/>
      <c r="DY217" s="181"/>
      <c r="DZ217" s="181"/>
      <c r="EA217" s="181"/>
      <c r="EB217" s="181"/>
      <c r="EC217" s="181"/>
      <c r="ED217" s="181"/>
      <c r="EE217" s="181"/>
      <c r="EF217" s="181"/>
      <c r="EG217" s="181"/>
      <c r="EH217" s="181"/>
      <c r="EI217" s="181"/>
      <c r="EJ217" s="181"/>
      <c r="EK217" s="181"/>
      <c r="EL217" s="181"/>
      <c r="EM217" s="181"/>
      <c r="EN217" s="181"/>
      <c r="EO217" s="181"/>
      <c r="EP217" s="181"/>
      <c r="EQ217" s="181"/>
      <c r="ER217" s="181"/>
      <c r="ES217" s="181"/>
      <c r="ET217" s="181"/>
      <c r="EU217" s="181"/>
    </row>
    <row r="218" spans="1:151" ht="21.75" customHeight="1">
      <c r="A218" s="208" t="s">
        <v>192</v>
      </c>
      <c r="B218" s="6"/>
      <c r="C218" s="6"/>
      <c r="D218" s="6"/>
      <c r="E218" s="6"/>
      <c r="F218" s="6"/>
      <c r="G218" s="6"/>
      <c r="H218" s="6"/>
      <c r="I218" s="6"/>
      <c r="J218" s="6"/>
      <c r="K218" s="6"/>
      <c r="L218" s="6"/>
      <c r="M218" s="6"/>
      <c r="N218" s="6"/>
      <c r="O218" s="211" t="s">
        <v>9</v>
      </c>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1"/>
      <c r="AU218" s="211"/>
      <c r="AV218" s="211"/>
      <c r="AW218" s="211"/>
      <c r="AX218" s="211"/>
      <c r="AY218" s="211"/>
      <c r="AZ218" s="363" t="s">
        <v>193</v>
      </c>
      <c r="BA218" s="363"/>
      <c r="BB218" s="363"/>
      <c r="BC218" s="30"/>
      <c r="BD218" s="384"/>
      <c r="BE218" s="385"/>
      <c r="BF218" s="386"/>
      <c r="BG218" s="31"/>
      <c r="BH218" s="22" t="s">
        <v>4</v>
      </c>
      <c r="BI218" s="114"/>
      <c r="BJ218" s="116" t="str">
        <f>IF(BK218&lt;&gt;"","●","")</f>
        <v>●</v>
      </c>
      <c r="BK218" s="117" t="str">
        <f>IF(BD218="","「台数」が未記入です。台数が0の場合は「0」とご記入ください。","")</f>
        <v>「台数」が未記入です。台数が0の場合は「0」とご記入ください。</v>
      </c>
      <c r="BL218" s="114"/>
      <c r="BM218" s="114"/>
      <c r="BN218" s="114"/>
      <c r="BO218" s="114"/>
      <c r="BP218" s="114"/>
      <c r="BQ218" s="114"/>
      <c r="BR218" s="114"/>
      <c r="BS218" s="114"/>
      <c r="BT218" s="114"/>
      <c r="BU218" s="114"/>
      <c r="BV218" s="114"/>
      <c r="BW218" s="114"/>
      <c r="BX218" s="114"/>
      <c r="BY218" s="114"/>
      <c r="BZ218" s="114"/>
      <c r="CA218" s="114"/>
      <c r="CB218" s="114"/>
      <c r="CC218" s="114"/>
      <c r="CD218" s="114"/>
      <c r="CE218" s="114"/>
      <c r="CF218" s="114"/>
      <c r="CG218" s="114"/>
      <c r="CH218" s="114"/>
      <c r="CI218" s="114"/>
      <c r="CJ218" s="114"/>
      <c r="CK218" s="114"/>
      <c r="CL218" s="114"/>
      <c r="CM218" s="114"/>
      <c r="CN218" s="114"/>
      <c r="CO218" s="114"/>
      <c r="CP218" s="114"/>
      <c r="CQ218" s="114"/>
      <c r="CR218" s="114"/>
      <c r="CS218" s="114"/>
      <c r="CT218" s="114"/>
      <c r="CU218" s="114"/>
      <c r="CV218" s="114"/>
      <c r="CW218" s="181"/>
      <c r="CX218" s="181"/>
      <c r="CY218" s="181"/>
      <c r="CZ218" s="181"/>
      <c r="DA218" s="181"/>
      <c r="DB218" s="181"/>
      <c r="DC218" s="181"/>
      <c r="DD218" s="181"/>
      <c r="DE218" s="181"/>
      <c r="DF218" s="181"/>
      <c r="DG218" s="181"/>
      <c r="DH218" s="181"/>
      <c r="DI218" s="181"/>
      <c r="DJ218" s="181"/>
      <c r="DK218" s="181"/>
      <c r="DL218" s="181"/>
      <c r="DM218" s="181"/>
      <c r="DN218" s="181"/>
      <c r="DO218" s="181"/>
      <c r="DP218" s="181"/>
      <c r="DQ218" s="181"/>
      <c r="DR218" s="181"/>
      <c r="DS218" s="181"/>
      <c r="DT218" s="181"/>
      <c r="DU218" s="181"/>
      <c r="DV218" s="181"/>
      <c r="DW218" s="181"/>
      <c r="DX218" s="181"/>
      <c r="DY218" s="181"/>
      <c r="DZ218" s="181"/>
      <c r="EA218" s="181"/>
      <c r="EB218" s="181"/>
      <c r="EC218" s="181"/>
      <c r="ED218" s="181"/>
      <c r="EE218" s="181"/>
      <c r="EF218" s="181"/>
      <c r="EG218" s="181"/>
      <c r="EH218" s="181"/>
      <c r="EI218" s="181"/>
      <c r="EJ218" s="181"/>
      <c r="EK218" s="181"/>
      <c r="EL218" s="181"/>
      <c r="EM218" s="181"/>
      <c r="EN218" s="181"/>
      <c r="EO218" s="181"/>
      <c r="EP218" s="181"/>
      <c r="EQ218" s="181"/>
      <c r="ER218" s="181"/>
      <c r="ES218" s="181"/>
      <c r="ET218" s="181"/>
      <c r="EU218" s="181"/>
    </row>
    <row r="219" spans="1:151" ht="3" customHeight="1" thickBot="1">
      <c r="A219" s="208"/>
      <c r="B219" s="6"/>
      <c r="C219" s="6"/>
      <c r="D219" s="6"/>
      <c r="E219" s="6"/>
      <c r="F219" s="6"/>
      <c r="G219" s="6"/>
      <c r="H219" s="6"/>
      <c r="I219" s="6"/>
      <c r="J219" s="6"/>
      <c r="K219" s="6"/>
      <c r="L219" s="6"/>
      <c r="M219" s="6"/>
      <c r="N219" s="6"/>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64"/>
      <c r="AR219" s="64"/>
      <c r="AS219" s="64"/>
      <c r="AT219" s="64"/>
      <c r="AU219" s="64"/>
      <c r="AV219" s="64"/>
      <c r="AW219" s="64"/>
      <c r="AX219" s="64"/>
      <c r="AY219" s="64"/>
      <c r="AZ219" s="64"/>
      <c r="BA219" s="64"/>
      <c r="BB219" s="64"/>
      <c r="BC219" s="38"/>
      <c r="BD219" s="39"/>
      <c r="BE219" s="39"/>
      <c r="BF219" s="39"/>
      <c r="BG219" s="40"/>
      <c r="BH219" s="26"/>
      <c r="BI219" s="114"/>
      <c r="BJ219" s="114"/>
      <c r="BK219" s="114"/>
      <c r="BL219" s="114"/>
      <c r="BM219" s="114"/>
      <c r="BN219" s="114"/>
      <c r="BO219" s="114"/>
      <c r="BP219" s="114"/>
      <c r="BQ219" s="114"/>
      <c r="BR219" s="114"/>
      <c r="BS219" s="114"/>
      <c r="BT219" s="114"/>
      <c r="BU219" s="114"/>
      <c r="BV219" s="114"/>
      <c r="BW219" s="114"/>
      <c r="BX219" s="114"/>
      <c r="BY219" s="114"/>
      <c r="BZ219" s="114"/>
      <c r="CA219" s="114"/>
      <c r="CB219" s="114"/>
      <c r="CC219" s="114"/>
      <c r="CD219" s="114"/>
      <c r="CE219" s="114"/>
      <c r="CF219" s="114"/>
      <c r="CG219" s="114"/>
      <c r="CH219" s="114"/>
      <c r="CI219" s="114"/>
      <c r="CJ219" s="114"/>
      <c r="CK219" s="114"/>
      <c r="CL219" s="114"/>
      <c r="CM219" s="114"/>
      <c r="CN219" s="114"/>
      <c r="CO219" s="114"/>
      <c r="CP219" s="114"/>
      <c r="CQ219" s="114"/>
      <c r="CR219" s="114"/>
      <c r="CS219" s="114"/>
      <c r="CT219" s="114"/>
      <c r="CU219" s="114"/>
      <c r="CV219" s="114"/>
      <c r="CW219" s="181"/>
      <c r="CX219" s="181"/>
      <c r="CY219" s="181"/>
      <c r="CZ219" s="181"/>
      <c r="DA219" s="181"/>
      <c r="DB219" s="181"/>
      <c r="DC219" s="181"/>
      <c r="DD219" s="181"/>
      <c r="DE219" s="181"/>
      <c r="DF219" s="181"/>
      <c r="DG219" s="181"/>
      <c r="DH219" s="181"/>
      <c r="DI219" s="181"/>
      <c r="DJ219" s="181"/>
      <c r="DK219" s="181"/>
      <c r="DL219" s="181"/>
      <c r="DM219" s="181"/>
      <c r="DN219" s="181"/>
      <c r="DO219" s="181"/>
      <c r="DP219" s="181"/>
      <c r="DQ219" s="181"/>
      <c r="DR219" s="181"/>
      <c r="DS219" s="181"/>
      <c r="DT219" s="181"/>
      <c r="DU219" s="181"/>
      <c r="DV219" s="181"/>
      <c r="DW219" s="181"/>
      <c r="DX219" s="181"/>
      <c r="DY219" s="181"/>
      <c r="DZ219" s="181"/>
      <c r="EA219" s="181"/>
      <c r="EB219" s="181"/>
      <c r="EC219" s="181"/>
      <c r="ED219" s="181"/>
      <c r="EE219" s="181"/>
      <c r="EF219" s="181"/>
      <c r="EG219" s="181"/>
      <c r="EH219" s="181"/>
      <c r="EI219" s="181"/>
      <c r="EJ219" s="181"/>
      <c r="EK219" s="181"/>
      <c r="EL219" s="181"/>
      <c r="EM219" s="181"/>
      <c r="EN219" s="181"/>
      <c r="EO219" s="181"/>
      <c r="EP219" s="181"/>
      <c r="EQ219" s="181"/>
      <c r="ER219" s="181"/>
      <c r="ES219" s="181"/>
      <c r="ET219" s="181"/>
      <c r="EU219" s="181"/>
    </row>
    <row r="220" spans="1:151" ht="3" customHeight="1">
      <c r="A220" s="208"/>
      <c r="B220" s="6"/>
      <c r="C220" s="6"/>
      <c r="D220" s="6"/>
      <c r="E220" s="6"/>
      <c r="F220" s="6"/>
      <c r="G220" s="6"/>
      <c r="H220" s="6"/>
      <c r="I220" s="6"/>
      <c r="J220" s="6"/>
      <c r="K220" s="6"/>
      <c r="L220" s="6"/>
      <c r="M220" s="6"/>
      <c r="N220" s="6"/>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75"/>
      <c r="AR220" s="75"/>
      <c r="AS220" s="75"/>
      <c r="AT220" s="75"/>
      <c r="AU220" s="75"/>
      <c r="AV220" s="75"/>
      <c r="AW220" s="75"/>
      <c r="AX220" s="75"/>
      <c r="AY220" s="75"/>
      <c r="AZ220" s="75"/>
      <c r="BA220" s="75"/>
      <c r="BB220" s="75"/>
      <c r="BC220" s="27"/>
      <c r="BD220" s="28"/>
      <c r="BE220" s="28"/>
      <c r="BF220" s="28"/>
      <c r="BG220" s="29"/>
      <c r="BH220" s="20"/>
      <c r="BI220" s="114"/>
      <c r="BJ220" s="114"/>
      <c r="BK220" s="114"/>
      <c r="BL220" s="114"/>
      <c r="BM220" s="114"/>
      <c r="BN220" s="114"/>
      <c r="BO220" s="114"/>
      <c r="BP220" s="114"/>
      <c r="BQ220" s="114"/>
      <c r="BR220" s="114"/>
      <c r="BS220" s="114"/>
      <c r="BT220" s="114"/>
      <c r="BU220" s="114"/>
      <c r="BV220" s="114"/>
      <c r="BW220" s="114"/>
      <c r="BX220" s="114"/>
      <c r="BY220" s="114"/>
      <c r="BZ220" s="114"/>
      <c r="CA220" s="114"/>
      <c r="CB220" s="114"/>
      <c r="CC220" s="114"/>
      <c r="CD220" s="114"/>
      <c r="CE220" s="114"/>
      <c r="CF220" s="114"/>
      <c r="CG220" s="114"/>
      <c r="CH220" s="114"/>
      <c r="CI220" s="114"/>
      <c r="CJ220" s="114"/>
      <c r="CK220" s="114"/>
      <c r="CL220" s="114"/>
      <c r="CM220" s="114"/>
      <c r="CN220" s="114"/>
      <c r="CO220" s="114"/>
      <c r="CP220" s="114"/>
      <c r="CQ220" s="114"/>
      <c r="CR220" s="114"/>
      <c r="CS220" s="114"/>
      <c r="CT220" s="114"/>
      <c r="CU220" s="114"/>
      <c r="CV220" s="114"/>
      <c r="CW220" s="181"/>
      <c r="CX220" s="181"/>
      <c r="CY220" s="181"/>
      <c r="CZ220" s="181"/>
      <c r="DA220" s="181"/>
      <c r="DB220" s="181"/>
      <c r="DC220" s="181"/>
      <c r="DD220" s="181"/>
      <c r="DE220" s="181"/>
      <c r="DF220" s="181"/>
      <c r="DG220" s="181"/>
      <c r="DH220" s="181"/>
      <c r="DI220" s="181"/>
      <c r="DJ220" s="181"/>
      <c r="DK220" s="181"/>
      <c r="DL220" s="181"/>
      <c r="DM220" s="181"/>
      <c r="DN220" s="181"/>
      <c r="DO220" s="181"/>
      <c r="DP220" s="181"/>
      <c r="DQ220" s="181"/>
      <c r="DR220" s="181"/>
      <c r="DS220" s="181"/>
      <c r="DT220" s="181"/>
      <c r="DU220" s="181"/>
      <c r="DV220" s="181"/>
      <c r="DW220" s="181"/>
      <c r="DX220" s="181"/>
      <c r="DY220" s="181"/>
      <c r="DZ220" s="181"/>
      <c r="EA220" s="181"/>
      <c r="EB220" s="181"/>
      <c r="EC220" s="181"/>
      <c r="ED220" s="181"/>
      <c r="EE220" s="181"/>
      <c r="EF220" s="181"/>
      <c r="EG220" s="181"/>
      <c r="EH220" s="181"/>
      <c r="EI220" s="181"/>
      <c r="EJ220" s="181"/>
      <c r="EK220" s="181"/>
      <c r="EL220" s="181"/>
      <c r="EM220" s="181"/>
      <c r="EN220" s="181"/>
      <c r="EO220" s="181"/>
      <c r="EP220" s="181"/>
      <c r="EQ220" s="181"/>
      <c r="ER220" s="181"/>
      <c r="ES220" s="181"/>
      <c r="ET220" s="181"/>
      <c r="EU220" s="181"/>
    </row>
    <row r="221" spans="1:151" ht="21.75" customHeight="1">
      <c r="A221" s="208"/>
      <c r="B221" s="6"/>
      <c r="C221" s="6"/>
      <c r="D221" s="6"/>
      <c r="E221" s="6"/>
      <c r="F221" s="6"/>
      <c r="G221" s="6"/>
      <c r="H221" s="6"/>
      <c r="I221" s="6"/>
      <c r="J221" s="6"/>
      <c r="K221" s="6"/>
      <c r="L221" s="6"/>
      <c r="M221" s="6"/>
      <c r="N221" s="6"/>
      <c r="O221" s="211" t="s">
        <v>10</v>
      </c>
      <c r="P221" s="211"/>
      <c r="Q221" s="211"/>
      <c r="R221" s="211"/>
      <c r="S221" s="211"/>
      <c r="T221" s="211"/>
      <c r="U221" s="211"/>
      <c r="V221" s="211"/>
      <c r="W221" s="211"/>
      <c r="X221" s="211"/>
      <c r="Y221" s="211"/>
      <c r="Z221" s="211"/>
      <c r="AA221" s="211"/>
      <c r="AB221" s="211"/>
      <c r="AC221" s="211"/>
      <c r="AD221" s="211"/>
      <c r="AE221" s="211"/>
      <c r="AF221" s="211"/>
      <c r="AG221" s="211"/>
      <c r="AH221" s="211"/>
      <c r="AI221" s="211"/>
      <c r="AJ221" s="211"/>
      <c r="AK221" s="211"/>
      <c r="AL221" s="211"/>
      <c r="AM221" s="211"/>
      <c r="AN221" s="211"/>
      <c r="AO221" s="211"/>
      <c r="AP221" s="211"/>
      <c r="AQ221" s="211"/>
      <c r="AR221" s="211"/>
      <c r="AS221" s="211"/>
      <c r="AT221" s="211"/>
      <c r="AU221" s="211"/>
      <c r="AV221" s="211"/>
      <c r="AW221" s="211"/>
      <c r="AX221" s="211"/>
      <c r="AY221" s="211"/>
      <c r="AZ221" s="363" t="s">
        <v>194</v>
      </c>
      <c r="BA221" s="363"/>
      <c r="BB221" s="363"/>
      <c r="BC221" s="30"/>
      <c r="BD221" s="384"/>
      <c r="BE221" s="385"/>
      <c r="BF221" s="386"/>
      <c r="BG221" s="31"/>
      <c r="BH221" s="22" t="s">
        <v>4</v>
      </c>
      <c r="BI221" s="114"/>
      <c r="BJ221" s="116" t="str">
        <f>IF(BK221&lt;&gt;"","●","")</f>
        <v>●</v>
      </c>
      <c r="BK221" s="117" t="str">
        <f>IF(BD221="","「台数」が未記入です。台数が0の場合は「0」とご記入ください。","")</f>
        <v>「台数」が未記入です。台数が0の場合は「0」とご記入ください。</v>
      </c>
      <c r="BL221" s="114"/>
      <c r="BM221" s="114"/>
      <c r="BN221" s="114"/>
      <c r="BO221" s="114"/>
      <c r="BP221" s="114"/>
      <c r="BQ221" s="114"/>
      <c r="BR221" s="114"/>
      <c r="BS221" s="114"/>
      <c r="BT221" s="114"/>
      <c r="BU221" s="114"/>
      <c r="BV221" s="114"/>
      <c r="BW221" s="114"/>
      <c r="BX221" s="114"/>
      <c r="BY221" s="114"/>
      <c r="BZ221" s="114"/>
      <c r="CA221" s="114"/>
      <c r="CB221" s="114"/>
      <c r="CC221" s="114"/>
      <c r="CD221" s="114"/>
      <c r="CE221" s="114"/>
      <c r="CF221" s="114"/>
      <c r="CG221" s="114"/>
      <c r="CH221" s="114"/>
      <c r="CI221" s="114"/>
      <c r="CJ221" s="114"/>
      <c r="CK221" s="114"/>
      <c r="CL221" s="114"/>
      <c r="CM221" s="114"/>
      <c r="CN221" s="114"/>
      <c r="CO221" s="114"/>
      <c r="CP221" s="114"/>
      <c r="CQ221" s="114"/>
      <c r="CR221" s="114"/>
      <c r="CS221" s="114"/>
      <c r="CT221" s="114"/>
      <c r="CU221" s="114"/>
      <c r="CV221" s="114"/>
      <c r="CW221" s="181"/>
      <c r="CX221" s="181"/>
      <c r="CY221" s="181"/>
      <c r="CZ221" s="181"/>
      <c r="DA221" s="181"/>
      <c r="DB221" s="181"/>
      <c r="DC221" s="181"/>
      <c r="DD221" s="181"/>
      <c r="DE221" s="181"/>
      <c r="DF221" s="181"/>
      <c r="DG221" s="181"/>
      <c r="DH221" s="181"/>
      <c r="DI221" s="181"/>
      <c r="DJ221" s="181"/>
      <c r="DK221" s="181"/>
      <c r="DL221" s="181"/>
      <c r="DM221" s="181"/>
      <c r="DN221" s="181"/>
      <c r="DO221" s="181"/>
      <c r="DP221" s="181"/>
      <c r="DQ221" s="181"/>
      <c r="DR221" s="181"/>
      <c r="DS221" s="181"/>
      <c r="DT221" s="181"/>
      <c r="DU221" s="181"/>
      <c r="DV221" s="181"/>
      <c r="DW221" s="181"/>
      <c r="DX221" s="181"/>
      <c r="DY221" s="181"/>
      <c r="DZ221" s="181"/>
      <c r="EA221" s="181"/>
      <c r="EB221" s="181"/>
      <c r="EC221" s="181"/>
      <c r="ED221" s="181"/>
      <c r="EE221" s="181"/>
      <c r="EF221" s="181"/>
      <c r="EG221" s="181"/>
      <c r="EH221" s="181"/>
      <c r="EI221" s="181"/>
      <c r="EJ221" s="181"/>
      <c r="EK221" s="181"/>
      <c r="EL221" s="181"/>
      <c r="EM221" s="181"/>
      <c r="EN221" s="181"/>
      <c r="EO221" s="181"/>
      <c r="EP221" s="181"/>
      <c r="EQ221" s="181"/>
      <c r="ER221" s="181"/>
      <c r="ES221" s="181"/>
      <c r="ET221" s="181"/>
      <c r="EU221" s="181"/>
    </row>
    <row r="222" spans="1:151" ht="3" customHeight="1" thickBot="1">
      <c r="A222" s="208"/>
      <c r="B222" s="6"/>
      <c r="C222" s="6"/>
      <c r="D222" s="6"/>
      <c r="E222" s="6"/>
      <c r="F222" s="6"/>
      <c r="G222" s="6"/>
      <c r="H222" s="6"/>
      <c r="I222" s="6"/>
      <c r="J222" s="6"/>
      <c r="K222" s="6"/>
      <c r="L222" s="6"/>
      <c r="M222" s="6"/>
      <c r="N222" s="6"/>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64"/>
      <c r="AR222" s="64"/>
      <c r="AS222" s="64"/>
      <c r="AT222" s="64"/>
      <c r="AU222" s="64"/>
      <c r="AV222" s="64"/>
      <c r="AW222" s="64"/>
      <c r="AX222" s="64"/>
      <c r="AY222" s="64"/>
      <c r="AZ222" s="64"/>
      <c r="BA222" s="64"/>
      <c r="BB222" s="64"/>
      <c r="BC222" s="38"/>
      <c r="BD222" s="39"/>
      <c r="BE222" s="39"/>
      <c r="BF222" s="39"/>
      <c r="BG222" s="40"/>
      <c r="BH222" s="26"/>
      <c r="BI222" s="114"/>
      <c r="BJ222" s="114"/>
      <c r="BK222" s="114"/>
      <c r="BL222" s="114"/>
      <c r="BM222" s="114"/>
      <c r="BN222" s="114"/>
      <c r="BO222" s="114"/>
      <c r="BP222" s="114"/>
      <c r="BQ222" s="114"/>
      <c r="BR222" s="114"/>
      <c r="BS222" s="114"/>
      <c r="BT222" s="114"/>
      <c r="BU222" s="114"/>
      <c r="BV222" s="114"/>
      <c r="BW222" s="114"/>
      <c r="BX222" s="114"/>
      <c r="BY222" s="114"/>
      <c r="BZ222" s="114"/>
      <c r="CA222" s="114"/>
      <c r="CB222" s="114"/>
      <c r="CC222" s="114"/>
      <c r="CD222" s="114"/>
      <c r="CE222" s="114"/>
      <c r="CF222" s="114"/>
      <c r="CG222" s="114"/>
      <c r="CH222" s="114"/>
      <c r="CI222" s="114"/>
      <c r="CJ222" s="114"/>
      <c r="CK222" s="114"/>
      <c r="CL222" s="114"/>
      <c r="CM222" s="114"/>
      <c r="CN222" s="114"/>
      <c r="CO222" s="114"/>
      <c r="CP222" s="114"/>
      <c r="CQ222" s="114"/>
      <c r="CR222" s="114"/>
      <c r="CS222" s="114"/>
      <c r="CT222" s="114"/>
      <c r="CU222" s="114"/>
      <c r="CV222" s="114"/>
      <c r="CW222" s="181"/>
      <c r="CX222" s="181"/>
      <c r="CY222" s="181"/>
      <c r="CZ222" s="181"/>
      <c r="DA222" s="181"/>
      <c r="DB222" s="181"/>
      <c r="DC222" s="181"/>
      <c r="DD222" s="181"/>
      <c r="DE222" s="181"/>
      <c r="DF222" s="181"/>
      <c r="DG222" s="181"/>
      <c r="DH222" s="181"/>
      <c r="DI222" s="181"/>
      <c r="DJ222" s="181"/>
      <c r="DK222" s="181"/>
      <c r="DL222" s="181"/>
      <c r="DM222" s="181"/>
      <c r="DN222" s="181"/>
      <c r="DO222" s="181"/>
      <c r="DP222" s="181"/>
      <c r="DQ222" s="181"/>
      <c r="DR222" s="181"/>
      <c r="DS222" s="181"/>
      <c r="DT222" s="181"/>
      <c r="DU222" s="181"/>
      <c r="DV222" s="181"/>
      <c r="DW222" s="181"/>
      <c r="DX222" s="181"/>
      <c r="DY222" s="181"/>
      <c r="DZ222" s="181"/>
      <c r="EA222" s="181"/>
      <c r="EB222" s="181"/>
      <c r="EC222" s="181"/>
      <c r="ED222" s="181"/>
      <c r="EE222" s="181"/>
      <c r="EF222" s="181"/>
      <c r="EG222" s="181"/>
      <c r="EH222" s="181"/>
      <c r="EI222" s="181"/>
      <c r="EJ222" s="181"/>
      <c r="EK222" s="181"/>
      <c r="EL222" s="181"/>
      <c r="EM222" s="181"/>
      <c r="EN222" s="181"/>
      <c r="EO222" s="181"/>
      <c r="EP222" s="181"/>
      <c r="EQ222" s="181"/>
      <c r="ER222" s="181"/>
      <c r="ES222" s="181"/>
      <c r="ET222" s="181"/>
      <c r="EU222" s="181"/>
    </row>
    <row r="223" spans="1:151" ht="3" customHeight="1">
      <c r="A223" s="208"/>
      <c r="B223" s="6"/>
      <c r="C223" s="6"/>
      <c r="D223" s="6"/>
      <c r="E223" s="6"/>
      <c r="F223" s="6"/>
      <c r="G223" s="6"/>
      <c r="H223" s="6"/>
      <c r="I223" s="6"/>
      <c r="J223" s="6"/>
      <c r="K223" s="6"/>
      <c r="L223" s="6"/>
      <c r="M223" s="6"/>
      <c r="N223" s="6"/>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75"/>
      <c r="AR223" s="75"/>
      <c r="AS223" s="75"/>
      <c r="AT223" s="75"/>
      <c r="AU223" s="75"/>
      <c r="AV223" s="75"/>
      <c r="AW223" s="75"/>
      <c r="AX223" s="75"/>
      <c r="AY223" s="75"/>
      <c r="AZ223" s="75"/>
      <c r="BA223" s="75"/>
      <c r="BB223" s="75"/>
      <c r="BC223" s="27"/>
      <c r="BD223" s="28"/>
      <c r="BE223" s="28"/>
      <c r="BF223" s="28"/>
      <c r="BG223" s="29"/>
      <c r="BH223" s="20"/>
      <c r="BI223" s="114"/>
      <c r="BJ223" s="114"/>
      <c r="BK223" s="114"/>
      <c r="BL223" s="114"/>
      <c r="BM223" s="114"/>
      <c r="BN223" s="114"/>
      <c r="BO223" s="114"/>
      <c r="BP223" s="114"/>
      <c r="BQ223" s="114"/>
      <c r="BR223" s="114"/>
      <c r="BS223" s="114"/>
      <c r="BT223" s="114"/>
      <c r="BU223" s="114"/>
      <c r="BV223" s="114"/>
      <c r="BW223" s="114"/>
      <c r="BX223" s="114"/>
      <c r="BY223" s="114"/>
      <c r="BZ223" s="114"/>
      <c r="CA223" s="114"/>
      <c r="CB223" s="114"/>
      <c r="CC223" s="114"/>
      <c r="CD223" s="114"/>
      <c r="CE223" s="114"/>
      <c r="CF223" s="114"/>
      <c r="CG223" s="114"/>
      <c r="CH223" s="114"/>
      <c r="CI223" s="114"/>
      <c r="CJ223" s="114"/>
      <c r="CK223" s="114"/>
      <c r="CL223" s="114"/>
      <c r="CM223" s="114"/>
      <c r="CN223" s="114"/>
      <c r="CO223" s="114"/>
      <c r="CP223" s="114"/>
      <c r="CQ223" s="114"/>
      <c r="CR223" s="114"/>
      <c r="CS223" s="114"/>
      <c r="CT223" s="114"/>
      <c r="CU223" s="114"/>
      <c r="CV223" s="114"/>
      <c r="CW223" s="181"/>
      <c r="CX223" s="181"/>
      <c r="CY223" s="181"/>
      <c r="CZ223" s="181"/>
      <c r="DA223" s="181"/>
      <c r="DB223" s="181"/>
      <c r="DC223" s="181"/>
      <c r="DD223" s="181"/>
      <c r="DE223" s="181"/>
      <c r="DF223" s="181"/>
      <c r="DG223" s="181"/>
      <c r="DH223" s="181"/>
      <c r="DI223" s="181"/>
      <c r="DJ223" s="181"/>
      <c r="DK223" s="181"/>
      <c r="DL223" s="181"/>
      <c r="DM223" s="181"/>
      <c r="DN223" s="181"/>
      <c r="DO223" s="181"/>
      <c r="DP223" s="181"/>
      <c r="DQ223" s="181"/>
      <c r="DR223" s="181"/>
      <c r="DS223" s="181"/>
      <c r="DT223" s="181"/>
      <c r="DU223" s="181"/>
      <c r="DV223" s="181"/>
      <c r="DW223" s="181"/>
      <c r="DX223" s="181"/>
      <c r="DY223" s="181"/>
      <c r="DZ223" s="181"/>
      <c r="EA223" s="181"/>
      <c r="EB223" s="181"/>
      <c r="EC223" s="181"/>
      <c r="ED223" s="181"/>
      <c r="EE223" s="181"/>
      <c r="EF223" s="181"/>
      <c r="EG223" s="181"/>
      <c r="EH223" s="181"/>
      <c r="EI223" s="181"/>
      <c r="EJ223" s="181"/>
      <c r="EK223" s="181"/>
      <c r="EL223" s="181"/>
      <c r="EM223" s="181"/>
      <c r="EN223" s="181"/>
      <c r="EO223" s="181"/>
      <c r="EP223" s="181"/>
      <c r="EQ223" s="181"/>
      <c r="ER223" s="181"/>
      <c r="ES223" s="181"/>
      <c r="ET223" s="181"/>
      <c r="EU223" s="181"/>
    </row>
    <row r="224" spans="1:151" ht="21.75" customHeight="1">
      <c r="A224" s="11"/>
      <c r="B224" s="6"/>
      <c r="C224" s="6"/>
      <c r="D224" s="6"/>
      <c r="E224" s="6"/>
      <c r="F224" s="6"/>
      <c r="G224" s="6"/>
      <c r="H224" s="6"/>
      <c r="I224" s="6"/>
      <c r="J224" s="6"/>
      <c r="K224" s="6"/>
      <c r="L224" s="6"/>
      <c r="M224" s="6"/>
      <c r="N224" s="6"/>
      <c r="O224" s="211" t="s">
        <v>11</v>
      </c>
      <c r="P224" s="211"/>
      <c r="Q224" s="211"/>
      <c r="R224" s="211"/>
      <c r="S224" s="211"/>
      <c r="T224" s="211"/>
      <c r="U224" s="211"/>
      <c r="V224" s="211"/>
      <c r="W224" s="211"/>
      <c r="X224" s="211"/>
      <c r="Y224" s="211"/>
      <c r="Z224" s="211"/>
      <c r="AA224" s="211"/>
      <c r="AB224" s="211"/>
      <c r="AC224" s="211"/>
      <c r="AD224" s="211"/>
      <c r="AE224" s="211"/>
      <c r="AF224" s="211"/>
      <c r="AG224" s="211"/>
      <c r="AH224" s="211"/>
      <c r="AI224" s="211"/>
      <c r="AJ224" s="211"/>
      <c r="AK224" s="211"/>
      <c r="AL224" s="211"/>
      <c r="AM224" s="211"/>
      <c r="AN224" s="211"/>
      <c r="AO224" s="211"/>
      <c r="AP224" s="211"/>
      <c r="AQ224" s="211"/>
      <c r="AR224" s="211"/>
      <c r="AS224" s="211"/>
      <c r="AT224" s="211"/>
      <c r="AU224" s="211"/>
      <c r="AV224" s="211"/>
      <c r="AW224" s="211"/>
      <c r="AX224" s="211"/>
      <c r="AY224" s="211"/>
      <c r="AZ224" s="363" t="s">
        <v>195</v>
      </c>
      <c r="BA224" s="363"/>
      <c r="BB224" s="363"/>
      <c r="BC224" s="30"/>
      <c r="BD224" s="384"/>
      <c r="BE224" s="385"/>
      <c r="BF224" s="386"/>
      <c r="BG224" s="31"/>
      <c r="BH224" s="22" t="s">
        <v>4</v>
      </c>
      <c r="BI224" s="114"/>
      <c r="BJ224" s="116" t="str">
        <f>IF(BK224&lt;&gt;"","●","")</f>
        <v>●</v>
      </c>
      <c r="BK224" s="117" t="str">
        <f>IF(BD224="","「台数」が未記入です。台数が0の場合は「0」とご記入ください。","")</f>
        <v>「台数」が未記入です。台数が0の場合は「0」とご記入ください。</v>
      </c>
      <c r="BL224" s="114"/>
      <c r="BM224" s="114"/>
      <c r="BN224" s="114"/>
      <c r="BO224" s="114"/>
      <c r="BP224" s="114"/>
      <c r="BQ224" s="114"/>
      <c r="BR224" s="114"/>
      <c r="BS224" s="114"/>
      <c r="BT224" s="114"/>
      <c r="BU224" s="114"/>
      <c r="BV224" s="114"/>
      <c r="BW224" s="114"/>
      <c r="BX224" s="114"/>
      <c r="BY224" s="114"/>
      <c r="BZ224" s="114"/>
      <c r="CA224" s="114"/>
      <c r="CB224" s="114"/>
      <c r="CC224" s="114"/>
      <c r="CD224" s="114"/>
      <c r="CE224" s="114"/>
      <c r="CF224" s="114"/>
      <c r="CG224" s="114"/>
      <c r="CH224" s="114"/>
      <c r="CI224" s="114"/>
      <c r="CJ224" s="114"/>
      <c r="CK224" s="114"/>
      <c r="CL224" s="114"/>
      <c r="CM224" s="114"/>
      <c r="CN224" s="114"/>
      <c r="CO224" s="114"/>
      <c r="CP224" s="114"/>
      <c r="CQ224" s="114"/>
      <c r="CR224" s="114"/>
      <c r="CS224" s="114"/>
      <c r="CT224" s="114"/>
      <c r="CU224" s="114"/>
      <c r="CV224" s="114"/>
      <c r="CW224" s="181"/>
      <c r="CX224" s="181"/>
      <c r="CY224" s="181"/>
      <c r="CZ224" s="181"/>
      <c r="DA224" s="181"/>
      <c r="DB224" s="181"/>
      <c r="DC224" s="181"/>
      <c r="DD224" s="181"/>
      <c r="DE224" s="181"/>
      <c r="DF224" s="181"/>
      <c r="DG224" s="181"/>
      <c r="DH224" s="181"/>
      <c r="DI224" s="181"/>
      <c r="DJ224" s="181"/>
      <c r="DK224" s="181"/>
      <c r="DL224" s="181"/>
      <c r="DM224" s="181"/>
      <c r="DN224" s="181"/>
      <c r="DO224" s="181"/>
      <c r="DP224" s="181"/>
      <c r="DQ224" s="181"/>
      <c r="DR224" s="181"/>
      <c r="DS224" s="181"/>
      <c r="DT224" s="181"/>
      <c r="DU224" s="181"/>
      <c r="DV224" s="181"/>
      <c r="DW224" s="181"/>
      <c r="DX224" s="181"/>
      <c r="DY224" s="181"/>
      <c r="DZ224" s="181"/>
      <c r="EA224" s="181"/>
      <c r="EB224" s="181"/>
      <c r="EC224" s="181"/>
      <c r="ED224" s="181"/>
      <c r="EE224" s="181"/>
      <c r="EF224" s="181"/>
      <c r="EG224" s="181"/>
      <c r="EH224" s="181"/>
      <c r="EI224" s="181"/>
      <c r="EJ224" s="181"/>
      <c r="EK224" s="181"/>
      <c r="EL224" s="181"/>
      <c r="EM224" s="181"/>
      <c r="EN224" s="181"/>
      <c r="EO224" s="181"/>
      <c r="EP224" s="181"/>
      <c r="EQ224" s="181"/>
      <c r="ER224" s="181"/>
      <c r="ES224" s="181"/>
      <c r="ET224" s="181"/>
      <c r="EU224" s="181"/>
    </row>
    <row r="225" spans="1:151" ht="3" customHeight="1" thickBot="1">
      <c r="A225" s="12"/>
      <c r="B225" s="9"/>
      <c r="C225" s="9"/>
      <c r="D225" s="9"/>
      <c r="E225" s="9"/>
      <c r="F225" s="9"/>
      <c r="G225" s="9"/>
      <c r="H225" s="9"/>
      <c r="I225" s="9"/>
      <c r="J225" s="9"/>
      <c r="K225" s="9"/>
      <c r="L225" s="9"/>
      <c r="M225" s="9"/>
      <c r="N225" s="9"/>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64"/>
      <c r="AR225" s="64"/>
      <c r="AS225" s="64"/>
      <c r="AT225" s="64"/>
      <c r="AU225" s="64"/>
      <c r="AV225" s="64"/>
      <c r="AW225" s="64"/>
      <c r="AX225" s="64"/>
      <c r="AY225" s="64"/>
      <c r="AZ225" s="64"/>
      <c r="BA225" s="64"/>
      <c r="BB225" s="64"/>
      <c r="BC225" s="38"/>
      <c r="BD225" s="39"/>
      <c r="BE225" s="39"/>
      <c r="BF225" s="39"/>
      <c r="BG225" s="40"/>
      <c r="BH225" s="26"/>
      <c r="BI225" s="114"/>
      <c r="BJ225" s="114"/>
      <c r="BK225" s="114"/>
      <c r="BL225" s="114"/>
      <c r="BM225" s="114"/>
      <c r="BN225" s="114"/>
      <c r="BO225" s="114"/>
      <c r="BP225" s="114"/>
      <c r="BQ225" s="114"/>
      <c r="BR225" s="114"/>
      <c r="BS225" s="114"/>
      <c r="BT225" s="114"/>
      <c r="BU225" s="114"/>
      <c r="BV225" s="114"/>
      <c r="BW225" s="114"/>
      <c r="BX225" s="114"/>
      <c r="BY225" s="114"/>
      <c r="BZ225" s="114"/>
      <c r="CA225" s="114"/>
      <c r="CB225" s="114"/>
      <c r="CC225" s="114"/>
      <c r="CD225" s="114"/>
      <c r="CE225" s="114"/>
      <c r="CF225" s="114"/>
      <c r="CG225" s="114"/>
      <c r="CH225" s="114"/>
      <c r="CI225" s="114"/>
      <c r="CJ225" s="114"/>
      <c r="CK225" s="114"/>
      <c r="CL225" s="114"/>
      <c r="CM225" s="114"/>
      <c r="CN225" s="114"/>
      <c r="CO225" s="114"/>
      <c r="CP225" s="114"/>
      <c r="CQ225" s="114"/>
      <c r="CR225" s="114"/>
      <c r="CS225" s="114"/>
      <c r="CT225" s="114"/>
      <c r="CU225" s="114"/>
      <c r="CV225" s="114"/>
      <c r="CW225" s="181"/>
      <c r="CX225" s="181"/>
      <c r="CY225" s="181"/>
      <c r="CZ225" s="181"/>
      <c r="DA225" s="181"/>
      <c r="DB225" s="181"/>
      <c r="DC225" s="181"/>
      <c r="DD225" s="181"/>
      <c r="DE225" s="181"/>
      <c r="DF225" s="181"/>
      <c r="DG225" s="181"/>
      <c r="DH225" s="181"/>
      <c r="DI225" s="181"/>
      <c r="DJ225" s="181"/>
      <c r="DK225" s="181"/>
      <c r="DL225" s="181"/>
      <c r="DM225" s="181"/>
      <c r="DN225" s="181"/>
      <c r="DO225" s="181"/>
      <c r="DP225" s="181"/>
      <c r="DQ225" s="181"/>
      <c r="DR225" s="181"/>
      <c r="DS225" s="181"/>
      <c r="DT225" s="181"/>
      <c r="DU225" s="181"/>
      <c r="DV225" s="181"/>
      <c r="DW225" s="181"/>
      <c r="DX225" s="181"/>
      <c r="DY225" s="181"/>
      <c r="DZ225" s="181"/>
      <c r="EA225" s="181"/>
      <c r="EB225" s="181"/>
      <c r="EC225" s="181"/>
      <c r="ED225" s="181"/>
      <c r="EE225" s="181"/>
      <c r="EF225" s="181"/>
      <c r="EG225" s="181"/>
      <c r="EH225" s="181"/>
      <c r="EI225" s="181"/>
      <c r="EJ225" s="181"/>
      <c r="EK225" s="181"/>
      <c r="EL225" s="181"/>
      <c r="EM225" s="181"/>
      <c r="EN225" s="181"/>
      <c r="EO225" s="181"/>
      <c r="EP225" s="181"/>
      <c r="EQ225" s="181"/>
      <c r="ER225" s="181"/>
      <c r="ES225" s="181"/>
      <c r="ET225" s="181"/>
      <c r="EU225" s="181"/>
    </row>
    <row r="226" spans="1:151" ht="3" customHeight="1">
      <c r="A226" s="11"/>
      <c r="B226" s="6"/>
      <c r="C226" s="6"/>
      <c r="D226" s="6"/>
      <c r="E226" s="6"/>
      <c r="F226" s="6"/>
      <c r="G226" s="6"/>
      <c r="H226" s="6"/>
      <c r="I226" s="6"/>
      <c r="J226" s="6"/>
      <c r="K226" s="6"/>
      <c r="L226" s="6"/>
      <c r="M226" s="6"/>
      <c r="N226" s="6"/>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75"/>
      <c r="AR226" s="75"/>
      <c r="AS226" s="75"/>
      <c r="AT226" s="75"/>
      <c r="AU226" s="75"/>
      <c r="AV226" s="75"/>
      <c r="AW226" s="75"/>
      <c r="AX226" s="75"/>
      <c r="AY226" s="75"/>
      <c r="AZ226" s="75"/>
      <c r="BA226" s="75"/>
      <c r="BB226" s="75"/>
      <c r="BC226" s="27"/>
      <c r="BD226" s="28"/>
      <c r="BE226" s="28"/>
      <c r="BF226" s="28"/>
      <c r="BG226" s="29"/>
      <c r="BH226" s="20"/>
      <c r="BI226" s="114"/>
      <c r="BJ226" s="114"/>
      <c r="BK226" s="114"/>
      <c r="BL226" s="114"/>
      <c r="BM226" s="114"/>
      <c r="BN226" s="114"/>
      <c r="BO226" s="114"/>
      <c r="BP226" s="114"/>
      <c r="BQ226" s="114"/>
      <c r="BR226" s="114"/>
      <c r="BS226" s="114"/>
      <c r="BT226" s="114"/>
      <c r="BU226" s="114"/>
      <c r="BV226" s="114"/>
      <c r="BW226" s="114"/>
      <c r="BX226" s="114"/>
      <c r="BY226" s="114"/>
      <c r="BZ226" s="114"/>
      <c r="CA226" s="114"/>
      <c r="CB226" s="114"/>
      <c r="CC226" s="114"/>
      <c r="CD226" s="114"/>
      <c r="CE226" s="114"/>
      <c r="CF226" s="114"/>
      <c r="CG226" s="114"/>
      <c r="CH226" s="114"/>
      <c r="CI226" s="114"/>
      <c r="CJ226" s="114"/>
      <c r="CK226" s="114"/>
      <c r="CL226" s="114"/>
      <c r="CM226" s="114"/>
      <c r="CN226" s="114"/>
      <c r="CO226" s="114"/>
      <c r="CP226" s="114"/>
      <c r="CQ226" s="114"/>
      <c r="CR226" s="114"/>
      <c r="CS226" s="114"/>
      <c r="CT226" s="114"/>
      <c r="CU226" s="114"/>
      <c r="CV226" s="114"/>
      <c r="CW226" s="181"/>
      <c r="CX226" s="181"/>
      <c r="CY226" s="181"/>
      <c r="CZ226" s="181"/>
      <c r="DA226" s="181"/>
      <c r="DB226" s="181"/>
      <c r="DC226" s="181"/>
      <c r="DD226" s="181"/>
      <c r="DE226" s="181"/>
      <c r="DF226" s="181"/>
      <c r="DG226" s="181"/>
      <c r="DH226" s="181"/>
      <c r="DI226" s="181"/>
      <c r="DJ226" s="181"/>
      <c r="DK226" s="181"/>
      <c r="DL226" s="181"/>
      <c r="DM226" s="181"/>
      <c r="DN226" s="181"/>
      <c r="DO226" s="181"/>
      <c r="DP226" s="181"/>
      <c r="DQ226" s="181"/>
      <c r="DR226" s="181"/>
      <c r="DS226" s="181"/>
      <c r="DT226" s="181"/>
      <c r="DU226" s="181"/>
      <c r="DV226" s="181"/>
      <c r="DW226" s="181"/>
      <c r="DX226" s="181"/>
      <c r="DY226" s="181"/>
      <c r="DZ226" s="181"/>
      <c r="EA226" s="181"/>
      <c r="EB226" s="181"/>
      <c r="EC226" s="181"/>
      <c r="ED226" s="181"/>
      <c r="EE226" s="181"/>
      <c r="EF226" s="181"/>
      <c r="EG226" s="181"/>
      <c r="EH226" s="181"/>
      <c r="EI226" s="181"/>
      <c r="EJ226" s="181"/>
      <c r="EK226" s="181"/>
      <c r="EL226" s="181"/>
      <c r="EM226" s="181"/>
      <c r="EN226" s="181"/>
      <c r="EO226" s="181"/>
      <c r="EP226" s="181"/>
      <c r="EQ226" s="181"/>
      <c r="ER226" s="181"/>
      <c r="ES226" s="181"/>
      <c r="ET226" s="181"/>
      <c r="EU226" s="181"/>
    </row>
    <row r="227" spans="1:151" ht="21.75" customHeight="1">
      <c r="A227" s="208" t="s">
        <v>8</v>
      </c>
      <c r="B227" s="6"/>
      <c r="C227" s="6"/>
      <c r="D227" s="6"/>
      <c r="E227" s="6"/>
      <c r="F227" s="6"/>
      <c r="G227" s="6"/>
      <c r="H227" s="6"/>
      <c r="I227" s="6"/>
      <c r="J227" s="6"/>
      <c r="K227" s="6"/>
      <c r="L227" s="6"/>
      <c r="M227" s="6"/>
      <c r="N227" s="6"/>
      <c r="O227" s="211" t="s">
        <v>14</v>
      </c>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11"/>
      <c r="AL227" s="211"/>
      <c r="AM227" s="211"/>
      <c r="AN227" s="211"/>
      <c r="AO227" s="211"/>
      <c r="AP227" s="211"/>
      <c r="AQ227" s="211"/>
      <c r="AR227" s="211"/>
      <c r="AS227" s="211"/>
      <c r="AT227" s="211"/>
      <c r="AU227" s="211"/>
      <c r="AV227" s="211"/>
      <c r="AW227" s="211"/>
      <c r="AX227" s="211"/>
      <c r="AY227" s="211"/>
      <c r="AZ227" s="363" t="s">
        <v>196</v>
      </c>
      <c r="BA227" s="363"/>
      <c r="BB227" s="363"/>
      <c r="BC227" s="30"/>
      <c r="BD227" s="384"/>
      <c r="BE227" s="385"/>
      <c r="BF227" s="386"/>
      <c r="BG227" s="31"/>
      <c r="BH227" s="22" t="s">
        <v>4</v>
      </c>
      <c r="BI227" s="114"/>
      <c r="BJ227" s="116" t="str">
        <f>IF(BK227&lt;&gt;"","●","")</f>
        <v>●</v>
      </c>
      <c r="BK227" s="117" t="str">
        <f>IF(BD227="","「台数」が未記入です。台数が0の場合は「0」とご記入ください。","")</f>
        <v>「台数」が未記入です。台数が0の場合は「0」とご記入ください。</v>
      </c>
      <c r="BL227" s="114"/>
      <c r="BM227" s="114"/>
      <c r="BN227" s="114"/>
      <c r="BO227" s="114"/>
      <c r="BP227" s="114"/>
      <c r="BQ227" s="114"/>
      <c r="BR227" s="114"/>
      <c r="BS227" s="114"/>
      <c r="BT227" s="114"/>
      <c r="BU227" s="114"/>
      <c r="BV227" s="114"/>
      <c r="BW227" s="114"/>
      <c r="BX227" s="114"/>
      <c r="BY227" s="114"/>
      <c r="BZ227" s="114"/>
      <c r="CA227" s="114"/>
      <c r="CB227" s="114"/>
      <c r="CC227" s="114"/>
      <c r="CD227" s="114"/>
      <c r="CE227" s="114"/>
      <c r="CF227" s="114"/>
      <c r="CG227" s="114"/>
      <c r="CH227" s="114"/>
      <c r="CI227" s="114"/>
      <c r="CJ227" s="114"/>
      <c r="CK227" s="114"/>
      <c r="CL227" s="114"/>
      <c r="CM227" s="114"/>
      <c r="CN227" s="114"/>
      <c r="CO227" s="114"/>
      <c r="CP227" s="114"/>
      <c r="CQ227" s="114"/>
      <c r="CR227" s="114"/>
      <c r="CS227" s="114"/>
      <c r="CT227" s="114"/>
      <c r="CU227" s="114"/>
      <c r="CV227" s="114"/>
      <c r="CW227" s="181"/>
      <c r="CX227" s="181"/>
      <c r="CY227" s="181"/>
      <c r="CZ227" s="181"/>
      <c r="DA227" s="181"/>
      <c r="DB227" s="181"/>
      <c r="DC227" s="181"/>
      <c r="DD227" s="181"/>
      <c r="DE227" s="181"/>
      <c r="DF227" s="181"/>
      <c r="DG227" s="181"/>
      <c r="DH227" s="181"/>
      <c r="DI227" s="181"/>
      <c r="DJ227" s="181"/>
      <c r="DK227" s="181"/>
      <c r="DL227" s="181"/>
      <c r="DM227" s="181"/>
      <c r="DN227" s="181"/>
      <c r="DO227" s="181"/>
      <c r="DP227" s="181"/>
      <c r="DQ227" s="181"/>
      <c r="DR227" s="181"/>
      <c r="DS227" s="181"/>
      <c r="DT227" s="181"/>
      <c r="DU227" s="181"/>
      <c r="DV227" s="181"/>
      <c r="DW227" s="181"/>
      <c r="DX227" s="181"/>
      <c r="DY227" s="181"/>
      <c r="DZ227" s="181"/>
      <c r="EA227" s="181"/>
      <c r="EB227" s="181"/>
      <c r="EC227" s="181"/>
      <c r="ED227" s="181"/>
      <c r="EE227" s="181"/>
      <c r="EF227" s="181"/>
      <c r="EG227" s="181"/>
      <c r="EH227" s="181"/>
      <c r="EI227" s="181"/>
      <c r="EJ227" s="181"/>
      <c r="EK227" s="181"/>
      <c r="EL227" s="181"/>
      <c r="EM227" s="181"/>
      <c r="EN227" s="181"/>
      <c r="EO227" s="181"/>
      <c r="EP227" s="181"/>
      <c r="EQ227" s="181"/>
      <c r="ER227" s="181"/>
      <c r="ES227" s="181"/>
      <c r="ET227" s="181"/>
      <c r="EU227" s="181"/>
    </row>
    <row r="228" spans="1:151" ht="3" customHeight="1" thickBot="1">
      <c r="A228" s="208"/>
      <c r="B228" s="6"/>
      <c r="C228" s="6"/>
      <c r="D228" s="6"/>
      <c r="E228" s="6"/>
      <c r="F228" s="6"/>
      <c r="G228" s="6"/>
      <c r="H228" s="6"/>
      <c r="I228" s="6"/>
      <c r="J228" s="6"/>
      <c r="K228" s="6"/>
      <c r="L228" s="6"/>
      <c r="M228" s="6"/>
      <c r="N228" s="6"/>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64"/>
      <c r="AR228" s="64"/>
      <c r="AS228" s="64"/>
      <c r="AT228" s="64"/>
      <c r="AU228" s="64"/>
      <c r="AV228" s="64"/>
      <c r="AW228" s="64"/>
      <c r="AX228" s="64"/>
      <c r="AY228" s="64"/>
      <c r="AZ228" s="64"/>
      <c r="BA228" s="64"/>
      <c r="BB228" s="64"/>
      <c r="BC228" s="38"/>
      <c r="BD228" s="39"/>
      <c r="BE228" s="39"/>
      <c r="BF228" s="39"/>
      <c r="BG228" s="40"/>
      <c r="BH228" s="26"/>
      <c r="BI228" s="114"/>
      <c r="BJ228" s="114"/>
      <c r="BK228" s="114"/>
      <c r="BL228" s="114"/>
      <c r="BM228" s="114"/>
      <c r="BN228" s="114"/>
      <c r="BO228" s="114"/>
      <c r="BP228" s="114"/>
      <c r="BQ228" s="114"/>
      <c r="BR228" s="114"/>
      <c r="BS228" s="114"/>
      <c r="BT228" s="114"/>
      <c r="BU228" s="114"/>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81"/>
      <c r="CX228" s="181"/>
      <c r="CY228" s="181"/>
      <c r="CZ228" s="181"/>
      <c r="DA228" s="181"/>
      <c r="DB228" s="181"/>
      <c r="DC228" s="181"/>
      <c r="DD228" s="181"/>
      <c r="DE228" s="181"/>
      <c r="DF228" s="181"/>
      <c r="DG228" s="181"/>
      <c r="DH228" s="181"/>
      <c r="DI228" s="181"/>
      <c r="DJ228" s="181"/>
      <c r="DK228" s="181"/>
      <c r="DL228" s="181"/>
      <c r="DM228" s="181"/>
      <c r="DN228" s="181"/>
      <c r="DO228" s="181"/>
      <c r="DP228" s="181"/>
      <c r="DQ228" s="181"/>
      <c r="DR228" s="181"/>
      <c r="DS228" s="181"/>
      <c r="DT228" s="181"/>
      <c r="DU228" s="181"/>
      <c r="DV228" s="181"/>
      <c r="DW228" s="181"/>
      <c r="DX228" s="181"/>
      <c r="DY228" s="181"/>
      <c r="DZ228" s="181"/>
      <c r="EA228" s="181"/>
      <c r="EB228" s="181"/>
      <c r="EC228" s="181"/>
      <c r="ED228" s="181"/>
      <c r="EE228" s="181"/>
      <c r="EF228" s="181"/>
      <c r="EG228" s="181"/>
      <c r="EH228" s="181"/>
      <c r="EI228" s="181"/>
      <c r="EJ228" s="181"/>
      <c r="EK228" s="181"/>
      <c r="EL228" s="181"/>
      <c r="EM228" s="181"/>
      <c r="EN228" s="181"/>
      <c r="EO228" s="181"/>
      <c r="EP228" s="181"/>
      <c r="EQ228" s="181"/>
      <c r="ER228" s="181"/>
      <c r="ES228" s="181"/>
      <c r="ET228" s="181"/>
      <c r="EU228" s="181"/>
    </row>
    <row r="229" spans="1:151" ht="3" customHeight="1">
      <c r="A229" s="208"/>
      <c r="B229" s="6"/>
      <c r="C229" s="6"/>
      <c r="D229" s="6"/>
      <c r="E229" s="6"/>
      <c r="F229" s="6"/>
      <c r="G229" s="6"/>
      <c r="H229" s="6"/>
      <c r="I229" s="6"/>
      <c r="J229" s="6"/>
      <c r="K229" s="6"/>
      <c r="L229" s="6"/>
      <c r="M229" s="6"/>
      <c r="N229" s="6"/>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75"/>
      <c r="AR229" s="75"/>
      <c r="AS229" s="75"/>
      <c r="AT229" s="75"/>
      <c r="AU229" s="75"/>
      <c r="AV229" s="75"/>
      <c r="AW229" s="75"/>
      <c r="AX229" s="75"/>
      <c r="AY229" s="75"/>
      <c r="AZ229" s="75"/>
      <c r="BA229" s="75"/>
      <c r="BB229" s="75"/>
      <c r="BC229" s="27"/>
      <c r="BD229" s="28"/>
      <c r="BE229" s="28"/>
      <c r="BF229" s="28"/>
      <c r="BG229" s="29"/>
      <c r="BH229" s="20"/>
      <c r="BI229" s="114"/>
      <c r="BJ229" s="114"/>
      <c r="BK229" s="114"/>
      <c r="BL229" s="114"/>
      <c r="BM229" s="114"/>
      <c r="BN229" s="114"/>
      <c r="BO229" s="114"/>
      <c r="BP229" s="114"/>
      <c r="BQ229" s="114"/>
      <c r="BR229" s="114"/>
      <c r="BS229" s="114"/>
      <c r="BT229" s="114"/>
      <c r="BU229" s="114"/>
      <c r="BV229" s="114"/>
      <c r="BW229" s="114"/>
      <c r="BX229" s="114"/>
      <c r="BY229" s="114"/>
      <c r="BZ229" s="114"/>
      <c r="CA229" s="114"/>
      <c r="CB229" s="114"/>
      <c r="CC229" s="114"/>
      <c r="CD229" s="114"/>
      <c r="CE229" s="114"/>
      <c r="CF229" s="114"/>
      <c r="CG229" s="114"/>
      <c r="CH229" s="114"/>
      <c r="CI229" s="114"/>
      <c r="CJ229" s="114"/>
      <c r="CK229" s="114"/>
      <c r="CL229" s="114"/>
      <c r="CM229" s="114"/>
      <c r="CN229" s="114"/>
      <c r="CO229" s="114"/>
      <c r="CP229" s="114"/>
      <c r="CQ229" s="114"/>
      <c r="CR229" s="114"/>
      <c r="CS229" s="114"/>
      <c r="CT229" s="114"/>
      <c r="CU229" s="114"/>
      <c r="CV229" s="114"/>
      <c r="CW229" s="181"/>
      <c r="CX229" s="181"/>
      <c r="CY229" s="181"/>
      <c r="CZ229" s="181"/>
      <c r="DA229" s="181"/>
      <c r="DB229" s="181"/>
      <c r="DC229" s="181"/>
      <c r="DD229" s="181"/>
      <c r="DE229" s="181"/>
      <c r="DF229" s="181"/>
      <c r="DG229" s="181"/>
      <c r="DH229" s="181"/>
      <c r="DI229" s="181"/>
      <c r="DJ229" s="181"/>
      <c r="DK229" s="181"/>
      <c r="DL229" s="181"/>
      <c r="DM229" s="181"/>
      <c r="DN229" s="181"/>
      <c r="DO229" s="181"/>
      <c r="DP229" s="181"/>
      <c r="DQ229" s="181"/>
      <c r="DR229" s="181"/>
      <c r="DS229" s="181"/>
      <c r="DT229" s="181"/>
      <c r="DU229" s="181"/>
      <c r="DV229" s="181"/>
      <c r="DW229" s="181"/>
      <c r="DX229" s="181"/>
      <c r="DY229" s="181"/>
      <c r="DZ229" s="181"/>
      <c r="EA229" s="181"/>
      <c r="EB229" s="181"/>
      <c r="EC229" s="181"/>
      <c r="ED229" s="181"/>
      <c r="EE229" s="181"/>
      <c r="EF229" s="181"/>
      <c r="EG229" s="181"/>
      <c r="EH229" s="181"/>
      <c r="EI229" s="181"/>
      <c r="EJ229" s="181"/>
      <c r="EK229" s="181"/>
      <c r="EL229" s="181"/>
      <c r="EM229" s="181"/>
      <c r="EN229" s="181"/>
      <c r="EO229" s="181"/>
      <c r="EP229" s="181"/>
      <c r="EQ229" s="181"/>
      <c r="ER229" s="181"/>
      <c r="ES229" s="181"/>
      <c r="ET229" s="181"/>
      <c r="EU229" s="181"/>
    </row>
    <row r="230" spans="1:151" ht="21.75" customHeight="1">
      <c r="A230" s="11"/>
      <c r="B230" s="6"/>
      <c r="C230" s="6"/>
      <c r="D230" s="6"/>
      <c r="E230" s="6"/>
      <c r="F230" s="6"/>
      <c r="G230" s="6"/>
      <c r="H230" s="6"/>
      <c r="I230" s="6"/>
      <c r="J230" s="6"/>
      <c r="K230" s="6"/>
      <c r="L230" s="6"/>
      <c r="M230" s="6"/>
      <c r="N230" s="6"/>
      <c r="O230" s="211" t="s">
        <v>197</v>
      </c>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211"/>
      <c r="AL230" s="211"/>
      <c r="AM230" s="211"/>
      <c r="AN230" s="211"/>
      <c r="AO230" s="211"/>
      <c r="AP230" s="211"/>
      <c r="AQ230" s="211"/>
      <c r="AR230" s="211"/>
      <c r="AS230" s="211"/>
      <c r="AT230" s="211"/>
      <c r="AU230" s="211"/>
      <c r="AV230" s="211"/>
      <c r="AW230" s="211"/>
      <c r="AX230" s="211"/>
      <c r="AY230" s="211"/>
      <c r="AZ230" s="363" t="s">
        <v>198</v>
      </c>
      <c r="BA230" s="363"/>
      <c r="BB230" s="363"/>
      <c r="BC230" s="30"/>
      <c r="BD230" s="384"/>
      <c r="BE230" s="385"/>
      <c r="BF230" s="386"/>
      <c r="BG230" s="31"/>
      <c r="BH230" s="22" t="s">
        <v>4</v>
      </c>
      <c r="BI230" s="114"/>
      <c r="BJ230" s="116" t="str">
        <f>IF(BK230&lt;&gt;"","●","")</f>
        <v>●</v>
      </c>
      <c r="BK230" s="117" t="str">
        <f>IF(BD230="","「台数」が未記入です。台数が0の場合は「0」とご記入ください。","")</f>
        <v>「台数」が未記入です。台数が0の場合は「0」とご記入ください。</v>
      </c>
      <c r="BL230" s="114"/>
      <c r="BM230" s="114"/>
      <c r="BN230" s="114"/>
      <c r="BO230" s="114"/>
      <c r="BP230" s="114"/>
      <c r="BQ230" s="114"/>
      <c r="BR230" s="114"/>
      <c r="BS230" s="114"/>
      <c r="BT230" s="114"/>
      <c r="BU230" s="114"/>
      <c r="BV230" s="114"/>
      <c r="BW230" s="114"/>
      <c r="BX230" s="114"/>
      <c r="BY230" s="114"/>
      <c r="BZ230" s="114"/>
      <c r="CA230" s="114"/>
      <c r="CB230" s="114"/>
      <c r="CC230" s="114"/>
      <c r="CD230" s="114"/>
      <c r="CE230" s="114"/>
      <c r="CF230" s="114"/>
      <c r="CG230" s="114"/>
      <c r="CH230" s="114"/>
      <c r="CI230" s="114"/>
      <c r="CJ230" s="114"/>
      <c r="CK230" s="114"/>
      <c r="CL230" s="114"/>
      <c r="CM230" s="114"/>
      <c r="CN230" s="114"/>
      <c r="CO230" s="114"/>
      <c r="CP230" s="114"/>
      <c r="CQ230" s="114"/>
      <c r="CR230" s="114"/>
      <c r="CS230" s="114"/>
      <c r="CT230" s="114"/>
      <c r="CU230" s="114"/>
      <c r="CV230" s="114"/>
      <c r="CW230" s="181"/>
      <c r="CX230" s="181"/>
      <c r="CY230" s="181"/>
      <c r="CZ230" s="181"/>
      <c r="DA230" s="181"/>
      <c r="DB230" s="181"/>
      <c r="DC230" s="181"/>
      <c r="DD230" s="181"/>
      <c r="DE230" s="181"/>
      <c r="DF230" s="181"/>
      <c r="DG230" s="181"/>
      <c r="DH230" s="181"/>
      <c r="DI230" s="181"/>
      <c r="DJ230" s="181"/>
      <c r="DK230" s="181"/>
      <c r="DL230" s="181"/>
      <c r="DM230" s="181"/>
      <c r="DN230" s="181"/>
      <c r="DO230" s="181"/>
      <c r="DP230" s="181"/>
      <c r="DQ230" s="181"/>
      <c r="DR230" s="181"/>
      <c r="DS230" s="181"/>
      <c r="DT230" s="181"/>
      <c r="DU230" s="181"/>
      <c r="DV230" s="181"/>
      <c r="DW230" s="181"/>
      <c r="DX230" s="181"/>
      <c r="DY230" s="181"/>
      <c r="DZ230" s="181"/>
      <c r="EA230" s="181"/>
      <c r="EB230" s="181"/>
      <c r="EC230" s="181"/>
      <c r="ED230" s="181"/>
      <c r="EE230" s="181"/>
      <c r="EF230" s="181"/>
      <c r="EG230" s="181"/>
      <c r="EH230" s="181"/>
      <c r="EI230" s="181"/>
      <c r="EJ230" s="181"/>
      <c r="EK230" s="181"/>
      <c r="EL230" s="181"/>
      <c r="EM230" s="181"/>
      <c r="EN230" s="181"/>
      <c r="EO230" s="181"/>
      <c r="EP230" s="181"/>
      <c r="EQ230" s="181"/>
      <c r="ER230" s="181"/>
      <c r="ES230" s="181"/>
      <c r="ET230" s="181"/>
      <c r="EU230" s="181"/>
    </row>
    <row r="231" spans="1:151" ht="3" customHeight="1" thickBot="1">
      <c r="A231" s="11"/>
      <c r="B231" s="6"/>
      <c r="C231" s="6"/>
      <c r="D231" s="6"/>
      <c r="E231" s="6"/>
      <c r="F231" s="6"/>
      <c r="G231" s="6"/>
      <c r="H231" s="6"/>
      <c r="I231" s="6"/>
      <c r="J231" s="6"/>
      <c r="K231" s="6"/>
      <c r="L231" s="6"/>
      <c r="M231" s="6"/>
      <c r="N231" s="6"/>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c r="AQ231" s="64"/>
      <c r="AR231" s="64"/>
      <c r="AS231" s="64"/>
      <c r="AT231" s="64"/>
      <c r="AU231" s="64"/>
      <c r="AV231" s="64"/>
      <c r="AW231" s="64"/>
      <c r="AX231" s="64"/>
      <c r="AY231" s="64"/>
      <c r="AZ231" s="64"/>
      <c r="BA231" s="64"/>
      <c r="BB231" s="64"/>
      <c r="BC231" s="38"/>
      <c r="BD231" s="39"/>
      <c r="BE231" s="39"/>
      <c r="BF231" s="39"/>
      <c r="BG231" s="40"/>
      <c r="BH231" s="26"/>
      <c r="BI231" s="114"/>
      <c r="BJ231" s="114"/>
      <c r="BK231" s="114"/>
      <c r="BL231" s="114"/>
      <c r="BM231" s="114"/>
      <c r="BN231" s="114"/>
      <c r="BO231" s="114"/>
      <c r="BP231" s="114"/>
      <c r="BQ231" s="114"/>
      <c r="BR231" s="114"/>
      <c r="BS231" s="114"/>
      <c r="BT231" s="114"/>
      <c r="BU231" s="114"/>
      <c r="BV231" s="114"/>
      <c r="BW231" s="114"/>
      <c r="BX231" s="114"/>
      <c r="BY231" s="114"/>
      <c r="BZ231" s="114"/>
      <c r="CA231" s="114"/>
      <c r="CB231" s="114"/>
      <c r="CC231" s="114"/>
      <c r="CD231" s="114"/>
      <c r="CE231" s="114"/>
      <c r="CF231" s="114"/>
      <c r="CG231" s="114"/>
      <c r="CH231" s="114"/>
      <c r="CI231" s="114"/>
      <c r="CJ231" s="114"/>
      <c r="CK231" s="114"/>
      <c r="CL231" s="114"/>
      <c r="CM231" s="114"/>
      <c r="CN231" s="114"/>
      <c r="CO231" s="114"/>
      <c r="CP231" s="114"/>
      <c r="CQ231" s="114"/>
      <c r="CR231" s="114"/>
      <c r="CS231" s="114"/>
      <c r="CT231" s="114"/>
      <c r="CU231" s="114"/>
      <c r="CV231" s="114"/>
      <c r="CW231" s="181"/>
      <c r="CX231" s="181"/>
      <c r="CY231" s="181"/>
      <c r="CZ231" s="181"/>
      <c r="DA231" s="181"/>
      <c r="DB231" s="181"/>
      <c r="DC231" s="181"/>
      <c r="DD231" s="181"/>
      <c r="DE231" s="181"/>
      <c r="DF231" s="181"/>
      <c r="DG231" s="181"/>
      <c r="DH231" s="181"/>
      <c r="DI231" s="181"/>
      <c r="DJ231" s="181"/>
      <c r="DK231" s="181"/>
      <c r="DL231" s="181"/>
      <c r="DM231" s="181"/>
      <c r="DN231" s="181"/>
      <c r="DO231" s="181"/>
      <c r="DP231" s="181"/>
      <c r="DQ231" s="181"/>
      <c r="DR231" s="181"/>
      <c r="DS231" s="181"/>
      <c r="DT231" s="181"/>
      <c r="DU231" s="181"/>
      <c r="DV231" s="181"/>
      <c r="DW231" s="181"/>
      <c r="DX231" s="181"/>
      <c r="DY231" s="181"/>
      <c r="DZ231" s="181"/>
      <c r="EA231" s="181"/>
      <c r="EB231" s="181"/>
      <c r="EC231" s="181"/>
      <c r="ED231" s="181"/>
      <c r="EE231" s="181"/>
      <c r="EF231" s="181"/>
      <c r="EG231" s="181"/>
      <c r="EH231" s="181"/>
      <c r="EI231" s="181"/>
      <c r="EJ231" s="181"/>
      <c r="EK231" s="181"/>
      <c r="EL231" s="181"/>
      <c r="EM231" s="181"/>
      <c r="EN231" s="181"/>
      <c r="EO231" s="181"/>
      <c r="EP231" s="181"/>
      <c r="EQ231" s="181"/>
      <c r="ER231" s="181"/>
      <c r="ES231" s="181"/>
      <c r="ET231" s="181"/>
      <c r="EU231" s="181"/>
    </row>
    <row r="232" spans="1:151" ht="3" customHeight="1">
      <c r="A232" s="11"/>
      <c r="B232" s="6"/>
      <c r="C232" s="6"/>
      <c r="D232" s="6"/>
      <c r="E232" s="6"/>
      <c r="F232" s="6"/>
      <c r="G232" s="6"/>
      <c r="H232" s="6"/>
      <c r="I232" s="6"/>
      <c r="J232" s="6"/>
      <c r="K232" s="6"/>
      <c r="L232" s="6"/>
      <c r="M232" s="6"/>
      <c r="N232" s="6"/>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75"/>
      <c r="AR232" s="75"/>
      <c r="AS232" s="75"/>
      <c r="AT232" s="75"/>
      <c r="AU232" s="75"/>
      <c r="AV232" s="75"/>
      <c r="AW232" s="75"/>
      <c r="AX232" s="75"/>
      <c r="AY232" s="75"/>
      <c r="AZ232" s="75"/>
      <c r="BA232" s="75"/>
      <c r="BB232" s="75"/>
      <c r="BC232" s="27"/>
      <c r="BD232" s="28"/>
      <c r="BE232" s="28"/>
      <c r="BF232" s="28"/>
      <c r="BG232" s="29"/>
      <c r="BH232" s="20"/>
      <c r="BI232" s="114"/>
      <c r="BJ232" s="114"/>
      <c r="BK232" s="114"/>
      <c r="BL232" s="114"/>
      <c r="BM232" s="114"/>
      <c r="BN232" s="114"/>
      <c r="BO232" s="114"/>
      <c r="BP232" s="114"/>
      <c r="BQ232" s="114"/>
      <c r="BR232" s="114"/>
      <c r="BS232" s="114"/>
      <c r="BT232" s="114"/>
      <c r="BU232" s="114"/>
      <c r="BV232" s="114"/>
      <c r="BW232" s="114"/>
      <c r="BX232" s="114"/>
      <c r="BY232" s="114"/>
      <c r="BZ232" s="114"/>
      <c r="CA232" s="114"/>
      <c r="CB232" s="114"/>
      <c r="CC232" s="114"/>
      <c r="CD232" s="114"/>
      <c r="CE232" s="114"/>
      <c r="CF232" s="114"/>
      <c r="CG232" s="114"/>
      <c r="CH232" s="114"/>
      <c r="CI232" s="114"/>
      <c r="CJ232" s="114"/>
      <c r="CK232" s="114"/>
      <c r="CL232" s="114"/>
      <c r="CM232" s="114"/>
      <c r="CN232" s="114"/>
      <c r="CO232" s="114"/>
      <c r="CP232" s="114"/>
      <c r="CQ232" s="114"/>
      <c r="CR232" s="114"/>
      <c r="CS232" s="114"/>
      <c r="CT232" s="114"/>
      <c r="CU232" s="114"/>
      <c r="CV232" s="114"/>
      <c r="CW232" s="181"/>
      <c r="CX232" s="181"/>
      <c r="CY232" s="181"/>
      <c r="CZ232" s="181"/>
      <c r="DA232" s="181"/>
      <c r="DB232" s="181"/>
      <c r="DC232" s="181"/>
      <c r="DD232" s="181"/>
      <c r="DE232" s="181"/>
      <c r="DF232" s="181"/>
      <c r="DG232" s="181"/>
      <c r="DH232" s="181"/>
      <c r="DI232" s="181"/>
      <c r="DJ232" s="181"/>
      <c r="DK232" s="181"/>
      <c r="DL232" s="181"/>
      <c r="DM232" s="181"/>
      <c r="DN232" s="181"/>
      <c r="DO232" s="181"/>
      <c r="DP232" s="181"/>
      <c r="DQ232" s="181"/>
      <c r="DR232" s="181"/>
      <c r="DS232" s="181"/>
      <c r="DT232" s="181"/>
      <c r="DU232" s="181"/>
      <c r="DV232" s="181"/>
      <c r="DW232" s="181"/>
      <c r="DX232" s="181"/>
      <c r="DY232" s="181"/>
      <c r="DZ232" s="181"/>
      <c r="EA232" s="181"/>
      <c r="EB232" s="181"/>
      <c r="EC232" s="181"/>
      <c r="ED232" s="181"/>
      <c r="EE232" s="181"/>
      <c r="EF232" s="181"/>
      <c r="EG232" s="181"/>
      <c r="EH232" s="181"/>
      <c r="EI232" s="181"/>
      <c r="EJ232" s="181"/>
      <c r="EK232" s="181"/>
      <c r="EL232" s="181"/>
      <c r="EM232" s="181"/>
      <c r="EN232" s="181"/>
      <c r="EO232" s="181"/>
      <c r="EP232" s="181"/>
      <c r="EQ232" s="181"/>
      <c r="ER232" s="181"/>
      <c r="ES232" s="181"/>
      <c r="ET232" s="181"/>
      <c r="EU232" s="181"/>
    </row>
    <row r="233" spans="1:151" ht="21.75" customHeight="1">
      <c r="A233" s="11"/>
      <c r="B233" s="6"/>
      <c r="C233" s="6"/>
      <c r="D233" s="6"/>
      <c r="E233" s="6"/>
      <c r="F233" s="6"/>
      <c r="G233" s="6"/>
      <c r="H233" s="6"/>
      <c r="I233" s="6"/>
      <c r="J233" s="6"/>
      <c r="K233" s="6"/>
      <c r="L233" s="6"/>
      <c r="M233" s="6"/>
      <c r="N233" s="6"/>
      <c r="O233" s="211" t="s">
        <v>199</v>
      </c>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1"/>
      <c r="AZ233" s="363" t="s">
        <v>200</v>
      </c>
      <c r="BA233" s="363"/>
      <c r="BB233" s="364"/>
      <c r="BC233" s="30"/>
      <c r="BD233" s="384"/>
      <c r="BE233" s="385"/>
      <c r="BF233" s="386"/>
      <c r="BG233" s="31"/>
      <c r="BH233" s="22" t="s">
        <v>4</v>
      </c>
      <c r="BI233" s="114"/>
      <c r="BJ233" s="116" t="str">
        <f>IF(BK233&lt;&gt;"","●","")</f>
        <v>●</v>
      </c>
      <c r="BK233" s="117" t="str">
        <f>IF(BD233="","「台数」が未記入です。台数が0の場合は「0」とご記入ください。","")</f>
        <v>「台数」が未記入です。台数が0の場合は「0」とご記入ください。</v>
      </c>
      <c r="BL233" s="114"/>
      <c r="BM233" s="114"/>
      <c r="BN233" s="114"/>
      <c r="BO233" s="114"/>
      <c r="BP233" s="114"/>
      <c r="BQ233" s="114"/>
      <c r="BR233" s="114"/>
      <c r="BS233" s="114"/>
      <c r="BT233" s="114"/>
      <c r="BU233" s="114"/>
      <c r="BV233" s="114"/>
      <c r="BW233" s="114"/>
      <c r="BX233" s="114"/>
      <c r="BY233" s="114"/>
      <c r="BZ233" s="114"/>
      <c r="CA233" s="114"/>
      <c r="CB233" s="114"/>
      <c r="CC233" s="114"/>
      <c r="CD233" s="114"/>
      <c r="CE233" s="114"/>
      <c r="CF233" s="114"/>
      <c r="CG233" s="114"/>
      <c r="CH233" s="114"/>
      <c r="CI233" s="114"/>
      <c r="CJ233" s="114"/>
      <c r="CK233" s="114"/>
      <c r="CL233" s="114"/>
      <c r="CM233" s="114"/>
      <c r="CN233" s="114"/>
      <c r="CO233" s="114"/>
      <c r="CP233" s="114"/>
      <c r="CQ233" s="114"/>
      <c r="CR233" s="114"/>
      <c r="CS233" s="114"/>
      <c r="CT233" s="114"/>
      <c r="CU233" s="114"/>
      <c r="CV233" s="114"/>
      <c r="CW233" s="181"/>
      <c r="CX233" s="181"/>
      <c r="CY233" s="181"/>
      <c r="CZ233" s="181"/>
      <c r="DA233" s="181"/>
      <c r="DB233" s="181"/>
      <c r="DC233" s="181"/>
      <c r="DD233" s="181"/>
      <c r="DE233" s="181"/>
      <c r="DF233" s="181"/>
      <c r="DG233" s="181"/>
      <c r="DH233" s="181"/>
      <c r="DI233" s="181"/>
      <c r="DJ233" s="181"/>
      <c r="DK233" s="181"/>
      <c r="DL233" s="181"/>
      <c r="DM233" s="181"/>
      <c r="DN233" s="181"/>
      <c r="DO233" s="181"/>
      <c r="DP233" s="181"/>
      <c r="DQ233" s="181"/>
      <c r="DR233" s="181"/>
      <c r="DS233" s="181"/>
      <c r="DT233" s="181"/>
      <c r="DU233" s="181"/>
      <c r="DV233" s="181"/>
      <c r="DW233" s="181"/>
      <c r="DX233" s="181"/>
      <c r="DY233" s="181"/>
      <c r="DZ233" s="181"/>
      <c r="EA233" s="181"/>
      <c r="EB233" s="181"/>
      <c r="EC233" s="181"/>
      <c r="ED233" s="181"/>
      <c r="EE233" s="181"/>
      <c r="EF233" s="181"/>
      <c r="EG233" s="181"/>
      <c r="EH233" s="181"/>
      <c r="EI233" s="181"/>
      <c r="EJ233" s="181"/>
      <c r="EK233" s="181"/>
      <c r="EL233" s="181"/>
      <c r="EM233" s="181"/>
      <c r="EN233" s="181"/>
      <c r="EO233" s="181"/>
      <c r="EP233" s="181"/>
      <c r="EQ233" s="181"/>
      <c r="ER233" s="181"/>
      <c r="ES233" s="181"/>
      <c r="ET233" s="181"/>
      <c r="EU233" s="181"/>
    </row>
    <row r="234" spans="1:151" ht="3" customHeight="1" thickBot="1">
      <c r="A234" s="11"/>
      <c r="B234" s="6"/>
      <c r="C234" s="6"/>
      <c r="D234" s="6"/>
      <c r="E234" s="6"/>
      <c r="F234" s="6"/>
      <c r="G234" s="6"/>
      <c r="H234" s="6"/>
      <c r="I234" s="6"/>
      <c r="J234" s="6"/>
      <c r="K234" s="6"/>
      <c r="L234" s="6"/>
      <c r="M234" s="6"/>
      <c r="N234" s="6"/>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64"/>
      <c r="AR234" s="64"/>
      <c r="AS234" s="64"/>
      <c r="AT234" s="64"/>
      <c r="AU234" s="64"/>
      <c r="AV234" s="64"/>
      <c r="AW234" s="64"/>
      <c r="AX234" s="64"/>
      <c r="AY234" s="64"/>
      <c r="AZ234" s="64"/>
      <c r="BA234" s="64"/>
      <c r="BB234" s="64"/>
      <c r="BC234" s="38"/>
      <c r="BD234" s="39"/>
      <c r="BE234" s="39"/>
      <c r="BF234" s="39"/>
      <c r="BG234" s="40"/>
      <c r="BH234" s="26"/>
      <c r="BI234" s="114"/>
      <c r="BJ234" s="114"/>
      <c r="BK234" s="114"/>
      <c r="BL234" s="114"/>
      <c r="BM234" s="114"/>
      <c r="BN234" s="114"/>
      <c r="BO234" s="114"/>
      <c r="BP234" s="114"/>
      <c r="BQ234" s="114"/>
      <c r="BR234" s="114"/>
      <c r="BS234" s="114"/>
      <c r="BT234" s="114"/>
      <c r="BU234" s="114"/>
      <c r="BV234" s="114"/>
      <c r="BW234" s="114"/>
      <c r="BX234" s="114"/>
      <c r="BY234" s="114"/>
      <c r="BZ234" s="114"/>
      <c r="CA234" s="114"/>
      <c r="CB234" s="114"/>
      <c r="CC234" s="114"/>
      <c r="CD234" s="114"/>
      <c r="CE234" s="114"/>
      <c r="CF234" s="114"/>
      <c r="CG234" s="114"/>
      <c r="CH234" s="114"/>
      <c r="CI234" s="114"/>
      <c r="CJ234" s="114"/>
      <c r="CK234" s="114"/>
      <c r="CL234" s="114"/>
      <c r="CM234" s="114"/>
      <c r="CN234" s="114"/>
      <c r="CO234" s="114"/>
      <c r="CP234" s="114"/>
      <c r="CQ234" s="114"/>
      <c r="CR234" s="114"/>
      <c r="CS234" s="114"/>
      <c r="CT234" s="114"/>
      <c r="CU234" s="114"/>
      <c r="CV234" s="114"/>
      <c r="CW234" s="181"/>
      <c r="CX234" s="181"/>
      <c r="CY234" s="181"/>
      <c r="CZ234" s="181"/>
      <c r="DA234" s="181"/>
      <c r="DB234" s="181"/>
      <c r="DC234" s="181"/>
      <c r="DD234" s="181"/>
      <c r="DE234" s="181"/>
      <c r="DF234" s="181"/>
      <c r="DG234" s="181"/>
      <c r="DH234" s="181"/>
      <c r="DI234" s="181"/>
      <c r="DJ234" s="181"/>
      <c r="DK234" s="181"/>
      <c r="DL234" s="181"/>
      <c r="DM234" s="181"/>
      <c r="DN234" s="181"/>
      <c r="DO234" s="181"/>
      <c r="DP234" s="181"/>
      <c r="DQ234" s="181"/>
      <c r="DR234" s="181"/>
      <c r="DS234" s="181"/>
      <c r="DT234" s="181"/>
      <c r="DU234" s="181"/>
      <c r="DV234" s="181"/>
      <c r="DW234" s="181"/>
      <c r="DX234" s="181"/>
      <c r="DY234" s="181"/>
      <c r="DZ234" s="181"/>
      <c r="EA234" s="181"/>
      <c r="EB234" s="181"/>
      <c r="EC234" s="181"/>
      <c r="ED234" s="181"/>
      <c r="EE234" s="181"/>
      <c r="EF234" s="181"/>
      <c r="EG234" s="181"/>
      <c r="EH234" s="181"/>
      <c r="EI234" s="181"/>
      <c r="EJ234" s="181"/>
      <c r="EK234" s="181"/>
      <c r="EL234" s="181"/>
      <c r="EM234" s="181"/>
      <c r="EN234" s="181"/>
      <c r="EO234" s="181"/>
      <c r="EP234" s="181"/>
      <c r="EQ234" s="181"/>
      <c r="ER234" s="181"/>
      <c r="ES234" s="181"/>
      <c r="ET234" s="181"/>
      <c r="EU234" s="181"/>
    </row>
    <row r="235" spans="1:151" ht="3" customHeight="1">
      <c r="A235" s="11"/>
      <c r="B235" s="6"/>
      <c r="C235" s="6"/>
      <c r="D235" s="6"/>
      <c r="E235" s="6"/>
      <c r="F235" s="6"/>
      <c r="G235" s="6"/>
      <c r="H235" s="6"/>
      <c r="I235" s="6"/>
      <c r="J235" s="6"/>
      <c r="K235" s="6"/>
      <c r="L235" s="6"/>
      <c r="M235" s="6"/>
      <c r="N235" s="6"/>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75"/>
      <c r="AR235" s="75"/>
      <c r="AS235" s="75"/>
      <c r="AT235" s="75"/>
      <c r="AU235" s="75"/>
      <c r="AV235" s="75"/>
      <c r="AW235" s="75"/>
      <c r="AX235" s="75"/>
      <c r="AY235" s="75"/>
      <c r="AZ235" s="75"/>
      <c r="BA235" s="75"/>
      <c r="BB235" s="75"/>
      <c r="BC235" s="27"/>
      <c r="BD235" s="28"/>
      <c r="BE235" s="28"/>
      <c r="BF235" s="28"/>
      <c r="BG235" s="29"/>
      <c r="BH235" s="20"/>
      <c r="BI235" s="114"/>
      <c r="BJ235" s="114"/>
      <c r="BK235" s="114"/>
      <c r="BL235" s="114"/>
      <c r="BM235" s="114"/>
      <c r="BN235" s="114"/>
      <c r="BO235" s="114"/>
      <c r="BP235" s="114"/>
      <c r="BQ235" s="114"/>
      <c r="BR235" s="114"/>
      <c r="BS235" s="114"/>
      <c r="BT235" s="114"/>
      <c r="BU235" s="114"/>
      <c r="BV235" s="114"/>
      <c r="BW235" s="114"/>
      <c r="BX235" s="114"/>
      <c r="BY235" s="114"/>
      <c r="BZ235" s="114"/>
      <c r="CA235" s="114"/>
      <c r="CB235" s="114"/>
      <c r="CC235" s="114"/>
      <c r="CD235" s="114"/>
      <c r="CE235" s="114"/>
      <c r="CF235" s="114"/>
      <c r="CG235" s="114"/>
      <c r="CH235" s="114"/>
      <c r="CI235" s="114"/>
      <c r="CJ235" s="114"/>
      <c r="CK235" s="114"/>
      <c r="CL235" s="114"/>
      <c r="CM235" s="114"/>
      <c r="CN235" s="114"/>
      <c r="CO235" s="114"/>
      <c r="CP235" s="114"/>
      <c r="CQ235" s="114"/>
      <c r="CR235" s="114"/>
      <c r="CS235" s="114"/>
      <c r="CT235" s="114"/>
      <c r="CU235" s="114"/>
      <c r="CV235" s="114"/>
      <c r="CW235" s="181"/>
      <c r="CX235" s="181"/>
      <c r="CY235" s="181"/>
      <c r="CZ235" s="181"/>
      <c r="DA235" s="181"/>
      <c r="DB235" s="181"/>
      <c r="DC235" s="181"/>
      <c r="DD235" s="181"/>
      <c r="DE235" s="181"/>
      <c r="DF235" s="181"/>
      <c r="DG235" s="181"/>
      <c r="DH235" s="181"/>
      <c r="DI235" s="181"/>
      <c r="DJ235" s="181"/>
      <c r="DK235" s="181"/>
      <c r="DL235" s="181"/>
      <c r="DM235" s="181"/>
      <c r="DN235" s="181"/>
      <c r="DO235" s="181"/>
      <c r="DP235" s="181"/>
      <c r="DQ235" s="181"/>
      <c r="DR235" s="181"/>
      <c r="DS235" s="181"/>
      <c r="DT235" s="181"/>
      <c r="DU235" s="181"/>
      <c r="DV235" s="181"/>
      <c r="DW235" s="181"/>
      <c r="DX235" s="181"/>
      <c r="DY235" s="181"/>
      <c r="DZ235" s="181"/>
      <c r="EA235" s="181"/>
      <c r="EB235" s="181"/>
      <c r="EC235" s="181"/>
      <c r="ED235" s="181"/>
      <c r="EE235" s="181"/>
      <c r="EF235" s="181"/>
      <c r="EG235" s="181"/>
      <c r="EH235" s="181"/>
      <c r="EI235" s="181"/>
      <c r="EJ235" s="181"/>
      <c r="EK235" s="181"/>
      <c r="EL235" s="181"/>
      <c r="EM235" s="181"/>
      <c r="EN235" s="181"/>
      <c r="EO235" s="181"/>
      <c r="EP235" s="181"/>
      <c r="EQ235" s="181"/>
      <c r="ER235" s="181"/>
      <c r="ES235" s="181"/>
      <c r="ET235" s="181"/>
      <c r="EU235" s="181"/>
    </row>
    <row r="236" spans="1:151" ht="21.75" customHeight="1">
      <c r="A236" s="11"/>
      <c r="B236" s="6"/>
      <c r="C236" s="6"/>
      <c r="D236" s="6"/>
      <c r="E236" s="6"/>
      <c r="F236" s="6"/>
      <c r="G236" s="6"/>
      <c r="H236" s="6"/>
      <c r="I236" s="6"/>
      <c r="J236" s="6"/>
      <c r="K236" s="6"/>
      <c r="L236" s="6"/>
      <c r="M236" s="6"/>
      <c r="N236" s="6"/>
      <c r="O236" s="211" t="s">
        <v>99</v>
      </c>
      <c r="P236" s="211"/>
      <c r="Q236" s="211"/>
      <c r="R236" s="211"/>
      <c r="S236" s="211"/>
      <c r="T236" s="211"/>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1"/>
      <c r="AQ236" s="211"/>
      <c r="AR236" s="211"/>
      <c r="AS236" s="211"/>
      <c r="AT236" s="211"/>
      <c r="AU236" s="211"/>
      <c r="AV236" s="211"/>
      <c r="AW236" s="211"/>
      <c r="AX236" s="211"/>
      <c r="AY236" s="211"/>
      <c r="AZ236" s="363" t="s">
        <v>98</v>
      </c>
      <c r="BA236" s="363"/>
      <c r="BB236" s="364"/>
      <c r="BC236" s="30"/>
      <c r="BD236" s="384"/>
      <c r="BE236" s="385"/>
      <c r="BF236" s="386"/>
      <c r="BG236" s="31"/>
      <c r="BH236" s="22" t="s">
        <v>4</v>
      </c>
      <c r="BI236" s="114"/>
      <c r="BJ236" s="116" t="str">
        <f>IF(BK236&lt;&gt;"","●","")</f>
        <v>●</v>
      </c>
      <c r="BK236" s="117" t="str">
        <f>IF(BD236="","「台数」が未記入です。台数が0の場合は「0」とご記入ください。","")</f>
        <v>「台数」が未記入です。台数が0の場合は「0」とご記入ください。</v>
      </c>
      <c r="BL236" s="114"/>
      <c r="BM236" s="114"/>
      <c r="BN236" s="114"/>
      <c r="BO236" s="114"/>
      <c r="BP236" s="114"/>
      <c r="BQ236" s="114"/>
      <c r="BR236" s="114"/>
      <c r="BS236" s="114"/>
      <c r="BT236" s="114"/>
      <c r="BU236" s="114"/>
      <c r="BV236" s="114"/>
      <c r="BW236" s="114"/>
      <c r="BX236" s="114"/>
      <c r="BY236" s="114"/>
      <c r="BZ236" s="114"/>
      <c r="CA236" s="114"/>
      <c r="CB236" s="114"/>
      <c r="CC236" s="114"/>
      <c r="CD236" s="114"/>
      <c r="CE236" s="114"/>
      <c r="CF236" s="114"/>
      <c r="CG236" s="114"/>
      <c r="CH236" s="114"/>
      <c r="CI236" s="114"/>
      <c r="CJ236" s="114"/>
      <c r="CK236" s="114"/>
      <c r="CL236" s="114"/>
      <c r="CM236" s="114"/>
      <c r="CN236" s="114"/>
      <c r="CO236" s="114"/>
      <c r="CP236" s="114"/>
      <c r="CQ236" s="114"/>
      <c r="CR236" s="114"/>
      <c r="CS236" s="114"/>
      <c r="CT236" s="114"/>
      <c r="CU236" s="114"/>
      <c r="CV236" s="114"/>
      <c r="CW236" s="181"/>
      <c r="CX236" s="181"/>
      <c r="CY236" s="181"/>
      <c r="CZ236" s="181"/>
      <c r="DA236" s="181"/>
      <c r="DB236" s="181"/>
      <c r="DC236" s="181"/>
      <c r="DD236" s="181"/>
      <c r="DE236" s="181"/>
      <c r="DF236" s="181"/>
      <c r="DG236" s="181"/>
      <c r="DH236" s="181"/>
      <c r="DI236" s="181"/>
      <c r="DJ236" s="181"/>
      <c r="DK236" s="181"/>
      <c r="DL236" s="181"/>
      <c r="DM236" s="181"/>
      <c r="DN236" s="181"/>
      <c r="DO236" s="181"/>
      <c r="DP236" s="181"/>
      <c r="DQ236" s="181"/>
      <c r="DR236" s="181"/>
      <c r="DS236" s="181"/>
      <c r="DT236" s="181"/>
      <c r="DU236" s="181"/>
      <c r="DV236" s="181"/>
      <c r="DW236" s="181"/>
      <c r="DX236" s="181"/>
      <c r="DY236" s="181"/>
      <c r="DZ236" s="181"/>
      <c r="EA236" s="181"/>
      <c r="EB236" s="181"/>
      <c r="EC236" s="181"/>
      <c r="ED236" s="181"/>
      <c r="EE236" s="181"/>
      <c r="EF236" s="181"/>
      <c r="EG236" s="181"/>
      <c r="EH236" s="181"/>
      <c r="EI236" s="181"/>
      <c r="EJ236" s="181"/>
      <c r="EK236" s="181"/>
      <c r="EL236" s="181"/>
      <c r="EM236" s="181"/>
      <c r="EN236" s="181"/>
      <c r="EO236" s="181"/>
      <c r="EP236" s="181"/>
      <c r="EQ236" s="181"/>
      <c r="ER236" s="181"/>
      <c r="ES236" s="181"/>
      <c r="ET236" s="181"/>
      <c r="EU236" s="181"/>
    </row>
    <row r="237" spans="1:151" ht="3" customHeight="1" thickBot="1">
      <c r="A237" s="11"/>
      <c r="B237" s="6"/>
      <c r="C237" s="6"/>
      <c r="D237" s="6"/>
      <c r="E237" s="6"/>
      <c r="F237" s="6"/>
      <c r="G237" s="6"/>
      <c r="H237" s="6"/>
      <c r="I237" s="6"/>
      <c r="J237" s="6"/>
      <c r="K237" s="6"/>
      <c r="L237" s="6"/>
      <c r="M237" s="6"/>
      <c r="N237" s="6"/>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c r="AQ237" s="64"/>
      <c r="AR237" s="64"/>
      <c r="AS237" s="64"/>
      <c r="AT237" s="64"/>
      <c r="AU237" s="64"/>
      <c r="AV237" s="64"/>
      <c r="AW237" s="64"/>
      <c r="AX237" s="64"/>
      <c r="AY237" s="64"/>
      <c r="AZ237" s="64"/>
      <c r="BA237" s="64"/>
      <c r="BB237" s="64"/>
      <c r="BC237" s="38"/>
      <c r="BD237" s="39"/>
      <c r="BE237" s="39"/>
      <c r="BF237" s="39"/>
      <c r="BG237" s="40"/>
      <c r="BH237" s="26"/>
      <c r="BI237" s="114"/>
      <c r="BJ237" s="114"/>
      <c r="BK237" s="114"/>
      <c r="BL237" s="114"/>
      <c r="BM237" s="114"/>
      <c r="BN237" s="114"/>
      <c r="BO237" s="114"/>
      <c r="BP237" s="114"/>
      <c r="BQ237" s="114"/>
      <c r="BR237" s="114"/>
      <c r="BS237" s="114"/>
      <c r="BT237" s="114"/>
      <c r="BU237" s="114"/>
      <c r="BV237" s="114"/>
      <c r="BW237" s="114"/>
      <c r="BX237" s="114"/>
      <c r="BY237" s="114"/>
      <c r="BZ237" s="114"/>
      <c r="CA237" s="114"/>
      <c r="CB237" s="114"/>
      <c r="CC237" s="114"/>
      <c r="CD237" s="114"/>
      <c r="CE237" s="114"/>
      <c r="CF237" s="114"/>
      <c r="CG237" s="114"/>
      <c r="CH237" s="114"/>
      <c r="CI237" s="114"/>
      <c r="CJ237" s="114"/>
      <c r="CK237" s="114"/>
      <c r="CL237" s="114"/>
      <c r="CM237" s="114"/>
      <c r="CN237" s="114"/>
      <c r="CO237" s="114"/>
      <c r="CP237" s="114"/>
      <c r="CQ237" s="114"/>
      <c r="CR237" s="114"/>
      <c r="CS237" s="114"/>
      <c r="CT237" s="114"/>
      <c r="CU237" s="114"/>
      <c r="CV237" s="114"/>
      <c r="CW237" s="181"/>
      <c r="CX237" s="181"/>
      <c r="CY237" s="181"/>
      <c r="CZ237" s="181"/>
      <c r="DA237" s="181"/>
      <c r="DB237" s="181"/>
      <c r="DC237" s="181"/>
      <c r="DD237" s="181"/>
      <c r="DE237" s="181"/>
      <c r="DF237" s="181"/>
      <c r="DG237" s="181"/>
      <c r="DH237" s="181"/>
      <c r="DI237" s="181"/>
      <c r="DJ237" s="181"/>
      <c r="DK237" s="181"/>
      <c r="DL237" s="181"/>
      <c r="DM237" s="181"/>
      <c r="DN237" s="181"/>
      <c r="DO237" s="181"/>
      <c r="DP237" s="181"/>
      <c r="DQ237" s="181"/>
      <c r="DR237" s="181"/>
      <c r="DS237" s="181"/>
      <c r="DT237" s="181"/>
      <c r="DU237" s="181"/>
      <c r="DV237" s="181"/>
      <c r="DW237" s="181"/>
      <c r="DX237" s="181"/>
      <c r="DY237" s="181"/>
      <c r="DZ237" s="181"/>
      <c r="EA237" s="181"/>
      <c r="EB237" s="181"/>
      <c r="EC237" s="181"/>
      <c r="ED237" s="181"/>
      <c r="EE237" s="181"/>
      <c r="EF237" s="181"/>
      <c r="EG237" s="181"/>
      <c r="EH237" s="181"/>
      <c r="EI237" s="181"/>
      <c r="EJ237" s="181"/>
      <c r="EK237" s="181"/>
      <c r="EL237" s="181"/>
      <c r="EM237" s="181"/>
      <c r="EN237" s="181"/>
      <c r="EO237" s="181"/>
      <c r="EP237" s="181"/>
      <c r="EQ237" s="181"/>
      <c r="ER237" s="181"/>
      <c r="ES237" s="181"/>
      <c r="ET237" s="181"/>
      <c r="EU237" s="181"/>
    </row>
    <row r="238" spans="1:151" ht="3" customHeight="1">
      <c r="A238" s="11"/>
      <c r="B238" s="6"/>
      <c r="C238" s="6"/>
      <c r="D238" s="6"/>
      <c r="E238" s="6"/>
      <c r="F238" s="6"/>
      <c r="G238" s="6"/>
      <c r="H238" s="6"/>
      <c r="I238" s="6"/>
      <c r="J238" s="6"/>
      <c r="K238" s="6"/>
      <c r="L238" s="6"/>
      <c r="M238" s="6"/>
      <c r="N238" s="6"/>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75"/>
      <c r="AR238" s="75"/>
      <c r="AS238" s="75"/>
      <c r="AT238" s="75"/>
      <c r="AU238" s="75"/>
      <c r="AV238" s="75"/>
      <c r="AW238" s="75"/>
      <c r="AX238" s="75"/>
      <c r="AY238" s="75"/>
      <c r="AZ238" s="75"/>
      <c r="BA238" s="75"/>
      <c r="BB238" s="75"/>
      <c r="BC238" s="27"/>
      <c r="BD238" s="28"/>
      <c r="BE238" s="28"/>
      <c r="BF238" s="28"/>
      <c r="BG238" s="29"/>
      <c r="BH238" s="20"/>
      <c r="BI238" s="114"/>
      <c r="BJ238" s="114"/>
      <c r="BK238" s="114"/>
      <c r="BL238" s="114"/>
      <c r="BM238" s="114"/>
      <c r="BN238" s="114"/>
      <c r="BO238" s="114"/>
      <c r="BP238" s="114"/>
      <c r="BQ238" s="114"/>
      <c r="BR238" s="114"/>
      <c r="BS238" s="114"/>
      <c r="BT238" s="114"/>
      <c r="BU238" s="114"/>
      <c r="BV238" s="114"/>
      <c r="BW238" s="114"/>
      <c r="BX238" s="114"/>
      <c r="BY238" s="114"/>
      <c r="BZ238" s="114"/>
      <c r="CA238" s="114"/>
      <c r="CB238" s="114"/>
      <c r="CC238" s="114"/>
      <c r="CD238" s="114"/>
      <c r="CE238" s="114"/>
      <c r="CF238" s="114"/>
      <c r="CG238" s="114"/>
      <c r="CH238" s="114"/>
      <c r="CI238" s="114"/>
      <c r="CJ238" s="114"/>
      <c r="CK238" s="114"/>
      <c r="CL238" s="114"/>
      <c r="CM238" s="114"/>
      <c r="CN238" s="114"/>
      <c r="CO238" s="114"/>
      <c r="CP238" s="114"/>
      <c r="CQ238" s="114"/>
      <c r="CR238" s="114"/>
      <c r="CS238" s="114"/>
      <c r="CT238" s="114"/>
      <c r="CU238" s="114"/>
      <c r="CV238" s="114"/>
      <c r="CW238" s="181"/>
      <c r="CX238" s="181"/>
      <c r="CY238" s="181"/>
      <c r="CZ238" s="181"/>
      <c r="DA238" s="181"/>
      <c r="DB238" s="181"/>
      <c r="DC238" s="181"/>
      <c r="DD238" s="181"/>
      <c r="DE238" s="181"/>
      <c r="DF238" s="181"/>
      <c r="DG238" s="181"/>
      <c r="DH238" s="181"/>
      <c r="DI238" s="181"/>
      <c r="DJ238" s="181"/>
      <c r="DK238" s="181"/>
      <c r="DL238" s="181"/>
      <c r="DM238" s="181"/>
      <c r="DN238" s="181"/>
      <c r="DO238" s="181"/>
      <c r="DP238" s="181"/>
      <c r="DQ238" s="181"/>
      <c r="DR238" s="181"/>
      <c r="DS238" s="181"/>
      <c r="DT238" s="181"/>
      <c r="DU238" s="181"/>
      <c r="DV238" s="181"/>
      <c r="DW238" s="181"/>
      <c r="DX238" s="181"/>
      <c r="DY238" s="181"/>
      <c r="DZ238" s="181"/>
      <c r="EA238" s="181"/>
      <c r="EB238" s="181"/>
      <c r="EC238" s="181"/>
      <c r="ED238" s="181"/>
      <c r="EE238" s="181"/>
      <c r="EF238" s="181"/>
      <c r="EG238" s="181"/>
      <c r="EH238" s="181"/>
      <c r="EI238" s="181"/>
      <c r="EJ238" s="181"/>
      <c r="EK238" s="181"/>
      <c r="EL238" s="181"/>
      <c r="EM238" s="181"/>
      <c r="EN238" s="181"/>
      <c r="EO238" s="181"/>
      <c r="EP238" s="181"/>
      <c r="EQ238" s="181"/>
      <c r="ER238" s="181"/>
      <c r="ES238" s="181"/>
      <c r="ET238" s="181"/>
      <c r="EU238" s="181"/>
    </row>
    <row r="239" spans="1:151" ht="21.75" customHeight="1">
      <c r="A239" s="11"/>
      <c r="B239" s="6"/>
      <c r="C239" s="6"/>
      <c r="D239" s="6"/>
      <c r="E239" s="6"/>
      <c r="F239" s="6"/>
      <c r="G239" s="6"/>
      <c r="H239" s="6"/>
      <c r="I239" s="6"/>
      <c r="J239" s="6"/>
      <c r="K239" s="6"/>
      <c r="L239" s="6"/>
      <c r="M239" s="6"/>
      <c r="N239" s="6"/>
      <c r="O239" s="211" t="s">
        <v>201</v>
      </c>
      <c r="P239" s="211"/>
      <c r="Q239" s="211"/>
      <c r="R239" s="211"/>
      <c r="S239" s="211"/>
      <c r="T239" s="211"/>
      <c r="U239" s="211"/>
      <c r="V239" s="211"/>
      <c r="W239" s="211"/>
      <c r="X239" s="211"/>
      <c r="Y239" s="211"/>
      <c r="Z239" s="211"/>
      <c r="AA239" s="211"/>
      <c r="AB239" s="211"/>
      <c r="AC239" s="211"/>
      <c r="AD239" s="211"/>
      <c r="AE239" s="211"/>
      <c r="AF239" s="211"/>
      <c r="AG239" s="211"/>
      <c r="AH239" s="211"/>
      <c r="AI239" s="211"/>
      <c r="AJ239" s="211"/>
      <c r="AK239" s="211"/>
      <c r="AL239" s="211"/>
      <c r="AM239" s="211"/>
      <c r="AN239" s="211"/>
      <c r="AO239" s="211"/>
      <c r="AP239" s="211"/>
      <c r="AQ239" s="211"/>
      <c r="AR239" s="211"/>
      <c r="AS239" s="211"/>
      <c r="AT239" s="211"/>
      <c r="AU239" s="211"/>
      <c r="AV239" s="211"/>
      <c r="AW239" s="211"/>
      <c r="AX239" s="211"/>
      <c r="AY239" s="211"/>
      <c r="AZ239" s="363" t="s">
        <v>202</v>
      </c>
      <c r="BA239" s="363"/>
      <c r="BB239" s="364"/>
      <c r="BC239" s="30"/>
      <c r="BD239" s="384"/>
      <c r="BE239" s="385"/>
      <c r="BF239" s="386"/>
      <c r="BG239" s="31"/>
      <c r="BH239" s="22" t="s">
        <v>4</v>
      </c>
      <c r="BI239" s="114"/>
      <c r="BJ239" s="116" t="str">
        <f>IF(BK239&lt;&gt;"","●","")</f>
        <v>●</v>
      </c>
      <c r="BK239" s="117" t="str">
        <f>IF(BD239="","「台数」が未記入です。台数が0の場合は「0」とご記入ください。","")</f>
        <v>「台数」が未記入です。台数が0の場合は「0」とご記入ください。</v>
      </c>
      <c r="BL239" s="114"/>
      <c r="BM239" s="114"/>
      <c r="BN239" s="114"/>
      <c r="BO239" s="114"/>
      <c r="BP239" s="114"/>
      <c r="BQ239" s="114"/>
      <c r="BR239" s="114"/>
      <c r="BS239" s="114"/>
      <c r="BT239" s="114"/>
      <c r="BU239" s="114"/>
      <c r="BV239" s="114"/>
      <c r="BW239" s="114"/>
      <c r="BX239" s="114"/>
      <c r="BY239" s="114"/>
      <c r="BZ239" s="114"/>
      <c r="CA239" s="114"/>
      <c r="CB239" s="114"/>
      <c r="CC239" s="114"/>
      <c r="CD239" s="114"/>
      <c r="CE239" s="114"/>
      <c r="CF239" s="114"/>
      <c r="CG239" s="114"/>
      <c r="CH239" s="114"/>
      <c r="CI239" s="114"/>
      <c r="CJ239" s="114"/>
      <c r="CK239" s="114"/>
      <c r="CL239" s="114"/>
      <c r="CM239" s="114"/>
      <c r="CN239" s="114"/>
      <c r="CO239" s="114"/>
      <c r="CP239" s="114"/>
      <c r="CQ239" s="114"/>
      <c r="CR239" s="114"/>
      <c r="CS239" s="114"/>
      <c r="CT239" s="114"/>
      <c r="CU239" s="114"/>
      <c r="CV239" s="114"/>
      <c r="CW239" s="181"/>
      <c r="CX239" s="181"/>
      <c r="CY239" s="181"/>
      <c r="CZ239" s="181"/>
      <c r="DA239" s="181"/>
      <c r="DB239" s="181"/>
      <c r="DC239" s="181"/>
      <c r="DD239" s="181"/>
      <c r="DE239" s="181"/>
      <c r="DF239" s="181"/>
      <c r="DG239" s="181"/>
      <c r="DH239" s="181"/>
      <c r="DI239" s="181"/>
      <c r="DJ239" s="181"/>
      <c r="DK239" s="181"/>
      <c r="DL239" s="181"/>
      <c r="DM239" s="181"/>
      <c r="DN239" s="181"/>
      <c r="DO239" s="181"/>
      <c r="DP239" s="181"/>
      <c r="DQ239" s="181"/>
      <c r="DR239" s="181"/>
      <c r="DS239" s="181"/>
      <c r="DT239" s="181"/>
      <c r="DU239" s="181"/>
      <c r="DV239" s="181"/>
      <c r="DW239" s="181"/>
      <c r="DX239" s="181"/>
      <c r="DY239" s="181"/>
      <c r="DZ239" s="181"/>
      <c r="EA239" s="181"/>
      <c r="EB239" s="181"/>
      <c r="EC239" s="181"/>
      <c r="ED239" s="181"/>
      <c r="EE239" s="181"/>
      <c r="EF239" s="181"/>
      <c r="EG239" s="181"/>
      <c r="EH239" s="181"/>
      <c r="EI239" s="181"/>
      <c r="EJ239" s="181"/>
      <c r="EK239" s="181"/>
      <c r="EL239" s="181"/>
      <c r="EM239" s="181"/>
      <c r="EN239" s="181"/>
      <c r="EO239" s="181"/>
      <c r="EP239" s="181"/>
      <c r="EQ239" s="181"/>
      <c r="ER239" s="181"/>
      <c r="ES239" s="181"/>
      <c r="ET239" s="181"/>
      <c r="EU239" s="181"/>
    </row>
    <row r="240" spans="1:151" ht="3" customHeight="1" thickBot="1">
      <c r="A240" s="11"/>
      <c r="B240" s="6"/>
      <c r="C240" s="6"/>
      <c r="D240" s="6"/>
      <c r="E240" s="6"/>
      <c r="F240" s="6"/>
      <c r="G240" s="6"/>
      <c r="H240" s="6"/>
      <c r="I240" s="6"/>
      <c r="J240" s="6"/>
      <c r="K240" s="6"/>
      <c r="L240" s="6"/>
      <c r="M240" s="6"/>
      <c r="N240" s="6"/>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c r="AQ240" s="64"/>
      <c r="AR240" s="64"/>
      <c r="AS240" s="64"/>
      <c r="AT240" s="64"/>
      <c r="AU240" s="64"/>
      <c r="AV240" s="64"/>
      <c r="AW240" s="64"/>
      <c r="AX240" s="64"/>
      <c r="AY240" s="64"/>
      <c r="AZ240" s="64"/>
      <c r="BA240" s="64"/>
      <c r="BB240" s="64"/>
      <c r="BC240" s="38"/>
      <c r="BD240" s="39"/>
      <c r="BE240" s="39"/>
      <c r="BF240" s="39"/>
      <c r="BG240" s="40"/>
      <c r="BH240" s="26"/>
      <c r="BI240" s="114"/>
      <c r="BJ240" s="114"/>
      <c r="BK240" s="114"/>
      <c r="BL240" s="114"/>
      <c r="BM240" s="114"/>
      <c r="BN240" s="114"/>
      <c r="BO240" s="114"/>
      <c r="BP240" s="114"/>
      <c r="BQ240" s="114"/>
      <c r="BR240" s="114"/>
      <c r="BS240" s="114"/>
      <c r="BT240" s="114"/>
      <c r="BU240" s="114"/>
      <c r="BV240" s="114"/>
      <c r="BW240" s="114"/>
      <c r="BX240" s="114"/>
      <c r="BY240" s="114"/>
      <c r="BZ240" s="114"/>
      <c r="CA240" s="114"/>
      <c r="CB240" s="114"/>
      <c r="CC240" s="114"/>
      <c r="CD240" s="114"/>
      <c r="CE240" s="114"/>
      <c r="CF240" s="114"/>
      <c r="CG240" s="114"/>
      <c r="CH240" s="114"/>
      <c r="CI240" s="114"/>
      <c r="CJ240" s="114"/>
      <c r="CK240" s="114"/>
      <c r="CL240" s="114"/>
      <c r="CM240" s="114"/>
      <c r="CN240" s="114"/>
      <c r="CO240" s="114"/>
      <c r="CP240" s="114"/>
      <c r="CQ240" s="114"/>
      <c r="CR240" s="114"/>
      <c r="CS240" s="114"/>
      <c r="CT240" s="114"/>
      <c r="CU240" s="114"/>
      <c r="CV240" s="114"/>
      <c r="CW240" s="181"/>
      <c r="CX240" s="181"/>
      <c r="CY240" s="181"/>
      <c r="CZ240" s="181"/>
      <c r="DA240" s="181"/>
      <c r="DB240" s="181"/>
      <c r="DC240" s="181"/>
      <c r="DD240" s="181"/>
      <c r="DE240" s="181"/>
      <c r="DF240" s="181"/>
      <c r="DG240" s="181"/>
      <c r="DH240" s="181"/>
      <c r="DI240" s="181"/>
      <c r="DJ240" s="181"/>
      <c r="DK240" s="181"/>
      <c r="DL240" s="181"/>
      <c r="DM240" s="181"/>
      <c r="DN240" s="181"/>
      <c r="DO240" s="181"/>
      <c r="DP240" s="181"/>
      <c r="DQ240" s="181"/>
      <c r="DR240" s="181"/>
      <c r="DS240" s="181"/>
      <c r="DT240" s="181"/>
      <c r="DU240" s="181"/>
      <c r="DV240" s="181"/>
      <c r="DW240" s="181"/>
      <c r="DX240" s="181"/>
      <c r="DY240" s="181"/>
      <c r="DZ240" s="181"/>
      <c r="EA240" s="181"/>
      <c r="EB240" s="181"/>
      <c r="EC240" s="181"/>
      <c r="ED240" s="181"/>
      <c r="EE240" s="181"/>
      <c r="EF240" s="181"/>
      <c r="EG240" s="181"/>
      <c r="EH240" s="181"/>
      <c r="EI240" s="181"/>
      <c r="EJ240" s="181"/>
      <c r="EK240" s="181"/>
      <c r="EL240" s="181"/>
      <c r="EM240" s="181"/>
      <c r="EN240" s="181"/>
      <c r="EO240" s="181"/>
      <c r="EP240" s="181"/>
      <c r="EQ240" s="181"/>
      <c r="ER240" s="181"/>
      <c r="ES240" s="181"/>
      <c r="ET240" s="181"/>
      <c r="EU240" s="181"/>
    </row>
    <row r="241" spans="1:151" ht="3" customHeight="1">
      <c r="A241" s="11"/>
      <c r="B241" s="6"/>
      <c r="C241" s="6"/>
      <c r="D241" s="6"/>
      <c r="E241" s="6"/>
      <c r="F241" s="6"/>
      <c r="G241" s="6"/>
      <c r="H241" s="6"/>
      <c r="I241" s="6"/>
      <c r="J241" s="6"/>
      <c r="K241" s="6"/>
      <c r="L241" s="6"/>
      <c r="M241" s="6"/>
      <c r="N241" s="6"/>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75"/>
      <c r="AR241" s="75"/>
      <c r="AS241" s="75"/>
      <c r="AT241" s="75"/>
      <c r="AU241" s="75"/>
      <c r="AV241" s="75"/>
      <c r="AW241" s="75"/>
      <c r="AX241" s="75"/>
      <c r="AY241" s="75"/>
      <c r="AZ241" s="75"/>
      <c r="BA241" s="75"/>
      <c r="BB241" s="75"/>
      <c r="BC241" s="27"/>
      <c r="BD241" s="28"/>
      <c r="BE241" s="28"/>
      <c r="BF241" s="28"/>
      <c r="BG241" s="29"/>
      <c r="BH241" s="20"/>
      <c r="BI241" s="114"/>
      <c r="BJ241" s="114"/>
      <c r="BK241" s="114"/>
      <c r="BL241" s="114"/>
      <c r="BM241" s="114"/>
      <c r="BN241" s="114"/>
      <c r="BO241" s="114"/>
      <c r="BP241" s="114"/>
      <c r="BQ241" s="114"/>
      <c r="BR241" s="114"/>
      <c r="BS241" s="114"/>
      <c r="BT241" s="114"/>
      <c r="BU241" s="114"/>
      <c r="BV241" s="114"/>
      <c r="BW241" s="114"/>
      <c r="BX241" s="114"/>
      <c r="BY241" s="114"/>
      <c r="BZ241" s="114"/>
      <c r="CA241" s="114"/>
      <c r="CB241" s="114"/>
      <c r="CC241" s="114"/>
      <c r="CD241" s="114"/>
      <c r="CE241" s="114"/>
      <c r="CF241" s="114"/>
      <c r="CG241" s="114"/>
      <c r="CH241" s="114"/>
      <c r="CI241" s="114"/>
      <c r="CJ241" s="114"/>
      <c r="CK241" s="114"/>
      <c r="CL241" s="114"/>
      <c r="CM241" s="114"/>
      <c r="CN241" s="114"/>
      <c r="CO241" s="114"/>
      <c r="CP241" s="114"/>
      <c r="CQ241" s="114"/>
      <c r="CR241" s="114"/>
      <c r="CS241" s="114"/>
      <c r="CT241" s="114"/>
      <c r="CU241" s="114"/>
      <c r="CV241" s="114"/>
      <c r="CW241" s="181"/>
      <c r="CX241" s="181"/>
      <c r="CY241" s="181"/>
      <c r="CZ241" s="181"/>
      <c r="DA241" s="181"/>
      <c r="DB241" s="181"/>
      <c r="DC241" s="181"/>
      <c r="DD241" s="181"/>
      <c r="DE241" s="181"/>
      <c r="DF241" s="181"/>
      <c r="DG241" s="181"/>
      <c r="DH241" s="181"/>
      <c r="DI241" s="181"/>
      <c r="DJ241" s="181"/>
      <c r="DK241" s="181"/>
      <c r="DL241" s="181"/>
      <c r="DM241" s="181"/>
      <c r="DN241" s="181"/>
      <c r="DO241" s="181"/>
      <c r="DP241" s="181"/>
      <c r="DQ241" s="181"/>
      <c r="DR241" s="181"/>
      <c r="DS241" s="181"/>
      <c r="DT241" s="181"/>
      <c r="DU241" s="181"/>
      <c r="DV241" s="181"/>
      <c r="DW241" s="181"/>
      <c r="DX241" s="181"/>
      <c r="DY241" s="181"/>
      <c r="DZ241" s="181"/>
      <c r="EA241" s="181"/>
      <c r="EB241" s="181"/>
      <c r="EC241" s="181"/>
      <c r="ED241" s="181"/>
      <c r="EE241" s="181"/>
      <c r="EF241" s="181"/>
      <c r="EG241" s="181"/>
      <c r="EH241" s="181"/>
      <c r="EI241" s="181"/>
      <c r="EJ241" s="181"/>
      <c r="EK241" s="181"/>
      <c r="EL241" s="181"/>
      <c r="EM241" s="181"/>
      <c r="EN241" s="181"/>
      <c r="EO241" s="181"/>
      <c r="EP241" s="181"/>
      <c r="EQ241" s="181"/>
      <c r="ER241" s="181"/>
      <c r="ES241" s="181"/>
      <c r="ET241" s="181"/>
      <c r="EU241" s="181"/>
    </row>
    <row r="242" spans="1:151" ht="21.75" customHeight="1">
      <c r="A242" s="11"/>
      <c r="B242" s="6"/>
      <c r="C242" s="6"/>
      <c r="D242" s="6"/>
      <c r="E242" s="6"/>
      <c r="F242" s="6"/>
      <c r="G242" s="6"/>
      <c r="H242" s="6"/>
      <c r="I242" s="6"/>
      <c r="J242" s="6"/>
      <c r="K242" s="6"/>
      <c r="L242" s="6"/>
      <c r="M242" s="6"/>
      <c r="N242" s="6"/>
      <c r="O242" s="211" t="s">
        <v>203</v>
      </c>
      <c r="P242" s="211"/>
      <c r="Q242" s="211"/>
      <c r="R242" s="211"/>
      <c r="S242" s="211"/>
      <c r="T242" s="211"/>
      <c r="U242" s="211"/>
      <c r="V242" s="211"/>
      <c r="W242" s="211"/>
      <c r="X242" s="211"/>
      <c r="Y242" s="211"/>
      <c r="Z242" s="211"/>
      <c r="AA242" s="211"/>
      <c r="AB242" s="211"/>
      <c r="AC242" s="211"/>
      <c r="AD242" s="211"/>
      <c r="AE242" s="211"/>
      <c r="AF242" s="211"/>
      <c r="AG242" s="211"/>
      <c r="AH242" s="211"/>
      <c r="AI242" s="211"/>
      <c r="AJ242" s="211"/>
      <c r="AK242" s="211"/>
      <c r="AL242" s="211"/>
      <c r="AM242" s="211"/>
      <c r="AN242" s="211"/>
      <c r="AO242" s="211"/>
      <c r="AP242" s="211"/>
      <c r="AQ242" s="211"/>
      <c r="AR242" s="211"/>
      <c r="AS242" s="211"/>
      <c r="AT242" s="211"/>
      <c r="AU242" s="211"/>
      <c r="AV242" s="211"/>
      <c r="AW242" s="211"/>
      <c r="AX242" s="211"/>
      <c r="AY242" s="211"/>
      <c r="AZ242" s="363" t="s">
        <v>204</v>
      </c>
      <c r="BA242" s="363"/>
      <c r="BB242" s="363"/>
      <c r="BC242" s="30"/>
      <c r="BD242" s="384"/>
      <c r="BE242" s="385"/>
      <c r="BF242" s="386"/>
      <c r="BG242" s="31"/>
      <c r="BH242" s="22" t="s">
        <v>4</v>
      </c>
      <c r="BI242" s="114"/>
      <c r="BJ242" s="116" t="str">
        <f>IF(BK242&lt;&gt;"","●","")</f>
        <v>●</v>
      </c>
      <c r="BK242" s="117" t="str">
        <f>IF(BD242="","「台数」が未記入です。台数が0の場合は「0」とご記入ください。","")</f>
        <v>「台数」が未記入です。台数が0の場合は「0」とご記入ください。</v>
      </c>
      <c r="BL242" s="114"/>
      <c r="BM242" s="114"/>
      <c r="BN242" s="114"/>
      <c r="BO242" s="114"/>
      <c r="BP242" s="114"/>
      <c r="BQ242" s="114"/>
      <c r="BR242" s="114"/>
      <c r="BS242" s="114"/>
      <c r="BT242" s="114"/>
      <c r="BU242" s="114"/>
      <c r="BV242" s="114"/>
      <c r="BW242" s="114"/>
      <c r="BX242" s="114"/>
      <c r="BY242" s="114"/>
      <c r="BZ242" s="114"/>
      <c r="CA242" s="114"/>
      <c r="CB242" s="114"/>
      <c r="CC242" s="114"/>
      <c r="CD242" s="114"/>
      <c r="CE242" s="114"/>
      <c r="CF242" s="114"/>
      <c r="CG242" s="114"/>
      <c r="CH242" s="114"/>
      <c r="CI242" s="114"/>
      <c r="CJ242" s="114"/>
      <c r="CK242" s="114"/>
      <c r="CL242" s="114"/>
      <c r="CM242" s="114"/>
      <c r="CN242" s="114"/>
      <c r="CO242" s="114"/>
      <c r="CP242" s="114"/>
      <c r="CQ242" s="114"/>
      <c r="CR242" s="114"/>
      <c r="CS242" s="114"/>
      <c r="CT242" s="114"/>
      <c r="CU242" s="114"/>
      <c r="CV242" s="114"/>
      <c r="CW242" s="181"/>
      <c r="CX242" s="181"/>
      <c r="CY242" s="181"/>
      <c r="CZ242" s="181"/>
      <c r="DA242" s="181"/>
      <c r="DB242" s="181"/>
      <c r="DC242" s="181"/>
      <c r="DD242" s="181"/>
      <c r="DE242" s="181"/>
      <c r="DF242" s="181"/>
      <c r="DG242" s="181"/>
      <c r="DH242" s="181"/>
      <c r="DI242" s="181"/>
      <c r="DJ242" s="181"/>
      <c r="DK242" s="181"/>
      <c r="DL242" s="181"/>
      <c r="DM242" s="181"/>
      <c r="DN242" s="181"/>
      <c r="DO242" s="181"/>
      <c r="DP242" s="181"/>
      <c r="DQ242" s="181"/>
      <c r="DR242" s="181"/>
      <c r="DS242" s="181"/>
      <c r="DT242" s="181"/>
      <c r="DU242" s="181"/>
      <c r="DV242" s="181"/>
      <c r="DW242" s="181"/>
      <c r="DX242" s="181"/>
      <c r="DY242" s="181"/>
      <c r="DZ242" s="181"/>
      <c r="EA242" s="181"/>
      <c r="EB242" s="181"/>
      <c r="EC242" s="181"/>
      <c r="ED242" s="181"/>
      <c r="EE242" s="181"/>
      <c r="EF242" s="181"/>
      <c r="EG242" s="181"/>
      <c r="EH242" s="181"/>
      <c r="EI242" s="181"/>
      <c r="EJ242" s="181"/>
      <c r="EK242" s="181"/>
      <c r="EL242" s="181"/>
      <c r="EM242" s="181"/>
      <c r="EN242" s="181"/>
      <c r="EO242" s="181"/>
      <c r="EP242" s="181"/>
      <c r="EQ242" s="181"/>
      <c r="ER242" s="181"/>
      <c r="ES242" s="181"/>
      <c r="ET242" s="181"/>
      <c r="EU242" s="181"/>
    </row>
    <row r="243" spans="1:151" ht="3" customHeight="1" thickBot="1">
      <c r="A243" s="11"/>
      <c r="B243" s="6"/>
      <c r="C243" s="6"/>
      <c r="D243" s="6"/>
      <c r="E243" s="6"/>
      <c r="F243" s="6"/>
      <c r="G243" s="6"/>
      <c r="H243" s="6"/>
      <c r="I243" s="6"/>
      <c r="J243" s="6"/>
      <c r="K243" s="6"/>
      <c r="L243" s="6"/>
      <c r="M243" s="6"/>
      <c r="N243" s="6"/>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64"/>
      <c r="AR243" s="64"/>
      <c r="AS243" s="64"/>
      <c r="AT243" s="64"/>
      <c r="AU243" s="64"/>
      <c r="AV243" s="64"/>
      <c r="AW243" s="64"/>
      <c r="AX243" s="64"/>
      <c r="AY243" s="64"/>
      <c r="AZ243" s="64"/>
      <c r="BA243" s="64"/>
      <c r="BB243" s="64"/>
      <c r="BC243" s="38"/>
      <c r="BD243" s="39"/>
      <c r="BE243" s="39"/>
      <c r="BF243" s="39"/>
      <c r="BG243" s="40"/>
      <c r="BH243" s="26"/>
      <c r="BI243" s="114"/>
      <c r="BJ243" s="114"/>
      <c r="BK243" s="114"/>
      <c r="BL243" s="114"/>
      <c r="BM243" s="114"/>
      <c r="BN243" s="114"/>
      <c r="BO243" s="114"/>
      <c r="BP243" s="114"/>
      <c r="BQ243" s="114"/>
      <c r="BR243" s="114"/>
      <c r="BS243" s="114"/>
      <c r="BT243" s="114"/>
      <c r="BU243" s="114"/>
      <c r="BV243" s="114"/>
      <c r="BW243" s="114"/>
      <c r="BX243" s="114"/>
      <c r="BY243" s="114"/>
      <c r="BZ243" s="114"/>
      <c r="CA243" s="114"/>
      <c r="CB243" s="114"/>
      <c r="CC243" s="114"/>
      <c r="CD243" s="114"/>
      <c r="CE243" s="114"/>
      <c r="CF243" s="114"/>
      <c r="CG243" s="114"/>
      <c r="CH243" s="114"/>
      <c r="CI243" s="114"/>
      <c r="CJ243" s="114"/>
      <c r="CK243" s="114"/>
      <c r="CL243" s="114"/>
      <c r="CM243" s="114"/>
      <c r="CN243" s="114"/>
      <c r="CO243" s="114"/>
      <c r="CP243" s="114"/>
      <c r="CQ243" s="114"/>
      <c r="CR243" s="114"/>
      <c r="CS243" s="114"/>
      <c r="CT243" s="114"/>
      <c r="CU243" s="114"/>
      <c r="CV243" s="114"/>
      <c r="CW243" s="181"/>
      <c r="CX243" s="181"/>
      <c r="CY243" s="181"/>
      <c r="CZ243" s="181"/>
      <c r="DA243" s="181"/>
      <c r="DB243" s="181"/>
      <c r="DC243" s="181"/>
      <c r="DD243" s="181"/>
      <c r="DE243" s="181"/>
      <c r="DF243" s="181"/>
      <c r="DG243" s="181"/>
      <c r="DH243" s="181"/>
      <c r="DI243" s="181"/>
      <c r="DJ243" s="181"/>
      <c r="DK243" s="181"/>
      <c r="DL243" s="181"/>
      <c r="DM243" s="181"/>
      <c r="DN243" s="181"/>
      <c r="DO243" s="181"/>
      <c r="DP243" s="181"/>
      <c r="DQ243" s="181"/>
      <c r="DR243" s="181"/>
      <c r="DS243" s="181"/>
      <c r="DT243" s="181"/>
      <c r="DU243" s="181"/>
      <c r="DV243" s="181"/>
      <c r="DW243" s="181"/>
      <c r="DX243" s="181"/>
      <c r="DY243" s="181"/>
      <c r="DZ243" s="181"/>
      <c r="EA243" s="181"/>
      <c r="EB243" s="181"/>
      <c r="EC243" s="181"/>
      <c r="ED243" s="181"/>
      <c r="EE243" s="181"/>
      <c r="EF243" s="181"/>
      <c r="EG243" s="181"/>
      <c r="EH243" s="181"/>
      <c r="EI243" s="181"/>
      <c r="EJ243" s="181"/>
      <c r="EK243" s="181"/>
      <c r="EL243" s="181"/>
      <c r="EM243" s="181"/>
      <c r="EN243" s="181"/>
      <c r="EO243" s="181"/>
      <c r="EP243" s="181"/>
      <c r="EQ243" s="181"/>
      <c r="ER243" s="181"/>
      <c r="ES243" s="181"/>
      <c r="ET243" s="181"/>
      <c r="EU243" s="181"/>
    </row>
    <row r="244" spans="1:151" ht="3" customHeight="1">
      <c r="A244" s="11"/>
      <c r="B244" s="6"/>
      <c r="C244" s="6"/>
      <c r="D244" s="6"/>
      <c r="E244" s="6"/>
      <c r="F244" s="6"/>
      <c r="G244" s="6"/>
      <c r="H244" s="6"/>
      <c r="I244" s="6"/>
      <c r="J244" s="6"/>
      <c r="K244" s="6"/>
      <c r="L244" s="6"/>
      <c r="M244" s="6"/>
      <c r="N244" s="6"/>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75"/>
      <c r="AR244" s="75"/>
      <c r="AS244" s="75"/>
      <c r="AT244" s="75"/>
      <c r="AU244" s="75"/>
      <c r="AV244" s="75"/>
      <c r="AW244" s="75"/>
      <c r="AX244" s="75"/>
      <c r="AY244" s="75"/>
      <c r="AZ244" s="75"/>
      <c r="BA244" s="75"/>
      <c r="BB244" s="75"/>
      <c r="BC244" s="27"/>
      <c r="BD244" s="28"/>
      <c r="BE244" s="28"/>
      <c r="BF244" s="28"/>
      <c r="BG244" s="29"/>
      <c r="BH244" s="20"/>
      <c r="BI244" s="114"/>
      <c r="BJ244" s="114"/>
      <c r="BK244" s="114"/>
      <c r="BL244" s="114"/>
      <c r="BM244" s="114"/>
      <c r="BN244" s="114"/>
      <c r="BO244" s="114"/>
      <c r="BP244" s="114"/>
      <c r="BQ244" s="114"/>
      <c r="BR244" s="114"/>
      <c r="BS244" s="114"/>
      <c r="BT244" s="114"/>
      <c r="BU244" s="114"/>
      <c r="BV244" s="114"/>
      <c r="BW244" s="114"/>
      <c r="BX244" s="114"/>
      <c r="BY244" s="114"/>
      <c r="BZ244" s="114"/>
      <c r="CA244" s="114"/>
      <c r="CB244" s="114"/>
      <c r="CC244" s="114"/>
      <c r="CD244" s="114"/>
      <c r="CE244" s="114"/>
      <c r="CF244" s="114"/>
      <c r="CG244" s="114"/>
      <c r="CH244" s="114"/>
      <c r="CI244" s="114"/>
      <c r="CJ244" s="114"/>
      <c r="CK244" s="114"/>
      <c r="CL244" s="114"/>
      <c r="CM244" s="114"/>
      <c r="CN244" s="114"/>
      <c r="CO244" s="114"/>
      <c r="CP244" s="114"/>
      <c r="CQ244" s="114"/>
      <c r="CR244" s="114"/>
      <c r="CS244" s="114"/>
      <c r="CT244" s="114"/>
      <c r="CU244" s="114"/>
      <c r="CV244" s="114"/>
      <c r="CW244" s="181"/>
      <c r="CX244" s="181"/>
      <c r="CY244" s="181"/>
      <c r="CZ244" s="181"/>
      <c r="DA244" s="181"/>
      <c r="DB244" s="181"/>
      <c r="DC244" s="181"/>
      <c r="DD244" s="181"/>
      <c r="DE244" s="181"/>
      <c r="DF244" s="181"/>
      <c r="DG244" s="181"/>
      <c r="DH244" s="181"/>
      <c r="DI244" s="181"/>
      <c r="DJ244" s="181"/>
      <c r="DK244" s="181"/>
      <c r="DL244" s="181"/>
      <c r="DM244" s="181"/>
      <c r="DN244" s="181"/>
      <c r="DO244" s="181"/>
      <c r="DP244" s="181"/>
      <c r="DQ244" s="181"/>
      <c r="DR244" s="181"/>
      <c r="DS244" s="181"/>
      <c r="DT244" s="181"/>
      <c r="DU244" s="181"/>
      <c r="DV244" s="181"/>
      <c r="DW244" s="181"/>
      <c r="DX244" s="181"/>
      <c r="DY244" s="181"/>
      <c r="DZ244" s="181"/>
      <c r="EA244" s="181"/>
      <c r="EB244" s="181"/>
      <c r="EC244" s="181"/>
      <c r="ED244" s="181"/>
      <c r="EE244" s="181"/>
      <c r="EF244" s="181"/>
      <c r="EG244" s="181"/>
      <c r="EH244" s="181"/>
      <c r="EI244" s="181"/>
      <c r="EJ244" s="181"/>
      <c r="EK244" s="181"/>
      <c r="EL244" s="181"/>
      <c r="EM244" s="181"/>
      <c r="EN244" s="181"/>
      <c r="EO244" s="181"/>
      <c r="EP244" s="181"/>
      <c r="EQ244" s="181"/>
      <c r="ER244" s="181"/>
      <c r="ES244" s="181"/>
      <c r="ET244" s="181"/>
      <c r="EU244" s="181"/>
    </row>
    <row r="245" spans="1:151" ht="21.75" customHeight="1">
      <c r="A245" s="11"/>
      <c r="B245" s="6"/>
      <c r="C245" s="6"/>
      <c r="D245" s="6"/>
      <c r="E245" s="6"/>
      <c r="F245" s="6"/>
      <c r="G245" s="6"/>
      <c r="H245" s="6"/>
      <c r="I245" s="6"/>
      <c r="J245" s="6"/>
      <c r="K245" s="6"/>
      <c r="L245" s="6"/>
      <c r="M245" s="6"/>
      <c r="N245" s="6"/>
      <c r="O245" s="211" t="s">
        <v>205</v>
      </c>
      <c r="P245" s="211"/>
      <c r="Q245" s="211"/>
      <c r="R245" s="211"/>
      <c r="S245" s="211"/>
      <c r="T245" s="211"/>
      <c r="U245" s="211"/>
      <c r="V245" s="211"/>
      <c r="W245" s="211"/>
      <c r="X245" s="211"/>
      <c r="Y245" s="211"/>
      <c r="Z245" s="211"/>
      <c r="AA245" s="211"/>
      <c r="AB245" s="211"/>
      <c r="AC245" s="211"/>
      <c r="AD245" s="211"/>
      <c r="AE245" s="211"/>
      <c r="AF245" s="211"/>
      <c r="AG245" s="211"/>
      <c r="AH245" s="211"/>
      <c r="AI245" s="211"/>
      <c r="AJ245" s="211"/>
      <c r="AK245" s="211"/>
      <c r="AL245" s="211"/>
      <c r="AM245" s="211"/>
      <c r="AN245" s="211"/>
      <c r="AO245" s="211"/>
      <c r="AP245" s="211"/>
      <c r="AQ245" s="211"/>
      <c r="AR245" s="211"/>
      <c r="AS245" s="211"/>
      <c r="AT245" s="211"/>
      <c r="AU245" s="211"/>
      <c r="AV245" s="211"/>
      <c r="AW245" s="211"/>
      <c r="AX245" s="211"/>
      <c r="AY245" s="211"/>
      <c r="AZ245" s="363" t="s">
        <v>206</v>
      </c>
      <c r="BA245" s="363"/>
      <c r="BB245" s="363"/>
      <c r="BC245" s="30"/>
      <c r="BD245" s="384"/>
      <c r="BE245" s="385"/>
      <c r="BF245" s="386"/>
      <c r="BG245" s="31"/>
      <c r="BH245" s="22" t="s">
        <v>4</v>
      </c>
      <c r="BI245" s="114"/>
      <c r="BJ245" s="116" t="str">
        <f>IF(BK245&lt;&gt;"","●","")</f>
        <v>●</v>
      </c>
      <c r="BK245" s="117" t="str">
        <f>IF(BD245="","「台数」が未記入です。台数が0の場合は「0」とご記入ください。","")</f>
        <v>「台数」が未記入です。台数が0の場合は「0」とご記入ください。</v>
      </c>
      <c r="BL245" s="114"/>
      <c r="BM245" s="114"/>
      <c r="BN245" s="114"/>
      <c r="BO245" s="114"/>
      <c r="BP245" s="114"/>
      <c r="BQ245" s="114"/>
      <c r="BR245" s="114"/>
      <c r="BS245" s="114"/>
      <c r="BT245" s="114"/>
      <c r="BU245" s="114"/>
      <c r="BV245" s="114"/>
      <c r="BW245" s="114"/>
      <c r="BX245" s="114"/>
      <c r="BY245" s="114"/>
      <c r="BZ245" s="114"/>
      <c r="CA245" s="114"/>
      <c r="CB245" s="114"/>
      <c r="CC245" s="114"/>
      <c r="CD245" s="114"/>
      <c r="CE245" s="114"/>
      <c r="CF245" s="114"/>
      <c r="CG245" s="114"/>
      <c r="CH245" s="114"/>
      <c r="CI245" s="114"/>
      <c r="CJ245" s="114"/>
      <c r="CK245" s="114"/>
      <c r="CL245" s="114"/>
      <c r="CM245" s="114"/>
      <c r="CN245" s="114"/>
      <c r="CO245" s="114"/>
      <c r="CP245" s="114"/>
      <c r="CQ245" s="114"/>
      <c r="CR245" s="114"/>
      <c r="CS245" s="114"/>
      <c r="CT245" s="114"/>
      <c r="CU245" s="114"/>
      <c r="CV245" s="114"/>
      <c r="CW245" s="181"/>
      <c r="CX245" s="181"/>
      <c r="CY245" s="181"/>
      <c r="CZ245" s="181"/>
      <c r="DA245" s="181"/>
      <c r="DB245" s="181"/>
      <c r="DC245" s="181"/>
      <c r="DD245" s="181"/>
      <c r="DE245" s="181"/>
      <c r="DF245" s="181"/>
      <c r="DG245" s="181"/>
      <c r="DH245" s="181"/>
      <c r="DI245" s="181"/>
      <c r="DJ245" s="181"/>
      <c r="DK245" s="181"/>
      <c r="DL245" s="181"/>
      <c r="DM245" s="181"/>
      <c r="DN245" s="181"/>
      <c r="DO245" s="181"/>
      <c r="DP245" s="181"/>
      <c r="DQ245" s="181"/>
      <c r="DR245" s="181"/>
      <c r="DS245" s="181"/>
      <c r="DT245" s="181"/>
      <c r="DU245" s="181"/>
      <c r="DV245" s="181"/>
      <c r="DW245" s="181"/>
      <c r="DX245" s="181"/>
      <c r="DY245" s="181"/>
      <c r="DZ245" s="181"/>
      <c r="EA245" s="181"/>
      <c r="EB245" s="181"/>
      <c r="EC245" s="181"/>
      <c r="ED245" s="181"/>
      <c r="EE245" s="181"/>
      <c r="EF245" s="181"/>
      <c r="EG245" s="181"/>
      <c r="EH245" s="181"/>
      <c r="EI245" s="181"/>
      <c r="EJ245" s="181"/>
      <c r="EK245" s="181"/>
      <c r="EL245" s="181"/>
      <c r="EM245" s="181"/>
      <c r="EN245" s="181"/>
      <c r="EO245" s="181"/>
      <c r="EP245" s="181"/>
      <c r="EQ245" s="181"/>
      <c r="ER245" s="181"/>
      <c r="ES245" s="181"/>
      <c r="ET245" s="181"/>
      <c r="EU245" s="181"/>
    </row>
    <row r="246" spans="1:151" ht="3" customHeight="1" thickBot="1">
      <c r="A246" s="11"/>
      <c r="B246" s="6"/>
      <c r="C246" s="6"/>
      <c r="D246" s="6"/>
      <c r="E246" s="6"/>
      <c r="F246" s="6"/>
      <c r="G246" s="6"/>
      <c r="H246" s="6"/>
      <c r="I246" s="6"/>
      <c r="J246" s="6"/>
      <c r="K246" s="6"/>
      <c r="L246" s="6"/>
      <c r="M246" s="6"/>
      <c r="N246" s="6"/>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c r="AQ246" s="64"/>
      <c r="AR246" s="64"/>
      <c r="AS246" s="64"/>
      <c r="AT246" s="64"/>
      <c r="AU246" s="64"/>
      <c r="AV246" s="64"/>
      <c r="AW246" s="64"/>
      <c r="AX246" s="64"/>
      <c r="AY246" s="64"/>
      <c r="AZ246" s="64"/>
      <c r="BA246" s="64"/>
      <c r="BB246" s="64"/>
      <c r="BC246" s="38"/>
      <c r="BD246" s="39"/>
      <c r="BE246" s="39"/>
      <c r="BF246" s="39"/>
      <c r="BG246" s="40"/>
      <c r="BH246" s="26"/>
      <c r="BI246" s="114"/>
      <c r="BJ246" s="114"/>
      <c r="BK246" s="114"/>
      <c r="BL246" s="114"/>
      <c r="BM246" s="114"/>
      <c r="BN246" s="114"/>
      <c r="BO246" s="114"/>
      <c r="BP246" s="114"/>
      <c r="BQ246" s="114"/>
      <c r="BR246" s="114"/>
      <c r="BS246" s="114"/>
      <c r="BT246" s="114"/>
      <c r="BU246" s="114"/>
      <c r="BV246" s="114"/>
      <c r="BW246" s="114"/>
      <c r="BX246" s="114"/>
      <c r="BY246" s="114"/>
      <c r="BZ246" s="114"/>
      <c r="CA246" s="114"/>
      <c r="CB246" s="114"/>
      <c r="CC246" s="114"/>
      <c r="CD246" s="114"/>
      <c r="CE246" s="114"/>
      <c r="CF246" s="114"/>
      <c r="CG246" s="114"/>
      <c r="CH246" s="114"/>
      <c r="CI246" s="114"/>
      <c r="CJ246" s="114"/>
      <c r="CK246" s="114"/>
      <c r="CL246" s="114"/>
      <c r="CM246" s="114"/>
      <c r="CN246" s="114"/>
      <c r="CO246" s="114"/>
      <c r="CP246" s="114"/>
      <c r="CQ246" s="114"/>
      <c r="CR246" s="114"/>
      <c r="CS246" s="114"/>
      <c r="CT246" s="114"/>
      <c r="CU246" s="114"/>
      <c r="CV246" s="114"/>
      <c r="CW246" s="181"/>
      <c r="CX246" s="181"/>
      <c r="CY246" s="181"/>
      <c r="CZ246" s="181"/>
      <c r="DA246" s="181"/>
      <c r="DB246" s="181"/>
      <c r="DC246" s="181"/>
      <c r="DD246" s="181"/>
      <c r="DE246" s="181"/>
      <c r="DF246" s="181"/>
      <c r="DG246" s="181"/>
      <c r="DH246" s="181"/>
      <c r="DI246" s="181"/>
      <c r="DJ246" s="181"/>
      <c r="DK246" s="181"/>
      <c r="DL246" s="181"/>
      <c r="DM246" s="181"/>
      <c r="DN246" s="181"/>
      <c r="DO246" s="181"/>
      <c r="DP246" s="181"/>
      <c r="DQ246" s="181"/>
      <c r="DR246" s="181"/>
      <c r="DS246" s="181"/>
      <c r="DT246" s="181"/>
      <c r="DU246" s="181"/>
      <c r="DV246" s="181"/>
      <c r="DW246" s="181"/>
      <c r="DX246" s="181"/>
      <c r="DY246" s="181"/>
      <c r="DZ246" s="181"/>
      <c r="EA246" s="181"/>
      <c r="EB246" s="181"/>
      <c r="EC246" s="181"/>
      <c r="ED246" s="181"/>
      <c r="EE246" s="181"/>
      <c r="EF246" s="181"/>
      <c r="EG246" s="181"/>
      <c r="EH246" s="181"/>
      <c r="EI246" s="181"/>
      <c r="EJ246" s="181"/>
      <c r="EK246" s="181"/>
      <c r="EL246" s="181"/>
      <c r="EM246" s="181"/>
      <c r="EN246" s="181"/>
      <c r="EO246" s="181"/>
      <c r="EP246" s="181"/>
      <c r="EQ246" s="181"/>
      <c r="ER246" s="181"/>
      <c r="ES246" s="181"/>
      <c r="ET246" s="181"/>
      <c r="EU246" s="181"/>
    </row>
    <row r="247" spans="1:151" ht="3" customHeight="1">
      <c r="A247" s="11"/>
      <c r="B247" s="6"/>
      <c r="C247" s="6"/>
      <c r="D247" s="6"/>
      <c r="E247" s="6"/>
      <c r="F247" s="6"/>
      <c r="G247" s="6"/>
      <c r="H247" s="6"/>
      <c r="I247" s="6"/>
      <c r="J247" s="6"/>
      <c r="K247" s="6"/>
      <c r="L247" s="6"/>
      <c r="M247" s="6"/>
      <c r="N247" s="6"/>
      <c r="O247" s="81"/>
      <c r="P247" s="81"/>
      <c r="Q247" s="81"/>
      <c r="R247" s="81"/>
      <c r="S247" s="81"/>
      <c r="T247" s="81"/>
      <c r="U247" s="81"/>
      <c r="V247" s="81"/>
      <c r="W247" s="81"/>
      <c r="X247" s="81"/>
      <c r="Y247" s="81"/>
      <c r="Z247" s="81"/>
      <c r="AA247" s="81"/>
      <c r="AB247" s="81"/>
      <c r="AC247" s="81"/>
      <c r="AD247" s="81"/>
      <c r="AE247" s="81"/>
      <c r="AF247" s="81"/>
      <c r="AG247" s="81"/>
      <c r="AH247" s="81"/>
      <c r="AI247" s="81"/>
      <c r="AJ247" s="81"/>
      <c r="AK247" s="81"/>
      <c r="AL247" s="81"/>
      <c r="AM247" s="81"/>
      <c r="AN247" s="81"/>
      <c r="AO247" s="81"/>
      <c r="AP247" s="81"/>
      <c r="AQ247" s="75"/>
      <c r="AR247" s="75"/>
      <c r="AS247" s="75"/>
      <c r="AT247" s="75"/>
      <c r="AU247" s="75"/>
      <c r="AV247" s="75"/>
      <c r="AW247" s="75"/>
      <c r="AX247" s="75"/>
      <c r="AY247" s="75"/>
      <c r="AZ247" s="75"/>
      <c r="BA247" s="75"/>
      <c r="BB247" s="75"/>
      <c r="BC247" s="27"/>
      <c r="BD247" s="28"/>
      <c r="BE247" s="28"/>
      <c r="BF247" s="28"/>
      <c r="BG247" s="29"/>
      <c r="BH247" s="20"/>
      <c r="BI247" s="114"/>
      <c r="BJ247" s="114"/>
      <c r="BK247" s="114"/>
      <c r="BL247" s="114"/>
      <c r="BM247" s="114"/>
      <c r="BN247" s="114"/>
      <c r="BO247" s="114"/>
      <c r="BP247" s="114"/>
      <c r="BQ247" s="114"/>
      <c r="BR247" s="114"/>
      <c r="BS247" s="114"/>
      <c r="BT247" s="114"/>
      <c r="BU247" s="114"/>
      <c r="BV247" s="114"/>
      <c r="BW247" s="114"/>
      <c r="BX247" s="114"/>
      <c r="BY247" s="114"/>
      <c r="BZ247" s="114"/>
      <c r="CA247" s="114"/>
      <c r="CB247" s="114"/>
      <c r="CC247" s="114"/>
      <c r="CD247" s="114"/>
      <c r="CE247" s="114"/>
      <c r="CF247" s="114"/>
      <c r="CG247" s="114"/>
      <c r="CH247" s="114"/>
      <c r="CI247" s="114"/>
      <c r="CJ247" s="114"/>
      <c r="CK247" s="114"/>
      <c r="CL247" s="114"/>
      <c r="CM247" s="114"/>
      <c r="CN247" s="114"/>
      <c r="CO247" s="114"/>
      <c r="CP247" s="114"/>
      <c r="CQ247" s="114"/>
      <c r="CR247" s="114"/>
      <c r="CS247" s="114"/>
      <c r="CT247" s="114"/>
      <c r="CU247" s="114"/>
      <c r="CV247" s="114"/>
      <c r="CW247" s="181"/>
      <c r="CX247" s="181"/>
      <c r="CY247" s="181"/>
      <c r="CZ247" s="181"/>
      <c r="DA247" s="181"/>
      <c r="DB247" s="181"/>
      <c r="DC247" s="181"/>
      <c r="DD247" s="181"/>
      <c r="DE247" s="181"/>
      <c r="DF247" s="181"/>
      <c r="DG247" s="181"/>
      <c r="DH247" s="181"/>
      <c r="DI247" s="181"/>
      <c r="DJ247" s="181"/>
      <c r="DK247" s="181"/>
      <c r="DL247" s="181"/>
      <c r="DM247" s="181"/>
      <c r="DN247" s="181"/>
      <c r="DO247" s="181"/>
      <c r="DP247" s="181"/>
      <c r="DQ247" s="181"/>
      <c r="DR247" s="181"/>
      <c r="DS247" s="181"/>
      <c r="DT247" s="181"/>
      <c r="DU247" s="181"/>
      <c r="DV247" s="181"/>
      <c r="DW247" s="181"/>
      <c r="DX247" s="181"/>
      <c r="DY247" s="181"/>
      <c r="DZ247" s="181"/>
      <c r="EA247" s="181"/>
      <c r="EB247" s="181"/>
      <c r="EC247" s="181"/>
      <c r="ED247" s="181"/>
      <c r="EE247" s="181"/>
      <c r="EF247" s="181"/>
      <c r="EG247" s="181"/>
      <c r="EH247" s="181"/>
      <c r="EI247" s="181"/>
      <c r="EJ247" s="181"/>
      <c r="EK247" s="181"/>
      <c r="EL247" s="181"/>
      <c r="EM247" s="181"/>
      <c r="EN247" s="181"/>
      <c r="EO247" s="181"/>
      <c r="EP247" s="181"/>
      <c r="EQ247" s="181"/>
      <c r="ER247" s="181"/>
      <c r="ES247" s="181"/>
      <c r="ET247" s="181"/>
      <c r="EU247" s="181"/>
    </row>
    <row r="248" spans="1:151" ht="21.75" customHeight="1">
      <c r="A248" s="11"/>
      <c r="B248" s="6"/>
      <c r="C248" s="6"/>
      <c r="D248" s="6"/>
      <c r="E248" s="6"/>
      <c r="F248" s="6"/>
      <c r="G248" s="6"/>
      <c r="H248" s="6"/>
      <c r="I248" s="6"/>
      <c r="J248" s="6"/>
      <c r="K248" s="6"/>
      <c r="L248" s="6"/>
      <c r="M248" s="6"/>
      <c r="N248" s="6"/>
      <c r="O248" s="211" t="s">
        <v>12</v>
      </c>
      <c r="P248" s="211"/>
      <c r="Q248" s="211"/>
      <c r="R248" s="211"/>
      <c r="S248" s="211"/>
      <c r="T248" s="211"/>
      <c r="U248" s="211"/>
      <c r="V248" s="211"/>
      <c r="W248" s="211"/>
      <c r="X248" s="211"/>
      <c r="Y248" s="211"/>
      <c r="Z248" s="211"/>
      <c r="AA248" s="211"/>
      <c r="AB248" s="211"/>
      <c r="AC248" s="211"/>
      <c r="AD248" s="211"/>
      <c r="AE248" s="211"/>
      <c r="AF248" s="211"/>
      <c r="AG248" s="211"/>
      <c r="AH248" s="211"/>
      <c r="AI248" s="211"/>
      <c r="AJ248" s="211"/>
      <c r="AK248" s="211"/>
      <c r="AL248" s="211"/>
      <c r="AM248" s="211"/>
      <c r="AN248" s="211"/>
      <c r="AO248" s="211"/>
      <c r="AP248" s="211"/>
      <c r="AQ248" s="211"/>
      <c r="AR248" s="211"/>
      <c r="AS248" s="211"/>
      <c r="AT248" s="211"/>
      <c r="AU248" s="211"/>
      <c r="AV248" s="211"/>
      <c r="AW248" s="211"/>
      <c r="AX248" s="211"/>
      <c r="AY248" s="211"/>
      <c r="AZ248" s="363" t="s">
        <v>207</v>
      </c>
      <c r="BA248" s="363"/>
      <c r="BB248" s="364"/>
      <c r="BC248" s="30"/>
      <c r="BD248" s="384"/>
      <c r="BE248" s="385"/>
      <c r="BF248" s="386"/>
      <c r="BG248" s="31"/>
      <c r="BH248" s="22" t="s">
        <v>4</v>
      </c>
      <c r="BI248" s="114"/>
      <c r="BJ248" s="116" t="str">
        <f>IF(BK248&lt;&gt;"","●","")</f>
        <v>●</v>
      </c>
      <c r="BK248" s="117" t="str">
        <f>IF(BD248="","「台数」が未記入です。台数が0の場合は「0」とご記入ください。","")</f>
        <v>「台数」が未記入です。台数が0の場合は「0」とご記入ください。</v>
      </c>
      <c r="BL248" s="114"/>
      <c r="BM248" s="114"/>
      <c r="BN248" s="114"/>
      <c r="BO248" s="114"/>
      <c r="BP248" s="114"/>
      <c r="BQ248" s="114"/>
      <c r="BR248" s="114"/>
      <c r="BS248" s="114"/>
      <c r="BT248" s="114"/>
      <c r="BU248" s="114"/>
      <c r="BV248" s="114"/>
      <c r="BW248" s="114"/>
      <c r="BX248" s="114"/>
      <c r="BY248" s="114"/>
      <c r="BZ248" s="114"/>
      <c r="CA248" s="114"/>
      <c r="CB248" s="114"/>
      <c r="CC248" s="114"/>
      <c r="CD248" s="114"/>
      <c r="CE248" s="114"/>
      <c r="CF248" s="114"/>
      <c r="CG248" s="114"/>
      <c r="CH248" s="114"/>
      <c r="CI248" s="114"/>
      <c r="CJ248" s="114"/>
      <c r="CK248" s="114"/>
      <c r="CL248" s="114"/>
      <c r="CM248" s="114"/>
      <c r="CN248" s="114"/>
      <c r="CO248" s="114"/>
      <c r="CP248" s="114"/>
      <c r="CQ248" s="114"/>
      <c r="CR248" s="114"/>
      <c r="CS248" s="114"/>
      <c r="CT248" s="114"/>
      <c r="CU248" s="114"/>
      <c r="CV248" s="114"/>
      <c r="CW248" s="181"/>
      <c r="CX248" s="181"/>
      <c r="CY248" s="181"/>
      <c r="CZ248" s="181"/>
      <c r="DA248" s="181"/>
      <c r="DB248" s="181"/>
      <c r="DC248" s="181"/>
      <c r="DD248" s="181"/>
      <c r="DE248" s="181"/>
      <c r="DF248" s="181"/>
      <c r="DG248" s="181"/>
      <c r="DH248" s="181"/>
      <c r="DI248" s="181"/>
      <c r="DJ248" s="181"/>
      <c r="DK248" s="181"/>
      <c r="DL248" s="181"/>
      <c r="DM248" s="181"/>
      <c r="DN248" s="181"/>
      <c r="DO248" s="181"/>
      <c r="DP248" s="181"/>
      <c r="DQ248" s="181"/>
      <c r="DR248" s="181"/>
      <c r="DS248" s="181"/>
      <c r="DT248" s="181"/>
      <c r="DU248" s="181"/>
      <c r="DV248" s="181"/>
      <c r="DW248" s="181"/>
      <c r="DX248" s="181"/>
      <c r="DY248" s="181"/>
      <c r="DZ248" s="181"/>
      <c r="EA248" s="181"/>
      <c r="EB248" s="181"/>
      <c r="EC248" s="181"/>
      <c r="ED248" s="181"/>
      <c r="EE248" s="181"/>
      <c r="EF248" s="181"/>
      <c r="EG248" s="181"/>
      <c r="EH248" s="181"/>
      <c r="EI248" s="181"/>
      <c r="EJ248" s="181"/>
      <c r="EK248" s="181"/>
      <c r="EL248" s="181"/>
      <c r="EM248" s="181"/>
      <c r="EN248" s="181"/>
      <c r="EO248" s="181"/>
      <c r="EP248" s="181"/>
      <c r="EQ248" s="181"/>
      <c r="ER248" s="181"/>
      <c r="ES248" s="181"/>
      <c r="ET248" s="181"/>
      <c r="EU248" s="181"/>
    </row>
    <row r="249" spans="1:151" ht="3" customHeight="1" thickBot="1">
      <c r="A249" s="11"/>
      <c r="B249" s="6"/>
      <c r="C249" s="6"/>
      <c r="D249" s="6"/>
      <c r="E249" s="6"/>
      <c r="F249" s="6"/>
      <c r="G249" s="6"/>
      <c r="H249" s="6"/>
      <c r="I249" s="6"/>
      <c r="J249" s="6"/>
      <c r="K249" s="6"/>
      <c r="L249" s="6"/>
      <c r="M249" s="6"/>
      <c r="N249" s="6"/>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c r="AM249" s="78"/>
      <c r="AN249" s="78"/>
      <c r="AO249" s="78"/>
      <c r="AP249" s="78"/>
      <c r="AQ249" s="64"/>
      <c r="AR249" s="64"/>
      <c r="AS249" s="64"/>
      <c r="AT249" s="64"/>
      <c r="AU249" s="64"/>
      <c r="AV249" s="64"/>
      <c r="AW249" s="64"/>
      <c r="AX249" s="64"/>
      <c r="AY249" s="64"/>
      <c r="AZ249" s="64"/>
      <c r="BA249" s="64"/>
      <c r="BB249" s="64"/>
      <c r="BC249" s="38"/>
      <c r="BD249" s="39"/>
      <c r="BE249" s="39"/>
      <c r="BF249" s="39"/>
      <c r="BG249" s="40"/>
      <c r="BH249" s="26"/>
      <c r="BI249" s="114"/>
      <c r="BJ249" s="114"/>
      <c r="BK249" s="114"/>
      <c r="BL249" s="114"/>
      <c r="BM249" s="114"/>
      <c r="BN249" s="114"/>
      <c r="BO249" s="114"/>
      <c r="BP249" s="114"/>
      <c r="BQ249" s="114"/>
      <c r="BR249" s="114"/>
      <c r="BS249" s="114"/>
      <c r="BT249" s="114"/>
      <c r="BU249" s="114"/>
      <c r="BV249" s="114"/>
      <c r="BW249" s="114"/>
      <c r="BX249" s="114"/>
      <c r="BY249" s="114"/>
      <c r="BZ249" s="114"/>
      <c r="CA249" s="114"/>
      <c r="CB249" s="114"/>
      <c r="CC249" s="114"/>
      <c r="CD249" s="114"/>
      <c r="CE249" s="114"/>
      <c r="CF249" s="114"/>
      <c r="CG249" s="114"/>
      <c r="CH249" s="114"/>
      <c r="CI249" s="114"/>
      <c r="CJ249" s="114"/>
      <c r="CK249" s="114"/>
      <c r="CL249" s="114"/>
      <c r="CM249" s="114"/>
      <c r="CN249" s="114"/>
      <c r="CO249" s="114"/>
      <c r="CP249" s="114"/>
      <c r="CQ249" s="114"/>
      <c r="CR249" s="114"/>
      <c r="CS249" s="114"/>
      <c r="CT249" s="114"/>
      <c r="CU249" s="114"/>
      <c r="CV249" s="114"/>
      <c r="CW249" s="181"/>
      <c r="CX249" s="181"/>
      <c r="CY249" s="181"/>
      <c r="CZ249" s="181"/>
      <c r="DA249" s="181"/>
      <c r="DB249" s="181"/>
      <c r="DC249" s="181"/>
      <c r="DD249" s="181"/>
      <c r="DE249" s="181"/>
      <c r="DF249" s="181"/>
      <c r="DG249" s="181"/>
      <c r="DH249" s="181"/>
      <c r="DI249" s="181"/>
      <c r="DJ249" s="181"/>
      <c r="DK249" s="181"/>
      <c r="DL249" s="181"/>
      <c r="DM249" s="181"/>
      <c r="DN249" s="181"/>
      <c r="DO249" s="181"/>
      <c r="DP249" s="181"/>
      <c r="DQ249" s="181"/>
      <c r="DR249" s="181"/>
      <c r="DS249" s="181"/>
      <c r="DT249" s="181"/>
      <c r="DU249" s="181"/>
      <c r="DV249" s="181"/>
      <c r="DW249" s="181"/>
      <c r="DX249" s="181"/>
      <c r="DY249" s="181"/>
      <c r="DZ249" s="181"/>
      <c r="EA249" s="181"/>
      <c r="EB249" s="181"/>
      <c r="EC249" s="181"/>
      <c r="ED249" s="181"/>
      <c r="EE249" s="181"/>
      <c r="EF249" s="181"/>
      <c r="EG249" s="181"/>
      <c r="EH249" s="181"/>
      <c r="EI249" s="181"/>
      <c r="EJ249" s="181"/>
      <c r="EK249" s="181"/>
      <c r="EL249" s="181"/>
      <c r="EM249" s="181"/>
      <c r="EN249" s="181"/>
      <c r="EO249" s="181"/>
      <c r="EP249" s="181"/>
      <c r="EQ249" s="181"/>
      <c r="ER249" s="181"/>
      <c r="ES249" s="181"/>
      <c r="ET249" s="181"/>
      <c r="EU249" s="181"/>
    </row>
    <row r="250" spans="1:151" ht="3" customHeight="1">
      <c r="A250" s="11"/>
      <c r="B250" s="6"/>
      <c r="C250" s="6"/>
      <c r="D250" s="6"/>
      <c r="E250" s="6"/>
      <c r="F250" s="6"/>
      <c r="G250" s="6"/>
      <c r="H250" s="6"/>
      <c r="I250" s="6"/>
      <c r="J250" s="6"/>
      <c r="K250" s="6"/>
      <c r="L250" s="6"/>
      <c r="M250" s="6"/>
      <c r="N250" s="6"/>
      <c r="O250" s="81"/>
      <c r="P250" s="81"/>
      <c r="Q250" s="81"/>
      <c r="R250" s="81"/>
      <c r="S250" s="81"/>
      <c r="T250" s="81"/>
      <c r="U250" s="81"/>
      <c r="V250" s="81"/>
      <c r="W250" s="81"/>
      <c r="X250" s="81"/>
      <c r="Y250" s="81"/>
      <c r="Z250" s="81"/>
      <c r="AA250" s="81"/>
      <c r="AB250" s="81"/>
      <c r="AC250" s="81"/>
      <c r="AD250" s="81"/>
      <c r="AE250" s="81"/>
      <c r="AF250" s="81"/>
      <c r="AG250" s="81"/>
      <c r="AH250" s="81"/>
      <c r="AI250" s="81"/>
      <c r="AJ250" s="81"/>
      <c r="AK250" s="81"/>
      <c r="AL250" s="81"/>
      <c r="AM250" s="81"/>
      <c r="AN250" s="81"/>
      <c r="AO250" s="81"/>
      <c r="AP250" s="81"/>
      <c r="AQ250" s="75"/>
      <c r="AR250" s="75"/>
      <c r="AS250" s="75"/>
      <c r="AT250" s="75"/>
      <c r="AU250" s="75"/>
      <c r="AV250" s="75"/>
      <c r="AW250" s="75"/>
      <c r="AX250" s="75"/>
      <c r="AY250" s="75"/>
      <c r="AZ250" s="75"/>
      <c r="BA250" s="75"/>
      <c r="BB250" s="75"/>
      <c r="BC250" s="27"/>
      <c r="BD250" s="28"/>
      <c r="BE250" s="28"/>
      <c r="BF250" s="28"/>
      <c r="BG250" s="29"/>
      <c r="BH250" s="20"/>
      <c r="BI250" s="114"/>
      <c r="BJ250" s="114"/>
      <c r="BK250" s="114"/>
      <c r="BL250" s="114"/>
      <c r="BM250" s="114"/>
      <c r="BN250" s="114"/>
      <c r="BO250" s="114"/>
      <c r="BP250" s="114"/>
      <c r="BQ250" s="114"/>
      <c r="BR250" s="114"/>
      <c r="BS250" s="114"/>
      <c r="BT250" s="114"/>
      <c r="BU250" s="114"/>
      <c r="BV250" s="114"/>
      <c r="BW250" s="114"/>
      <c r="BX250" s="114"/>
      <c r="BY250" s="114"/>
      <c r="BZ250" s="114"/>
      <c r="CA250" s="114"/>
      <c r="CB250" s="114"/>
      <c r="CC250" s="114"/>
      <c r="CD250" s="114"/>
      <c r="CE250" s="114"/>
      <c r="CF250" s="114"/>
      <c r="CG250" s="114"/>
      <c r="CH250" s="114"/>
      <c r="CI250" s="114"/>
      <c r="CJ250" s="114"/>
      <c r="CK250" s="114"/>
      <c r="CL250" s="114"/>
      <c r="CM250" s="114"/>
      <c r="CN250" s="114"/>
      <c r="CO250" s="114"/>
      <c r="CP250" s="114"/>
      <c r="CQ250" s="114"/>
      <c r="CR250" s="114"/>
      <c r="CS250" s="114"/>
      <c r="CT250" s="114"/>
      <c r="CU250" s="114"/>
      <c r="CV250" s="114"/>
      <c r="CW250" s="181"/>
      <c r="CX250" s="181"/>
      <c r="CY250" s="181"/>
      <c r="CZ250" s="181"/>
      <c r="DA250" s="181"/>
      <c r="DB250" s="181"/>
      <c r="DC250" s="181"/>
      <c r="DD250" s="181"/>
      <c r="DE250" s="181"/>
      <c r="DF250" s="181"/>
      <c r="DG250" s="181"/>
      <c r="DH250" s="181"/>
      <c r="DI250" s="181"/>
      <c r="DJ250" s="181"/>
      <c r="DK250" s="181"/>
      <c r="DL250" s="181"/>
      <c r="DM250" s="181"/>
      <c r="DN250" s="181"/>
      <c r="DO250" s="181"/>
      <c r="DP250" s="181"/>
      <c r="DQ250" s="181"/>
      <c r="DR250" s="181"/>
      <c r="DS250" s="181"/>
      <c r="DT250" s="181"/>
      <c r="DU250" s="181"/>
      <c r="DV250" s="181"/>
      <c r="DW250" s="181"/>
      <c r="DX250" s="181"/>
      <c r="DY250" s="181"/>
      <c r="DZ250" s="181"/>
      <c r="EA250" s="181"/>
      <c r="EB250" s="181"/>
      <c r="EC250" s="181"/>
      <c r="ED250" s="181"/>
      <c r="EE250" s="181"/>
      <c r="EF250" s="181"/>
      <c r="EG250" s="181"/>
      <c r="EH250" s="181"/>
      <c r="EI250" s="181"/>
      <c r="EJ250" s="181"/>
      <c r="EK250" s="181"/>
      <c r="EL250" s="181"/>
      <c r="EM250" s="181"/>
      <c r="EN250" s="181"/>
      <c r="EO250" s="181"/>
      <c r="EP250" s="181"/>
      <c r="EQ250" s="181"/>
      <c r="ER250" s="181"/>
      <c r="ES250" s="181"/>
      <c r="ET250" s="181"/>
      <c r="EU250" s="181"/>
    </row>
    <row r="251" spans="1:151" ht="21.75" customHeight="1">
      <c r="A251" s="11"/>
      <c r="B251" s="6"/>
      <c r="C251" s="6"/>
      <c r="D251" s="6"/>
      <c r="E251" s="6"/>
      <c r="F251" s="6"/>
      <c r="G251" s="6"/>
      <c r="H251" s="6"/>
      <c r="I251" s="6"/>
      <c r="J251" s="6"/>
      <c r="K251" s="6"/>
      <c r="L251" s="6"/>
      <c r="M251" s="6"/>
      <c r="N251" s="6"/>
      <c r="O251" s="211" t="s">
        <v>13</v>
      </c>
      <c r="P251" s="211"/>
      <c r="Q251" s="211"/>
      <c r="R251" s="211"/>
      <c r="S251" s="211"/>
      <c r="T251" s="211"/>
      <c r="U251" s="211"/>
      <c r="V251" s="211"/>
      <c r="W251" s="211"/>
      <c r="X251" s="211"/>
      <c r="Y251" s="211"/>
      <c r="Z251" s="211"/>
      <c r="AA251" s="211"/>
      <c r="AB251" s="211"/>
      <c r="AC251" s="211"/>
      <c r="AD251" s="211"/>
      <c r="AE251" s="211"/>
      <c r="AF251" s="211"/>
      <c r="AG251" s="211"/>
      <c r="AH251" s="211"/>
      <c r="AI251" s="211"/>
      <c r="AJ251" s="211"/>
      <c r="AK251" s="211"/>
      <c r="AL251" s="211"/>
      <c r="AM251" s="211"/>
      <c r="AN251" s="211"/>
      <c r="AO251" s="211"/>
      <c r="AP251" s="211"/>
      <c r="AQ251" s="211"/>
      <c r="AR251" s="211"/>
      <c r="AS251" s="211"/>
      <c r="AT251" s="211"/>
      <c r="AU251" s="211"/>
      <c r="AV251" s="211"/>
      <c r="AW251" s="211"/>
      <c r="AX251" s="211"/>
      <c r="AY251" s="211"/>
      <c r="AZ251" s="363" t="s">
        <v>208</v>
      </c>
      <c r="BA251" s="363"/>
      <c r="BB251" s="363"/>
      <c r="BC251" s="30"/>
      <c r="BD251" s="384"/>
      <c r="BE251" s="385"/>
      <c r="BF251" s="386"/>
      <c r="BG251" s="31"/>
      <c r="BH251" s="22" t="s">
        <v>4</v>
      </c>
      <c r="BI251" s="114"/>
      <c r="BJ251" s="116" t="str">
        <f>IF(BK251&lt;&gt;"","●","")</f>
        <v>●</v>
      </c>
      <c r="BK251" s="117" t="str">
        <f>IF(BD251="","「台数」が未記入です。台数が0の場合は「0」とご記入ください。","")</f>
        <v>「台数」が未記入です。台数が0の場合は「0」とご記入ください。</v>
      </c>
      <c r="BL251" s="114"/>
      <c r="BM251" s="114"/>
      <c r="BN251" s="114"/>
      <c r="BO251" s="114"/>
      <c r="BP251" s="114"/>
      <c r="BQ251" s="114"/>
      <c r="BR251" s="114"/>
      <c r="BS251" s="114"/>
      <c r="BT251" s="114"/>
      <c r="BU251" s="114"/>
      <c r="BV251" s="114"/>
      <c r="BW251" s="114"/>
      <c r="BX251" s="114"/>
      <c r="BY251" s="114"/>
      <c r="BZ251" s="114"/>
      <c r="CA251" s="114"/>
      <c r="CB251" s="114"/>
      <c r="CC251" s="114"/>
      <c r="CD251" s="114"/>
      <c r="CE251" s="114"/>
      <c r="CF251" s="114"/>
      <c r="CG251" s="114"/>
      <c r="CH251" s="114"/>
      <c r="CI251" s="114"/>
      <c r="CJ251" s="114"/>
      <c r="CK251" s="114"/>
      <c r="CL251" s="114"/>
      <c r="CM251" s="114"/>
      <c r="CN251" s="114"/>
      <c r="CO251" s="114"/>
      <c r="CP251" s="114"/>
      <c r="CQ251" s="114"/>
      <c r="CR251" s="114"/>
      <c r="CS251" s="114"/>
      <c r="CT251" s="114"/>
      <c r="CU251" s="114"/>
      <c r="CV251" s="114"/>
      <c r="CW251" s="181"/>
      <c r="CX251" s="181"/>
      <c r="CY251" s="181"/>
      <c r="CZ251" s="181"/>
      <c r="DA251" s="181"/>
      <c r="DB251" s="181"/>
      <c r="DC251" s="181"/>
      <c r="DD251" s="181"/>
      <c r="DE251" s="181"/>
      <c r="DF251" s="181"/>
      <c r="DG251" s="181"/>
      <c r="DH251" s="181"/>
      <c r="DI251" s="181"/>
      <c r="DJ251" s="181"/>
      <c r="DK251" s="181"/>
      <c r="DL251" s="181"/>
      <c r="DM251" s="181"/>
      <c r="DN251" s="181"/>
      <c r="DO251" s="181"/>
      <c r="DP251" s="181"/>
      <c r="DQ251" s="181"/>
      <c r="DR251" s="181"/>
      <c r="DS251" s="181"/>
      <c r="DT251" s="181"/>
      <c r="DU251" s="181"/>
      <c r="DV251" s="181"/>
      <c r="DW251" s="181"/>
      <c r="DX251" s="181"/>
      <c r="DY251" s="181"/>
      <c r="DZ251" s="181"/>
      <c r="EA251" s="181"/>
      <c r="EB251" s="181"/>
      <c r="EC251" s="181"/>
      <c r="ED251" s="181"/>
      <c r="EE251" s="181"/>
      <c r="EF251" s="181"/>
      <c r="EG251" s="181"/>
      <c r="EH251" s="181"/>
      <c r="EI251" s="181"/>
      <c r="EJ251" s="181"/>
      <c r="EK251" s="181"/>
      <c r="EL251" s="181"/>
      <c r="EM251" s="181"/>
      <c r="EN251" s="181"/>
      <c r="EO251" s="181"/>
      <c r="EP251" s="181"/>
      <c r="EQ251" s="181"/>
      <c r="ER251" s="181"/>
      <c r="ES251" s="181"/>
      <c r="ET251" s="181"/>
      <c r="EU251" s="181"/>
    </row>
    <row r="252" spans="1:151" ht="3" customHeight="1" thickBot="1">
      <c r="A252" s="11"/>
      <c r="B252" s="6"/>
      <c r="C252" s="6"/>
      <c r="D252" s="6"/>
      <c r="E252" s="6"/>
      <c r="F252" s="6"/>
      <c r="G252" s="6"/>
      <c r="H252" s="6"/>
      <c r="I252" s="6"/>
      <c r="J252" s="6"/>
      <c r="K252" s="6"/>
      <c r="L252" s="6"/>
      <c r="M252" s="6"/>
      <c r="N252" s="6"/>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64"/>
      <c r="AR252" s="64"/>
      <c r="AS252" s="64"/>
      <c r="AT252" s="64"/>
      <c r="AU252" s="64"/>
      <c r="AV252" s="64"/>
      <c r="AW252" s="64"/>
      <c r="AX252" s="64"/>
      <c r="AY252" s="64"/>
      <c r="AZ252" s="64"/>
      <c r="BA252" s="64"/>
      <c r="BB252" s="64"/>
      <c r="BC252" s="38"/>
      <c r="BD252" s="39"/>
      <c r="BE252" s="39"/>
      <c r="BF252" s="39"/>
      <c r="BG252" s="40"/>
      <c r="BH252" s="26"/>
      <c r="BI252" s="114"/>
      <c r="BJ252" s="114"/>
      <c r="BK252" s="114"/>
      <c r="BL252" s="114"/>
      <c r="BM252" s="114"/>
      <c r="BN252" s="114"/>
      <c r="BO252" s="114"/>
      <c r="BP252" s="114"/>
      <c r="BQ252" s="114"/>
      <c r="BR252" s="114"/>
      <c r="BS252" s="114"/>
      <c r="BT252" s="114"/>
      <c r="BU252" s="114"/>
      <c r="BV252" s="114"/>
      <c r="BW252" s="114"/>
      <c r="BX252" s="114"/>
      <c r="BY252" s="114"/>
      <c r="BZ252" s="114"/>
      <c r="CA252" s="114"/>
      <c r="CB252" s="114"/>
      <c r="CC252" s="114"/>
      <c r="CD252" s="114"/>
      <c r="CE252" s="114"/>
      <c r="CF252" s="114"/>
      <c r="CG252" s="114"/>
      <c r="CH252" s="114"/>
      <c r="CI252" s="114"/>
      <c r="CJ252" s="114"/>
      <c r="CK252" s="114"/>
      <c r="CL252" s="114"/>
      <c r="CM252" s="114"/>
      <c r="CN252" s="114"/>
      <c r="CO252" s="114"/>
      <c r="CP252" s="114"/>
      <c r="CQ252" s="114"/>
      <c r="CR252" s="114"/>
      <c r="CS252" s="114"/>
      <c r="CT252" s="114"/>
      <c r="CU252" s="114"/>
      <c r="CV252" s="114"/>
      <c r="CW252" s="181"/>
      <c r="CX252" s="181"/>
      <c r="CY252" s="181"/>
      <c r="CZ252" s="181"/>
      <c r="DA252" s="181"/>
      <c r="DB252" s="181"/>
      <c r="DC252" s="181"/>
      <c r="DD252" s="181"/>
      <c r="DE252" s="181"/>
      <c r="DF252" s="181"/>
      <c r="DG252" s="181"/>
      <c r="DH252" s="181"/>
      <c r="DI252" s="181"/>
      <c r="DJ252" s="181"/>
      <c r="DK252" s="181"/>
      <c r="DL252" s="181"/>
      <c r="DM252" s="181"/>
      <c r="DN252" s="181"/>
      <c r="DO252" s="181"/>
      <c r="DP252" s="181"/>
      <c r="DQ252" s="181"/>
      <c r="DR252" s="181"/>
      <c r="DS252" s="181"/>
      <c r="DT252" s="181"/>
      <c r="DU252" s="181"/>
      <c r="DV252" s="181"/>
      <c r="DW252" s="181"/>
      <c r="DX252" s="181"/>
      <c r="DY252" s="181"/>
      <c r="DZ252" s="181"/>
      <c r="EA252" s="181"/>
      <c r="EB252" s="181"/>
      <c r="EC252" s="181"/>
      <c r="ED252" s="181"/>
      <c r="EE252" s="181"/>
      <c r="EF252" s="181"/>
      <c r="EG252" s="181"/>
      <c r="EH252" s="181"/>
      <c r="EI252" s="181"/>
      <c r="EJ252" s="181"/>
      <c r="EK252" s="181"/>
      <c r="EL252" s="181"/>
      <c r="EM252" s="181"/>
      <c r="EN252" s="181"/>
      <c r="EO252" s="181"/>
      <c r="EP252" s="181"/>
      <c r="EQ252" s="181"/>
      <c r="ER252" s="181"/>
      <c r="ES252" s="181"/>
      <c r="ET252" s="181"/>
      <c r="EU252" s="181"/>
    </row>
    <row r="253" spans="1:151" ht="3" customHeight="1">
      <c r="A253" s="11"/>
      <c r="B253" s="6"/>
      <c r="C253" s="6"/>
      <c r="D253" s="6"/>
      <c r="E253" s="6"/>
      <c r="F253" s="6"/>
      <c r="G253" s="6"/>
      <c r="H253" s="6"/>
      <c r="I253" s="6"/>
      <c r="J253" s="6"/>
      <c r="K253" s="6"/>
      <c r="L253" s="6"/>
      <c r="M253" s="6"/>
      <c r="N253" s="6"/>
      <c r="O253" s="81"/>
      <c r="P253" s="81"/>
      <c r="Q253" s="81"/>
      <c r="R253" s="81"/>
      <c r="S253" s="81"/>
      <c r="T253" s="81"/>
      <c r="U253" s="81"/>
      <c r="V253" s="81"/>
      <c r="W253" s="81"/>
      <c r="X253" s="81"/>
      <c r="Y253" s="81"/>
      <c r="Z253" s="81"/>
      <c r="AA253" s="81"/>
      <c r="AB253" s="81"/>
      <c r="AC253" s="81"/>
      <c r="AD253" s="81"/>
      <c r="AE253" s="81"/>
      <c r="AF253" s="81"/>
      <c r="AG253" s="81"/>
      <c r="AH253" s="81"/>
      <c r="AI253" s="81"/>
      <c r="AJ253" s="81"/>
      <c r="AK253" s="81"/>
      <c r="AL253" s="81"/>
      <c r="AM253" s="81"/>
      <c r="AN253" s="81"/>
      <c r="AO253" s="81"/>
      <c r="AP253" s="81"/>
      <c r="AQ253" s="75"/>
      <c r="AR253" s="75"/>
      <c r="AS253" s="75"/>
      <c r="AT253" s="75"/>
      <c r="AU253" s="75"/>
      <c r="AV253" s="75"/>
      <c r="AW253" s="75"/>
      <c r="AX253" s="75"/>
      <c r="AY253" s="75"/>
      <c r="AZ253" s="75"/>
      <c r="BA253" s="75"/>
      <c r="BB253" s="75"/>
      <c r="BC253" s="27"/>
      <c r="BD253" s="28"/>
      <c r="BE253" s="28"/>
      <c r="BF253" s="28"/>
      <c r="BG253" s="29"/>
      <c r="BH253" s="20"/>
      <c r="BI253" s="114"/>
      <c r="BJ253" s="114"/>
      <c r="BK253" s="114"/>
      <c r="BL253" s="114"/>
      <c r="BM253" s="114"/>
      <c r="BN253" s="114"/>
      <c r="BO253" s="114"/>
      <c r="BP253" s="114"/>
      <c r="BQ253" s="114"/>
      <c r="BR253" s="114"/>
      <c r="BS253" s="114"/>
      <c r="BT253" s="114"/>
      <c r="BU253" s="114"/>
      <c r="BV253" s="114"/>
      <c r="BW253" s="114"/>
      <c r="BX253" s="114"/>
      <c r="BY253" s="114"/>
      <c r="BZ253" s="114"/>
      <c r="CA253" s="114"/>
      <c r="CB253" s="114"/>
      <c r="CC253" s="114"/>
      <c r="CD253" s="114"/>
      <c r="CE253" s="114"/>
      <c r="CF253" s="114"/>
      <c r="CG253" s="114"/>
      <c r="CH253" s="114"/>
      <c r="CI253" s="114"/>
      <c r="CJ253" s="114"/>
      <c r="CK253" s="114"/>
      <c r="CL253" s="114"/>
      <c r="CM253" s="114"/>
      <c r="CN253" s="114"/>
      <c r="CO253" s="114"/>
      <c r="CP253" s="114"/>
      <c r="CQ253" s="114"/>
      <c r="CR253" s="114"/>
      <c r="CS253" s="114"/>
      <c r="CT253" s="114"/>
      <c r="CU253" s="114"/>
      <c r="CV253" s="114"/>
      <c r="CW253" s="181"/>
      <c r="CX253" s="181"/>
      <c r="CY253" s="181"/>
      <c r="CZ253" s="181"/>
      <c r="DA253" s="181"/>
      <c r="DB253" s="181"/>
      <c r="DC253" s="181"/>
      <c r="DD253" s="181"/>
      <c r="DE253" s="181"/>
      <c r="DF253" s="181"/>
      <c r="DG253" s="181"/>
      <c r="DH253" s="181"/>
      <c r="DI253" s="181"/>
      <c r="DJ253" s="181"/>
      <c r="DK253" s="181"/>
      <c r="DL253" s="181"/>
      <c r="DM253" s="181"/>
      <c r="DN253" s="181"/>
      <c r="DO253" s="181"/>
      <c r="DP253" s="181"/>
      <c r="DQ253" s="181"/>
      <c r="DR253" s="181"/>
      <c r="DS253" s="181"/>
      <c r="DT253" s="181"/>
      <c r="DU253" s="181"/>
      <c r="DV253" s="181"/>
      <c r="DW253" s="181"/>
      <c r="DX253" s="181"/>
      <c r="DY253" s="181"/>
      <c r="DZ253" s="181"/>
      <c r="EA253" s="181"/>
      <c r="EB253" s="181"/>
      <c r="EC253" s="181"/>
      <c r="ED253" s="181"/>
      <c r="EE253" s="181"/>
      <c r="EF253" s="181"/>
      <c r="EG253" s="181"/>
      <c r="EH253" s="181"/>
      <c r="EI253" s="181"/>
      <c r="EJ253" s="181"/>
      <c r="EK253" s="181"/>
      <c r="EL253" s="181"/>
      <c r="EM253" s="181"/>
      <c r="EN253" s="181"/>
      <c r="EO253" s="181"/>
      <c r="EP253" s="181"/>
      <c r="EQ253" s="181"/>
      <c r="ER253" s="181"/>
      <c r="ES253" s="181"/>
      <c r="ET253" s="181"/>
      <c r="EU253" s="181"/>
    </row>
    <row r="254" spans="1:151" ht="21.75" customHeight="1">
      <c r="A254" s="11"/>
      <c r="B254" s="6"/>
      <c r="C254" s="6"/>
      <c r="D254" s="6"/>
      <c r="E254" s="6"/>
      <c r="F254" s="6"/>
      <c r="G254" s="6"/>
      <c r="H254" s="6"/>
      <c r="I254" s="6"/>
      <c r="J254" s="6"/>
      <c r="K254" s="6"/>
      <c r="L254" s="6"/>
      <c r="M254" s="6"/>
      <c r="N254" s="6"/>
      <c r="O254" s="211" t="s">
        <v>46</v>
      </c>
      <c r="P254" s="211"/>
      <c r="Q254" s="211"/>
      <c r="R254" s="211"/>
      <c r="S254" s="211"/>
      <c r="T254" s="211"/>
      <c r="U254" s="211"/>
      <c r="V254" s="211"/>
      <c r="W254" s="211"/>
      <c r="X254" s="211"/>
      <c r="Y254" s="211"/>
      <c r="Z254" s="211"/>
      <c r="AA254" s="211"/>
      <c r="AB254" s="211"/>
      <c r="AC254" s="211"/>
      <c r="AD254" s="211"/>
      <c r="AE254" s="211"/>
      <c r="AF254" s="211"/>
      <c r="AG254" s="211"/>
      <c r="AH254" s="211"/>
      <c r="AI254" s="211"/>
      <c r="AJ254" s="211"/>
      <c r="AK254" s="211"/>
      <c r="AL254" s="211"/>
      <c r="AM254" s="211"/>
      <c r="AN254" s="211"/>
      <c r="AO254" s="211"/>
      <c r="AP254" s="211"/>
      <c r="AQ254" s="211"/>
      <c r="AR254" s="211"/>
      <c r="AS254" s="211"/>
      <c r="AT254" s="211"/>
      <c r="AU254" s="211"/>
      <c r="AV254" s="211"/>
      <c r="AW254" s="211"/>
      <c r="AX254" s="211"/>
      <c r="AY254" s="211"/>
      <c r="AZ254" s="363" t="s">
        <v>209</v>
      </c>
      <c r="BA254" s="363"/>
      <c r="BB254" s="363"/>
      <c r="BC254" s="30"/>
      <c r="BD254" s="384"/>
      <c r="BE254" s="385"/>
      <c r="BF254" s="386"/>
      <c r="BG254" s="31"/>
      <c r="BH254" s="22" t="s">
        <v>4</v>
      </c>
      <c r="BI254" s="114"/>
      <c r="BJ254" s="116" t="str">
        <f>IF(BK254&lt;&gt;"","●","")</f>
        <v>●</v>
      </c>
      <c r="BK254" s="117" t="str">
        <f>IF(BD254="","「台数」が未記入です。台数が0の場合は「0」とご記入ください。","")</f>
        <v>「台数」が未記入です。台数が0の場合は「0」とご記入ください。</v>
      </c>
      <c r="BL254" s="114"/>
      <c r="BM254" s="114"/>
      <c r="BN254" s="114"/>
      <c r="BO254" s="114"/>
      <c r="BP254" s="114"/>
      <c r="BQ254" s="114"/>
      <c r="BR254" s="114"/>
      <c r="BS254" s="114"/>
      <c r="BT254" s="114"/>
      <c r="BU254" s="114"/>
      <c r="BV254" s="114"/>
      <c r="BW254" s="114"/>
      <c r="BX254" s="114"/>
      <c r="BY254" s="114"/>
      <c r="BZ254" s="114"/>
      <c r="CA254" s="114"/>
      <c r="CB254" s="114"/>
      <c r="CC254" s="114"/>
      <c r="CD254" s="114"/>
      <c r="CE254" s="114"/>
      <c r="CF254" s="114"/>
      <c r="CG254" s="114"/>
      <c r="CH254" s="114"/>
      <c r="CI254" s="114"/>
      <c r="CJ254" s="114"/>
      <c r="CK254" s="114"/>
      <c r="CL254" s="114"/>
      <c r="CM254" s="114"/>
      <c r="CN254" s="114"/>
      <c r="CO254" s="114"/>
      <c r="CP254" s="114"/>
      <c r="CQ254" s="114"/>
      <c r="CR254" s="114"/>
      <c r="CS254" s="114"/>
      <c r="CT254" s="114"/>
      <c r="CU254" s="114"/>
      <c r="CV254" s="114"/>
      <c r="CW254" s="181"/>
      <c r="CX254" s="181"/>
      <c r="CY254" s="181"/>
      <c r="CZ254" s="181"/>
      <c r="DA254" s="181"/>
      <c r="DB254" s="181"/>
      <c r="DC254" s="181"/>
      <c r="DD254" s="181"/>
      <c r="DE254" s="181"/>
      <c r="DF254" s="181"/>
      <c r="DG254" s="181"/>
      <c r="DH254" s="181"/>
      <c r="DI254" s="181"/>
      <c r="DJ254" s="181"/>
      <c r="DK254" s="181"/>
      <c r="DL254" s="181"/>
      <c r="DM254" s="181"/>
      <c r="DN254" s="181"/>
      <c r="DO254" s="181"/>
      <c r="DP254" s="181"/>
      <c r="DQ254" s="181"/>
      <c r="DR254" s="181"/>
      <c r="DS254" s="181"/>
      <c r="DT254" s="181"/>
      <c r="DU254" s="181"/>
      <c r="DV254" s="181"/>
      <c r="DW254" s="181"/>
      <c r="DX254" s="181"/>
      <c r="DY254" s="181"/>
      <c r="DZ254" s="181"/>
      <c r="EA254" s="181"/>
      <c r="EB254" s="181"/>
      <c r="EC254" s="181"/>
      <c r="ED254" s="181"/>
      <c r="EE254" s="181"/>
      <c r="EF254" s="181"/>
      <c r="EG254" s="181"/>
      <c r="EH254" s="181"/>
      <c r="EI254" s="181"/>
      <c r="EJ254" s="181"/>
      <c r="EK254" s="181"/>
      <c r="EL254" s="181"/>
      <c r="EM254" s="181"/>
      <c r="EN254" s="181"/>
      <c r="EO254" s="181"/>
      <c r="EP254" s="181"/>
      <c r="EQ254" s="181"/>
      <c r="ER254" s="181"/>
      <c r="ES254" s="181"/>
      <c r="ET254" s="181"/>
      <c r="EU254" s="181"/>
    </row>
    <row r="255" spans="1:151" ht="3" customHeight="1" thickBot="1">
      <c r="A255" s="13"/>
      <c r="B255" s="5"/>
      <c r="C255" s="5"/>
      <c r="D255" s="5"/>
      <c r="E255" s="5"/>
      <c r="F255" s="5"/>
      <c r="G255" s="5"/>
      <c r="H255" s="5"/>
      <c r="I255" s="5"/>
      <c r="J255" s="5"/>
      <c r="K255" s="5"/>
      <c r="L255" s="5"/>
      <c r="M255" s="5"/>
      <c r="N255" s="5"/>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c r="AM255" s="78"/>
      <c r="AN255" s="78"/>
      <c r="AO255" s="78"/>
      <c r="AP255" s="78"/>
      <c r="AQ255" s="64"/>
      <c r="AR255" s="64"/>
      <c r="AS255" s="64"/>
      <c r="AT255" s="64"/>
      <c r="AU255" s="64"/>
      <c r="AV255" s="64"/>
      <c r="AW255" s="64"/>
      <c r="AX255" s="64"/>
      <c r="AY255" s="64"/>
      <c r="AZ255" s="64"/>
      <c r="BA255" s="64"/>
      <c r="BB255" s="64"/>
      <c r="BC255" s="38"/>
      <c r="BD255" s="39"/>
      <c r="BE255" s="39"/>
      <c r="BF255" s="39"/>
      <c r="BG255" s="40"/>
      <c r="BH255" s="26"/>
      <c r="BI255" s="114"/>
      <c r="BJ255" s="114"/>
      <c r="BK255" s="114"/>
      <c r="BL255" s="114"/>
      <c r="BM255" s="114"/>
      <c r="BN255" s="114"/>
      <c r="BO255" s="114"/>
      <c r="BP255" s="114"/>
      <c r="BQ255" s="114"/>
      <c r="BR255" s="114"/>
      <c r="BS255" s="114"/>
      <c r="BT255" s="114"/>
      <c r="BU255" s="114"/>
      <c r="BV255" s="114"/>
      <c r="BW255" s="114"/>
      <c r="BX255" s="114"/>
      <c r="BY255" s="114"/>
      <c r="BZ255" s="114"/>
      <c r="CA255" s="114"/>
      <c r="CB255" s="114"/>
      <c r="CC255" s="114"/>
      <c r="CD255" s="114"/>
      <c r="CE255" s="114"/>
      <c r="CF255" s="114"/>
      <c r="CG255" s="114"/>
      <c r="CH255" s="114"/>
      <c r="CI255" s="114"/>
      <c r="CJ255" s="114"/>
      <c r="CK255" s="114"/>
      <c r="CL255" s="114"/>
      <c r="CM255" s="114"/>
      <c r="CN255" s="114"/>
      <c r="CO255" s="114"/>
      <c r="CP255" s="114"/>
      <c r="CQ255" s="114"/>
      <c r="CR255" s="114"/>
      <c r="CS255" s="114"/>
      <c r="CT255" s="114"/>
      <c r="CU255" s="114"/>
      <c r="CV255" s="114"/>
      <c r="CW255" s="181"/>
      <c r="CX255" s="181"/>
      <c r="CY255" s="181"/>
      <c r="CZ255" s="181"/>
      <c r="DA255" s="181"/>
      <c r="DB255" s="181"/>
      <c r="DC255" s="181"/>
      <c r="DD255" s="181"/>
      <c r="DE255" s="181"/>
      <c r="DF255" s="181"/>
      <c r="DG255" s="181"/>
      <c r="DH255" s="181"/>
      <c r="DI255" s="181"/>
      <c r="DJ255" s="181"/>
      <c r="DK255" s="181"/>
      <c r="DL255" s="181"/>
      <c r="DM255" s="181"/>
      <c r="DN255" s="181"/>
      <c r="DO255" s="181"/>
      <c r="DP255" s="181"/>
      <c r="DQ255" s="181"/>
      <c r="DR255" s="181"/>
      <c r="DS255" s="181"/>
      <c r="DT255" s="181"/>
      <c r="DU255" s="181"/>
      <c r="DV255" s="181"/>
      <c r="DW255" s="181"/>
      <c r="DX255" s="181"/>
      <c r="DY255" s="181"/>
      <c r="DZ255" s="181"/>
      <c r="EA255" s="181"/>
      <c r="EB255" s="181"/>
      <c r="EC255" s="181"/>
      <c r="ED255" s="181"/>
      <c r="EE255" s="181"/>
      <c r="EF255" s="181"/>
      <c r="EG255" s="181"/>
      <c r="EH255" s="181"/>
      <c r="EI255" s="181"/>
      <c r="EJ255" s="181"/>
      <c r="EK255" s="181"/>
      <c r="EL255" s="181"/>
      <c r="EM255" s="181"/>
      <c r="EN255" s="181"/>
      <c r="EO255" s="181"/>
      <c r="EP255" s="181"/>
      <c r="EQ255" s="181"/>
      <c r="ER255" s="181"/>
      <c r="ES255" s="181"/>
      <c r="ET255" s="181"/>
      <c r="EU255" s="181"/>
    </row>
    <row r="256" spans="1:151" ht="14.25" customHeight="1">
      <c r="A256" s="389" t="s">
        <v>15</v>
      </c>
      <c r="B256" s="389"/>
      <c r="C256" s="389"/>
      <c r="D256" s="389"/>
      <c r="E256" s="389"/>
      <c r="F256" s="389"/>
      <c r="G256" s="389"/>
      <c r="H256" s="389"/>
      <c r="I256" s="389"/>
      <c r="J256" s="389"/>
      <c r="K256" s="389"/>
      <c r="L256" s="389"/>
      <c r="M256" s="389"/>
      <c r="N256" s="389"/>
      <c r="O256" s="389"/>
      <c r="P256" s="389"/>
      <c r="Q256" s="389"/>
      <c r="R256" s="389"/>
      <c r="S256" s="389"/>
      <c r="T256" s="389"/>
      <c r="U256" s="389"/>
      <c r="V256" s="389"/>
      <c r="W256" s="389"/>
      <c r="X256" s="389"/>
      <c r="Y256" s="389"/>
      <c r="Z256" s="389"/>
      <c r="AA256" s="389"/>
      <c r="AB256" s="389"/>
      <c r="AC256" s="389"/>
      <c r="AD256" s="389"/>
      <c r="AE256" s="389"/>
      <c r="AF256" s="389"/>
      <c r="AG256" s="389"/>
      <c r="AH256" s="389"/>
      <c r="AI256" s="389"/>
      <c r="AJ256" s="389"/>
      <c r="AK256" s="389"/>
      <c r="AL256" s="389"/>
      <c r="AM256" s="389"/>
      <c r="AN256" s="389"/>
      <c r="AO256" s="389"/>
      <c r="AP256" s="389"/>
      <c r="AQ256" s="389"/>
      <c r="AR256" s="389"/>
      <c r="AS256" s="389"/>
      <c r="AT256" s="389"/>
      <c r="AU256" s="389"/>
      <c r="AV256" s="389"/>
      <c r="AW256" s="389"/>
      <c r="AX256" s="389"/>
      <c r="AY256" s="389"/>
      <c r="AZ256" s="389"/>
      <c r="BA256" s="389"/>
      <c r="BB256" s="389"/>
      <c r="BC256" s="389"/>
      <c r="BD256" s="389"/>
      <c r="BE256" s="389"/>
      <c r="BF256" s="389"/>
      <c r="BG256" s="389"/>
      <c r="BH256" s="389"/>
      <c r="BI256" s="114"/>
      <c r="BJ256" s="114"/>
      <c r="BK256" s="114"/>
      <c r="BL256" s="114"/>
      <c r="BM256" s="114"/>
      <c r="BN256" s="114"/>
      <c r="BO256" s="114"/>
      <c r="BP256" s="114"/>
      <c r="BQ256" s="114"/>
      <c r="BR256" s="114"/>
      <c r="BS256" s="114"/>
      <c r="BT256" s="114"/>
      <c r="BU256" s="114"/>
      <c r="BV256" s="114"/>
      <c r="BW256" s="114"/>
      <c r="BX256" s="114"/>
      <c r="BY256" s="114"/>
      <c r="BZ256" s="114"/>
      <c r="CA256" s="114"/>
      <c r="CB256" s="114"/>
      <c r="CC256" s="114"/>
      <c r="CD256" s="114"/>
      <c r="CE256" s="114"/>
      <c r="CF256" s="114"/>
      <c r="CG256" s="114"/>
      <c r="CH256" s="114"/>
      <c r="CI256" s="114"/>
      <c r="CJ256" s="114"/>
      <c r="CK256" s="114"/>
      <c r="CL256" s="114"/>
      <c r="CM256" s="114"/>
      <c r="CN256" s="114"/>
      <c r="CO256" s="114"/>
      <c r="CP256" s="114"/>
      <c r="CQ256" s="114"/>
      <c r="CR256" s="114"/>
      <c r="CS256" s="114"/>
      <c r="CT256" s="114"/>
      <c r="CU256" s="114"/>
      <c r="CV256" s="114"/>
      <c r="CW256" s="181"/>
      <c r="CX256" s="181"/>
      <c r="CY256" s="181"/>
      <c r="CZ256" s="181"/>
      <c r="DA256" s="181"/>
      <c r="DB256" s="181"/>
      <c r="DC256" s="181"/>
      <c r="DD256" s="181"/>
      <c r="DE256" s="181"/>
      <c r="DF256" s="181"/>
      <c r="DG256" s="181"/>
      <c r="DH256" s="181"/>
      <c r="DI256" s="181"/>
      <c r="DJ256" s="181"/>
      <c r="DK256" s="181"/>
      <c r="DL256" s="181"/>
      <c r="DM256" s="181"/>
      <c r="DN256" s="181"/>
      <c r="DO256" s="181"/>
      <c r="DP256" s="181"/>
      <c r="DQ256" s="181"/>
      <c r="DR256" s="181"/>
      <c r="DS256" s="181"/>
      <c r="DT256" s="181"/>
      <c r="DU256" s="181"/>
      <c r="DV256" s="181"/>
      <c r="DW256" s="181"/>
      <c r="DX256" s="181"/>
      <c r="DY256" s="181"/>
      <c r="DZ256" s="181"/>
      <c r="EA256" s="181"/>
      <c r="EB256" s="181"/>
      <c r="EC256" s="181"/>
      <c r="ED256" s="181"/>
      <c r="EE256" s="181"/>
      <c r="EF256" s="181"/>
      <c r="EG256" s="181"/>
      <c r="EH256" s="181"/>
      <c r="EI256" s="181"/>
      <c r="EJ256" s="181"/>
      <c r="EK256" s="181"/>
      <c r="EL256" s="181"/>
      <c r="EM256" s="181"/>
      <c r="EN256" s="181"/>
      <c r="EO256" s="181"/>
      <c r="EP256" s="181"/>
      <c r="EQ256" s="181"/>
      <c r="ER256" s="181"/>
      <c r="ES256" s="181"/>
      <c r="ET256" s="181"/>
      <c r="EU256" s="181"/>
    </row>
    <row r="257" spans="1:151" ht="24" customHeight="1">
      <c r="BI257" s="114"/>
      <c r="BJ257" s="114"/>
      <c r="BK257" s="114"/>
      <c r="BL257" s="114"/>
      <c r="BM257" s="114"/>
      <c r="BN257" s="114"/>
      <c r="BO257" s="114"/>
      <c r="BP257" s="114"/>
      <c r="BQ257" s="114"/>
      <c r="BR257" s="114"/>
      <c r="BS257" s="114"/>
      <c r="BT257" s="114"/>
      <c r="BU257" s="114"/>
      <c r="BV257" s="114"/>
      <c r="BW257" s="114"/>
      <c r="BX257" s="114"/>
      <c r="BY257" s="114"/>
      <c r="BZ257" s="114"/>
      <c r="CA257" s="114"/>
      <c r="CB257" s="114"/>
      <c r="CC257" s="114"/>
      <c r="CD257" s="114"/>
      <c r="CE257" s="114"/>
      <c r="CF257" s="114"/>
      <c r="CG257" s="114"/>
      <c r="CH257" s="114"/>
      <c r="CI257" s="114"/>
      <c r="CJ257" s="114"/>
      <c r="CK257" s="114"/>
      <c r="CL257" s="114"/>
      <c r="CM257" s="114"/>
      <c r="CN257" s="114"/>
      <c r="CO257" s="114"/>
      <c r="CP257" s="114"/>
      <c r="CQ257" s="114"/>
      <c r="CR257" s="114"/>
      <c r="CS257" s="114"/>
      <c r="CT257" s="114"/>
      <c r="CU257" s="114"/>
      <c r="CV257" s="114"/>
      <c r="CW257" s="181"/>
      <c r="CX257" s="181"/>
      <c r="CY257" s="181"/>
      <c r="CZ257" s="181"/>
      <c r="DA257" s="181"/>
      <c r="DB257" s="181"/>
      <c r="DC257" s="181"/>
      <c r="DD257" s="181"/>
      <c r="DE257" s="181"/>
      <c r="DF257" s="181"/>
      <c r="DG257" s="181"/>
      <c r="DH257" s="181"/>
      <c r="DI257" s="181"/>
      <c r="DJ257" s="181"/>
      <c r="DK257" s="181"/>
      <c r="DL257" s="181"/>
      <c r="DM257" s="181"/>
      <c r="DN257" s="181"/>
      <c r="DO257" s="181"/>
      <c r="DP257" s="181"/>
      <c r="DQ257" s="181"/>
      <c r="DR257" s="181"/>
      <c r="DS257" s="181"/>
      <c r="DT257" s="181"/>
      <c r="DU257" s="181"/>
      <c r="DV257" s="181"/>
      <c r="DW257" s="181"/>
      <c r="DX257" s="181"/>
      <c r="DY257" s="181"/>
      <c r="DZ257" s="181"/>
      <c r="EA257" s="181"/>
      <c r="EB257" s="181"/>
      <c r="EC257" s="181"/>
      <c r="ED257" s="181"/>
      <c r="EE257" s="181"/>
      <c r="EF257" s="181"/>
      <c r="EG257" s="181"/>
      <c r="EH257" s="181"/>
      <c r="EI257" s="181"/>
      <c r="EJ257" s="181"/>
      <c r="EK257" s="181"/>
      <c r="EL257" s="181"/>
      <c r="EM257" s="181"/>
      <c r="EN257" s="181"/>
      <c r="EO257" s="181"/>
      <c r="EP257" s="181"/>
      <c r="EQ257" s="181"/>
      <c r="ER257" s="181"/>
      <c r="ES257" s="181"/>
      <c r="ET257" s="181"/>
      <c r="EU257" s="181"/>
    </row>
    <row r="258" spans="1:151" ht="19.5" customHeight="1" thickBot="1">
      <c r="A258" s="313" t="s">
        <v>96</v>
      </c>
      <c r="B258" s="314"/>
      <c r="C258" s="314"/>
      <c r="D258" s="314"/>
      <c r="E258" s="314"/>
      <c r="F258" s="314"/>
      <c r="G258" s="314"/>
      <c r="H258" s="314"/>
      <c r="I258" s="314"/>
      <c r="J258" s="314"/>
      <c r="K258" s="314"/>
      <c r="L258" s="314"/>
      <c r="M258" s="314"/>
      <c r="N258" s="314"/>
      <c r="O258" s="314"/>
      <c r="P258" s="314"/>
      <c r="Q258" s="314"/>
      <c r="R258" s="314"/>
      <c r="S258" s="314"/>
      <c r="T258" s="314"/>
      <c r="U258" s="314"/>
      <c r="V258" s="314"/>
      <c r="W258" s="314"/>
      <c r="X258" s="314"/>
      <c r="Y258" s="314"/>
      <c r="Z258" s="314"/>
      <c r="AA258" s="314"/>
      <c r="AB258" s="314"/>
      <c r="AC258" s="314"/>
      <c r="AD258" s="314"/>
      <c r="AE258" s="314"/>
      <c r="AF258" s="314"/>
      <c r="AG258" s="314"/>
      <c r="AH258" s="314"/>
      <c r="AI258" s="314"/>
      <c r="AJ258" s="314"/>
      <c r="AK258" s="314"/>
      <c r="AL258" s="314"/>
      <c r="AM258" s="314"/>
      <c r="AN258" s="314"/>
      <c r="AO258" s="314"/>
      <c r="AP258" s="314"/>
      <c r="AQ258" s="314"/>
      <c r="AR258" s="314"/>
      <c r="AS258" s="314"/>
      <c r="AT258" s="314"/>
      <c r="AU258" s="314"/>
      <c r="AV258" s="314"/>
      <c r="AW258" s="314"/>
      <c r="AX258" s="314"/>
      <c r="AY258" s="314"/>
      <c r="AZ258" s="314"/>
      <c r="BA258" s="314"/>
      <c r="BB258" s="314"/>
      <c r="BC258" s="314"/>
      <c r="BD258" s="314"/>
      <c r="BE258" s="314"/>
      <c r="BF258" s="314"/>
      <c r="BG258" s="314"/>
      <c r="BH258" s="315"/>
      <c r="BI258" s="114"/>
      <c r="BJ258" s="114"/>
      <c r="BK258" s="114"/>
      <c r="BL258" s="114"/>
      <c r="BM258" s="114"/>
      <c r="BN258" s="114"/>
      <c r="BO258" s="114"/>
      <c r="BP258" s="114"/>
      <c r="BQ258" s="114"/>
      <c r="BR258" s="114"/>
      <c r="BS258" s="114"/>
      <c r="BT258" s="114"/>
      <c r="BU258" s="114"/>
      <c r="BV258" s="114"/>
      <c r="BW258" s="114"/>
      <c r="BX258" s="114"/>
      <c r="BY258" s="114"/>
      <c r="BZ258" s="114"/>
      <c r="CA258" s="114"/>
      <c r="CB258" s="114"/>
      <c r="CC258" s="114"/>
      <c r="CD258" s="114"/>
      <c r="CE258" s="114"/>
      <c r="CF258" s="114"/>
      <c r="CG258" s="114"/>
      <c r="CH258" s="114"/>
      <c r="CI258" s="114"/>
      <c r="CJ258" s="114"/>
      <c r="CK258" s="114"/>
      <c r="CL258" s="114"/>
      <c r="CM258" s="114"/>
      <c r="CN258" s="114"/>
      <c r="CO258" s="114"/>
      <c r="CP258" s="114"/>
      <c r="CQ258" s="114"/>
      <c r="CR258" s="114"/>
      <c r="CS258" s="114"/>
      <c r="CT258" s="114"/>
      <c r="CU258" s="114"/>
      <c r="CV258" s="114"/>
      <c r="CW258" s="181"/>
      <c r="CX258" s="181"/>
      <c r="CY258" s="181"/>
      <c r="CZ258" s="181"/>
      <c r="DA258" s="181"/>
      <c r="DB258" s="181"/>
      <c r="DC258" s="181"/>
      <c r="DD258" s="181"/>
      <c r="DE258" s="181"/>
      <c r="DF258" s="181"/>
      <c r="DG258" s="181"/>
      <c r="DH258" s="181"/>
      <c r="DI258" s="181"/>
      <c r="DJ258" s="181"/>
      <c r="DK258" s="181"/>
      <c r="DL258" s="181"/>
      <c r="DM258" s="181"/>
      <c r="DN258" s="181"/>
      <c r="DO258" s="181"/>
      <c r="DP258" s="181"/>
      <c r="DQ258" s="181"/>
      <c r="DR258" s="181"/>
      <c r="DS258" s="181"/>
      <c r="DT258" s="181"/>
      <c r="DU258" s="181"/>
      <c r="DV258" s="181"/>
      <c r="DW258" s="181"/>
      <c r="DX258" s="181"/>
      <c r="DY258" s="181"/>
      <c r="DZ258" s="181"/>
      <c r="EA258" s="181"/>
      <c r="EB258" s="181"/>
      <c r="EC258" s="181"/>
      <c r="ED258" s="181"/>
      <c r="EE258" s="181"/>
      <c r="EF258" s="181"/>
      <c r="EG258" s="181"/>
      <c r="EH258" s="181"/>
      <c r="EI258" s="181"/>
      <c r="EJ258" s="181"/>
      <c r="EK258" s="181"/>
      <c r="EL258" s="181"/>
      <c r="EM258" s="181"/>
      <c r="EN258" s="181"/>
      <c r="EO258" s="181"/>
      <c r="EP258" s="181"/>
      <c r="EQ258" s="181"/>
      <c r="ER258" s="181"/>
      <c r="ES258" s="181"/>
      <c r="ET258" s="181"/>
      <c r="EU258" s="181"/>
    </row>
    <row r="259" spans="1:151" ht="3" customHeight="1">
      <c r="A259" s="61"/>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71"/>
      <c r="AD259" s="124"/>
      <c r="AE259" s="124"/>
      <c r="AF259" s="124"/>
      <c r="AG259" s="124"/>
      <c r="AH259" s="124"/>
      <c r="AI259" s="124"/>
      <c r="AJ259" s="124"/>
      <c r="AK259" s="124"/>
      <c r="AL259" s="124"/>
      <c r="AM259" s="124"/>
      <c r="AN259" s="206"/>
      <c r="AO259" s="206"/>
      <c r="AP259" s="206"/>
      <c r="AQ259" s="206"/>
      <c r="AR259" s="206"/>
      <c r="AS259" s="206"/>
      <c r="AT259" s="206"/>
      <c r="AU259" s="66"/>
      <c r="AV259" s="67"/>
      <c r="AW259" s="67"/>
      <c r="AX259" s="67"/>
      <c r="AY259" s="67"/>
      <c r="AZ259" s="67"/>
      <c r="BA259" s="67"/>
      <c r="BB259" s="68"/>
      <c r="BC259" s="52"/>
      <c r="BD259" s="53"/>
      <c r="BE259" s="53"/>
      <c r="BF259" s="53"/>
      <c r="BG259" s="54"/>
      <c r="BH259" s="103"/>
      <c r="BI259" s="114"/>
      <c r="BJ259" s="114"/>
      <c r="BK259" s="114"/>
      <c r="BL259" s="114"/>
      <c r="BM259" s="114"/>
      <c r="BN259" s="114"/>
      <c r="BO259" s="114"/>
      <c r="BP259" s="114"/>
      <c r="BQ259" s="114"/>
      <c r="BR259" s="114"/>
      <c r="BS259" s="114"/>
      <c r="BT259" s="114"/>
      <c r="BU259" s="114"/>
      <c r="BV259" s="114"/>
      <c r="BW259" s="114"/>
      <c r="BX259" s="114"/>
      <c r="BY259" s="114"/>
      <c r="BZ259" s="114"/>
      <c r="CA259" s="114"/>
      <c r="CB259" s="114"/>
      <c r="CC259" s="114"/>
      <c r="CD259" s="114"/>
      <c r="CE259" s="114"/>
      <c r="CF259" s="114"/>
      <c r="CG259" s="114"/>
      <c r="CH259" s="114"/>
      <c r="CI259" s="114"/>
      <c r="CJ259" s="114"/>
      <c r="CK259" s="114"/>
      <c r="CL259" s="114"/>
      <c r="CM259" s="114"/>
      <c r="CN259" s="114"/>
      <c r="CO259" s="114"/>
      <c r="CP259" s="114"/>
      <c r="CQ259" s="114"/>
      <c r="CR259" s="114"/>
      <c r="CS259" s="114"/>
      <c r="CT259" s="114"/>
      <c r="CU259" s="114"/>
      <c r="CV259" s="114"/>
      <c r="CW259" s="181"/>
      <c r="CX259" s="181"/>
      <c r="CY259" s="181"/>
      <c r="CZ259" s="181"/>
      <c r="DA259" s="181"/>
      <c r="DB259" s="181"/>
      <c r="DC259" s="181"/>
      <c r="DD259" s="181"/>
      <c r="DE259" s="181"/>
      <c r="DF259" s="181"/>
      <c r="DG259" s="181"/>
      <c r="DH259" s="181"/>
      <c r="DI259" s="181"/>
      <c r="DJ259" s="181"/>
      <c r="DK259" s="181"/>
      <c r="DL259" s="181"/>
      <c r="DM259" s="181"/>
      <c r="DN259" s="181"/>
      <c r="DO259" s="181"/>
      <c r="DP259" s="181"/>
      <c r="DQ259" s="181"/>
      <c r="DR259" s="181"/>
      <c r="DS259" s="181"/>
      <c r="DT259" s="181"/>
      <c r="DU259" s="181"/>
      <c r="DV259" s="181"/>
      <c r="DW259" s="181"/>
      <c r="DX259" s="181"/>
      <c r="DY259" s="181"/>
      <c r="DZ259" s="181"/>
      <c r="EA259" s="181"/>
      <c r="EB259" s="181"/>
      <c r="EC259" s="181"/>
      <c r="ED259" s="181"/>
      <c r="EE259" s="181"/>
      <c r="EF259" s="181"/>
      <c r="EG259" s="181"/>
      <c r="EH259" s="181"/>
      <c r="EI259" s="181"/>
      <c r="EJ259" s="181"/>
      <c r="EK259" s="181"/>
      <c r="EL259" s="181"/>
      <c r="EM259" s="181"/>
      <c r="EN259" s="181"/>
      <c r="EO259" s="181"/>
      <c r="EP259" s="181"/>
      <c r="EQ259" s="181"/>
      <c r="ER259" s="181"/>
      <c r="ES259" s="181"/>
      <c r="ET259" s="181"/>
      <c r="EU259" s="181"/>
    </row>
    <row r="260" spans="1:151" ht="21.6" customHeight="1">
      <c r="A260" s="342" t="s">
        <v>16</v>
      </c>
      <c r="B260" s="343"/>
      <c r="C260" s="343"/>
      <c r="D260" s="343"/>
      <c r="E260" s="343"/>
      <c r="F260" s="343"/>
      <c r="G260" s="343"/>
      <c r="H260" s="343"/>
      <c r="I260" s="343"/>
      <c r="J260" s="343"/>
      <c r="K260" s="343"/>
      <c r="L260" s="343"/>
      <c r="M260" s="343"/>
      <c r="N260" s="343"/>
      <c r="O260" s="343"/>
      <c r="P260" s="343"/>
      <c r="Q260" s="343"/>
      <c r="R260" s="343"/>
      <c r="S260" s="343"/>
      <c r="T260" s="343"/>
      <c r="U260" s="343"/>
      <c r="V260" s="343"/>
      <c r="W260" s="343"/>
      <c r="X260" s="343"/>
      <c r="Y260" s="343"/>
      <c r="Z260" s="343"/>
      <c r="AA260" s="343"/>
      <c r="AB260" s="343"/>
      <c r="AC260" s="344"/>
      <c r="AD260" s="185" t="s">
        <v>3</v>
      </c>
      <c r="AE260" s="185"/>
      <c r="AF260" s="185"/>
      <c r="AG260" s="185"/>
      <c r="AH260" s="185"/>
      <c r="AI260" s="185"/>
      <c r="AJ260" s="185"/>
      <c r="AK260" s="185"/>
      <c r="AL260" s="185"/>
      <c r="AM260" s="185"/>
      <c r="AN260" s="51"/>
      <c r="AO260" s="51"/>
      <c r="AP260" s="51"/>
      <c r="AQ260" s="51"/>
      <c r="AR260" s="51"/>
      <c r="AS260" s="51"/>
      <c r="AT260" s="353" t="s">
        <v>210</v>
      </c>
      <c r="AU260" s="368"/>
      <c r="AV260" s="368"/>
      <c r="AW260" s="368"/>
      <c r="AX260" s="368"/>
      <c r="AY260" s="368"/>
      <c r="AZ260" s="368"/>
      <c r="BA260" s="368"/>
      <c r="BB260" s="390"/>
      <c r="BC260" s="55"/>
      <c r="BD260" s="355"/>
      <c r="BE260" s="356"/>
      <c r="BF260" s="357"/>
      <c r="BG260" s="59"/>
      <c r="BH260" s="96"/>
      <c r="BI260" s="114"/>
      <c r="BJ260" s="116" t="str">
        <f>IF(BK260&lt;&gt;"","●","")</f>
        <v>●</v>
      </c>
      <c r="BK260" s="117" t="str">
        <f>IF(BD260="","選択番号が未記入です。該当する選択肢をご記入ください。",IF(AND(BD260=2,SUM(H265,R265,AL265,AV265,H268,R268,AL268,AV268,H271,R271,AL271,AV271)&gt;0),"①の退院調整部門が「２．無し」と記入されていますが、②の「職員数」が計上されています。退院調整部門が設置されている場合は、「１．有り」をご記入ください。",IF(AND(BD260=1,SUM(H265,R265,AL265,AV265,H268,R268,AL268,AV268,H271,R271,AL271,AV271)=0),"①の退院調整部門が「１．有り」と記入されていますが、②の「職員数」が計上されていません。退院調整部門が設置されていない場合は、「２．無し」をご記入ください。","")))</f>
        <v>選択番号が未記入です。該当する選択肢をご記入ください。</v>
      </c>
      <c r="BL260" s="114"/>
      <c r="BM260" s="114"/>
      <c r="BN260" s="114"/>
      <c r="BO260" s="114"/>
      <c r="BP260" s="114"/>
      <c r="BQ260" s="114"/>
      <c r="BR260" s="114"/>
      <c r="BS260" s="114"/>
      <c r="BT260" s="114"/>
      <c r="BU260" s="114"/>
      <c r="BV260" s="114"/>
      <c r="BW260" s="114"/>
      <c r="BX260" s="114"/>
      <c r="BY260" s="114"/>
      <c r="BZ260" s="114"/>
      <c r="CA260" s="114"/>
      <c r="CB260" s="114"/>
      <c r="CC260" s="114"/>
      <c r="CD260" s="114"/>
      <c r="CE260" s="114"/>
      <c r="CF260" s="114"/>
      <c r="CG260" s="114"/>
      <c r="CH260" s="114"/>
      <c r="CI260" s="114"/>
      <c r="CJ260" s="114"/>
      <c r="CK260" s="114"/>
      <c r="CL260" s="114"/>
      <c r="CM260" s="114"/>
      <c r="CN260" s="114"/>
      <c r="CO260" s="114"/>
      <c r="CP260" s="114"/>
      <c r="CQ260" s="114"/>
      <c r="CR260" s="114"/>
      <c r="CS260" s="114"/>
      <c r="CT260" s="114"/>
      <c r="CU260" s="114"/>
      <c r="CV260" s="114"/>
      <c r="CW260" s="181"/>
      <c r="CX260" s="181"/>
      <c r="CY260" s="181"/>
      <c r="CZ260" s="181"/>
      <c r="DA260" s="181"/>
      <c r="DB260" s="181"/>
      <c r="DC260" s="181"/>
      <c r="DD260" s="181"/>
      <c r="DE260" s="181"/>
      <c r="DF260" s="181"/>
      <c r="DG260" s="181"/>
      <c r="DH260" s="181"/>
      <c r="DI260" s="181"/>
      <c r="DJ260" s="181"/>
      <c r="DK260" s="181"/>
      <c r="DL260" s="181"/>
      <c r="DM260" s="181"/>
      <c r="DN260" s="181"/>
      <c r="DO260" s="181"/>
      <c r="DP260" s="181"/>
      <c r="DQ260" s="181"/>
      <c r="DR260" s="181"/>
      <c r="DS260" s="181"/>
      <c r="DT260" s="181"/>
      <c r="DU260" s="181"/>
      <c r="DV260" s="181"/>
      <c r="DW260" s="181"/>
      <c r="DX260" s="181"/>
      <c r="DY260" s="181"/>
      <c r="DZ260" s="181"/>
      <c r="EA260" s="181"/>
      <c r="EB260" s="181"/>
      <c r="EC260" s="181"/>
      <c r="ED260" s="181"/>
      <c r="EE260" s="181"/>
      <c r="EF260" s="181"/>
      <c r="EG260" s="181"/>
      <c r="EH260" s="181"/>
      <c r="EI260" s="181"/>
      <c r="EJ260" s="181"/>
      <c r="EK260" s="181"/>
      <c r="EL260" s="181"/>
      <c r="EM260" s="181"/>
      <c r="EN260" s="181"/>
      <c r="EO260" s="181"/>
      <c r="EP260" s="181"/>
      <c r="EQ260" s="181"/>
      <c r="ER260" s="181"/>
      <c r="ES260" s="181"/>
      <c r="ET260" s="181"/>
      <c r="EU260" s="181"/>
    </row>
    <row r="261" spans="1:151" ht="3" customHeight="1" thickBot="1">
      <c r="A261" s="90"/>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2"/>
      <c r="AD261" s="17"/>
      <c r="AE261" s="17"/>
      <c r="AF261" s="17"/>
      <c r="AG261" s="17"/>
      <c r="AH261" s="17"/>
      <c r="AI261" s="17"/>
      <c r="AJ261" s="17"/>
      <c r="AK261" s="17"/>
      <c r="AL261" s="17"/>
      <c r="AM261" s="17"/>
      <c r="AN261" s="15"/>
      <c r="AO261" s="15"/>
      <c r="AP261" s="15"/>
      <c r="AQ261" s="15"/>
      <c r="AR261" s="15"/>
      <c r="AS261" s="15"/>
      <c r="AT261" s="15"/>
      <c r="AU261" s="70"/>
      <c r="AV261" s="15"/>
      <c r="AW261" s="15"/>
      <c r="AX261" s="15"/>
      <c r="AY261" s="15"/>
      <c r="AZ261" s="15"/>
      <c r="BA261" s="15"/>
      <c r="BB261" s="16"/>
      <c r="BC261" s="56"/>
      <c r="BD261" s="57"/>
      <c r="BE261" s="57"/>
      <c r="BF261" s="57"/>
      <c r="BG261" s="58"/>
      <c r="BH261" s="95"/>
      <c r="BI261" s="114"/>
      <c r="BJ261" s="114"/>
      <c r="BK261" s="114"/>
      <c r="BL261" s="114"/>
      <c r="BM261" s="114"/>
      <c r="BN261" s="114"/>
      <c r="BO261" s="114"/>
      <c r="BP261" s="114"/>
      <c r="BQ261" s="114"/>
      <c r="BR261" s="114"/>
      <c r="BS261" s="114"/>
      <c r="BT261" s="114"/>
      <c r="BU261" s="114"/>
      <c r="BV261" s="114"/>
      <c r="BW261" s="114"/>
      <c r="BX261" s="114"/>
      <c r="BY261" s="114"/>
      <c r="BZ261" s="114"/>
      <c r="CA261" s="114"/>
      <c r="CB261" s="114"/>
      <c r="CC261" s="114"/>
      <c r="CD261" s="114"/>
      <c r="CE261" s="114"/>
      <c r="CF261" s="114"/>
      <c r="CG261" s="114"/>
      <c r="CH261" s="114"/>
      <c r="CI261" s="114"/>
      <c r="CJ261" s="114"/>
      <c r="CK261" s="114"/>
      <c r="CL261" s="114"/>
      <c r="CM261" s="114"/>
      <c r="CN261" s="114"/>
      <c r="CO261" s="114"/>
      <c r="CP261" s="114"/>
      <c r="CQ261" s="114"/>
      <c r="CR261" s="114"/>
      <c r="CS261" s="114"/>
      <c r="CT261" s="114"/>
      <c r="CU261" s="114"/>
      <c r="CV261" s="114"/>
      <c r="CW261" s="181"/>
      <c r="CX261" s="181"/>
      <c r="CY261" s="181"/>
      <c r="CZ261" s="181"/>
      <c r="DA261" s="181"/>
      <c r="DB261" s="181"/>
      <c r="DC261" s="181"/>
      <c r="DD261" s="181"/>
      <c r="DE261" s="181"/>
      <c r="DF261" s="181"/>
      <c r="DG261" s="181"/>
      <c r="DH261" s="181"/>
      <c r="DI261" s="181"/>
      <c r="DJ261" s="181"/>
      <c r="DK261" s="181"/>
      <c r="DL261" s="181"/>
      <c r="DM261" s="181"/>
      <c r="DN261" s="181"/>
      <c r="DO261" s="181"/>
      <c r="DP261" s="181"/>
      <c r="DQ261" s="181"/>
      <c r="DR261" s="181"/>
      <c r="DS261" s="181"/>
      <c r="DT261" s="181"/>
      <c r="DU261" s="181"/>
      <c r="DV261" s="181"/>
      <c r="DW261" s="181"/>
      <c r="DX261" s="181"/>
      <c r="DY261" s="181"/>
      <c r="DZ261" s="181"/>
      <c r="EA261" s="181"/>
      <c r="EB261" s="181"/>
      <c r="EC261" s="181"/>
      <c r="ED261" s="181"/>
      <c r="EE261" s="181"/>
      <c r="EF261" s="181"/>
      <c r="EG261" s="181"/>
      <c r="EH261" s="181"/>
      <c r="EI261" s="181"/>
      <c r="EJ261" s="181"/>
      <c r="EK261" s="181"/>
      <c r="EL261" s="181"/>
      <c r="EM261" s="181"/>
      <c r="EN261" s="181"/>
      <c r="EO261" s="181"/>
      <c r="EP261" s="181"/>
      <c r="EQ261" s="181"/>
      <c r="ER261" s="181"/>
      <c r="ES261" s="181"/>
      <c r="ET261" s="181"/>
      <c r="EU261" s="181"/>
    </row>
    <row r="262" spans="1:151" ht="19.5" customHeight="1">
      <c r="A262" s="395" t="s">
        <v>33</v>
      </c>
      <c r="B262" s="396"/>
      <c r="C262" s="396"/>
      <c r="D262" s="396"/>
      <c r="E262" s="396"/>
      <c r="F262" s="396"/>
      <c r="G262" s="396"/>
      <c r="H262" s="396"/>
      <c r="I262" s="396"/>
      <c r="J262" s="396"/>
      <c r="K262" s="396"/>
      <c r="L262" s="396"/>
      <c r="M262" s="396"/>
      <c r="N262" s="396"/>
      <c r="O262" s="396"/>
      <c r="P262" s="396"/>
      <c r="Q262" s="396"/>
      <c r="R262" s="396"/>
      <c r="S262" s="396"/>
      <c r="T262" s="396"/>
      <c r="U262" s="396"/>
      <c r="V262" s="396"/>
      <c r="W262" s="396"/>
      <c r="X262" s="396"/>
      <c r="Y262" s="396"/>
      <c r="Z262" s="396"/>
      <c r="AA262" s="396"/>
      <c r="AB262" s="396"/>
      <c r="AC262" s="396"/>
      <c r="AD262" s="323"/>
      <c r="AE262" s="323"/>
      <c r="AF262" s="323"/>
      <c r="AG262" s="323"/>
      <c r="AH262" s="323"/>
      <c r="AI262" s="323"/>
      <c r="AJ262" s="323"/>
      <c r="AK262" s="323"/>
      <c r="AL262" s="323"/>
      <c r="AM262" s="323"/>
      <c r="AN262" s="323"/>
      <c r="AO262" s="323"/>
      <c r="AP262" s="323"/>
      <c r="AQ262" s="323"/>
      <c r="AR262" s="323"/>
      <c r="AS262" s="323"/>
      <c r="AT262" s="323"/>
      <c r="AU262" s="323"/>
      <c r="AV262" s="323"/>
      <c r="AW262" s="323"/>
      <c r="AX262" s="323"/>
      <c r="AY262" s="323"/>
      <c r="AZ262" s="323"/>
      <c r="BA262" s="323"/>
      <c r="BB262" s="323"/>
      <c r="BC262" s="323"/>
      <c r="BD262" s="323"/>
      <c r="BE262" s="323"/>
      <c r="BF262" s="323"/>
      <c r="BG262" s="323"/>
      <c r="BH262" s="32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81"/>
      <c r="CX262" s="181"/>
      <c r="CY262" s="181"/>
      <c r="CZ262" s="181"/>
      <c r="DA262" s="181"/>
      <c r="DB262" s="181"/>
      <c r="DC262" s="181"/>
      <c r="DD262" s="181"/>
      <c r="DE262" s="181"/>
      <c r="DF262" s="181"/>
      <c r="DG262" s="181"/>
      <c r="DH262" s="181"/>
      <c r="DI262" s="181"/>
      <c r="DJ262" s="181"/>
      <c r="DK262" s="181"/>
      <c r="DL262" s="181"/>
      <c r="DM262" s="181"/>
      <c r="DN262" s="181"/>
      <c r="DO262" s="181"/>
      <c r="DP262" s="181"/>
      <c r="DQ262" s="181"/>
      <c r="DR262" s="181"/>
      <c r="DS262" s="181"/>
      <c r="DT262" s="181"/>
      <c r="DU262" s="181"/>
      <c r="DV262" s="181"/>
      <c r="DW262" s="181"/>
      <c r="DX262" s="181"/>
      <c r="DY262" s="181"/>
      <c r="DZ262" s="181"/>
      <c r="EA262" s="181"/>
      <c r="EB262" s="181"/>
      <c r="EC262" s="181"/>
      <c r="ED262" s="181"/>
      <c r="EE262" s="181"/>
      <c r="EF262" s="181"/>
      <c r="EG262" s="181"/>
      <c r="EH262" s="181"/>
      <c r="EI262" s="181"/>
      <c r="EJ262" s="181"/>
      <c r="EK262" s="181"/>
      <c r="EL262" s="181"/>
      <c r="EM262" s="181"/>
      <c r="EN262" s="181"/>
      <c r="EO262" s="181"/>
      <c r="EP262" s="181"/>
      <c r="EQ262" s="181"/>
      <c r="ER262" s="181"/>
      <c r="ES262" s="181"/>
      <c r="ET262" s="181"/>
      <c r="EU262" s="181"/>
    </row>
    <row r="263" spans="1:151" ht="33.75" customHeight="1" thickBot="1">
      <c r="A263" s="325"/>
      <c r="B263" s="326"/>
      <c r="C263" s="326"/>
      <c r="D263" s="326"/>
      <c r="E263" s="326"/>
      <c r="F263" s="326"/>
      <c r="G263" s="327" t="s">
        <v>19</v>
      </c>
      <c r="H263" s="327"/>
      <c r="I263" s="327"/>
      <c r="J263" s="327"/>
      <c r="K263" s="327"/>
      <c r="L263" s="327"/>
      <c r="M263" s="327"/>
      <c r="N263" s="327"/>
      <c r="O263" s="327"/>
      <c r="P263" s="327"/>
      <c r="Q263" s="327" t="s">
        <v>20</v>
      </c>
      <c r="R263" s="327"/>
      <c r="S263" s="327"/>
      <c r="T263" s="327"/>
      <c r="U263" s="327"/>
      <c r="V263" s="327"/>
      <c r="W263" s="327"/>
      <c r="X263" s="327"/>
      <c r="Y263" s="327"/>
      <c r="Z263" s="327"/>
      <c r="AA263" s="327"/>
      <c r="AB263" s="327"/>
      <c r="AC263" s="327"/>
      <c r="AD263" s="327"/>
      <c r="AE263" s="328"/>
      <c r="AF263" s="328"/>
      <c r="AG263" s="328"/>
      <c r="AH263" s="328"/>
      <c r="AI263" s="328"/>
      <c r="AJ263" s="328"/>
      <c r="AK263" s="327" t="s">
        <v>21</v>
      </c>
      <c r="AL263" s="327"/>
      <c r="AM263" s="327"/>
      <c r="AN263" s="327"/>
      <c r="AO263" s="327"/>
      <c r="AP263" s="327"/>
      <c r="AQ263" s="327"/>
      <c r="AR263" s="327"/>
      <c r="AS263" s="327"/>
      <c r="AT263" s="327"/>
      <c r="AU263" s="327" t="s">
        <v>20</v>
      </c>
      <c r="AV263" s="327"/>
      <c r="AW263" s="327"/>
      <c r="AX263" s="327"/>
      <c r="AY263" s="327"/>
      <c r="AZ263" s="327"/>
      <c r="BA263" s="327"/>
      <c r="BB263" s="327"/>
      <c r="BC263" s="327"/>
      <c r="BD263" s="327"/>
      <c r="BE263" s="327"/>
      <c r="BF263" s="327"/>
      <c r="BG263" s="327"/>
      <c r="BH263" s="329"/>
      <c r="BI263" s="114"/>
      <c r="BJ263" s="114"/>
      <c r="BK263" s="114"/>
      <c r="BL263" s="114"/>
      <c r="BM263" s="114"/>
      <c r="BN263" s="114"/>
      <c r="BO263" s="114"/>
      <c r="BP263" s="114"/>
      <c r="BQ263" s="114"/>
      <c r="BR263" s="114"/>
      <c r="BS263" s="114"/>
      <c r="BT263" s="114"/>
      <c r="BU263" s="114"/>
      <c r="BV263" s="114"/>
      <c r="BW263" s="114"/>
      <c r="BX263" s="114"/>
      <c r="BY263" s="114"/>
      <c r="BZ263" s="114"/>
      <c r="CA263" s="114"/>
      <c r="CB263" s="114"/>
      <c r="CC263" s="114"/>
      <c r="CD263" s="114"/>
      <c r="CE263" s="114"/>
      <c r="CF263" s="114"/>
      <c r="CG263" s="114"/>
      <c r="CH263" s="114"/>
      <c r="CI263" s="114"/>
      <c r="CJ263" s="114"/>
      <c r="CK263" s="114"/>
      <c r="CL263" s="114"/>
      <c r="CM263" s="114"/>
      <c r="CN263" s="114"/>
      <c r="CO263" s="114"/>
      <c r="CP263" s="114"/>
      <c r="CQ263" s="114"/>
      <c r="CR263" s="114"/>
      <c r="CS263" s="114"/>
      <c r="CT263" s="114"/>
      <c r="CU263" s="114"/>
      <c r="CV263" s="114"/>
      <c r="CW263" s="181"/>
      <c r="CX263" s="181"/>
      <c r="CY263" s="181"/>
      <c r="CZ263" s="181"/>
      <c r="DA263" s="181"/>
      <c r="DB263" s="181"/>
      <c r="DC263" s="181"/>
      <c r="DD263" s="181"/>
      <c r="DE263" s="181"/>
      <c r="DF263" s="181"/>
      <c r="DG263" s="181"/>
      <c r="DH263" s="181"/>
      <c r="DI263" s="181"/>
      <c r="DJ263" s="181"/>
      <c r="DK263" s="181"/>
      <c r="DL263" s="181"/>
      <c r="DM263" s="181"/>
      <c r="DN263" s="181"/>
      <c r="DO263" s="181"/>
      <c r="DP263" s="181"/>
      <c r="DQ263" s="181"/>
      <c r="DR263" s="181"/>
      <c r="DS263" s="181"/>
      <c r="DT263" s="181"/>
      <c r="DU263" s="181"/>
      <c r="DV263" s="181"/>
      <c r="DW263" s="181"/>
      <c r="DX263" s="181"/>
      <c r="DY263" s="181"/>
      <c r="DZ263" s="181"/>
      <c r="EA263" s="181"/>
      <c r="EB263" s="181"/>
      <c r="EC263" s="181"/>
      <c r="ED263" s="181"/>
      <c r="EE263" s="181"/>
      <c r="EF263" s="181"/>
      <c r="EG263" s="181"/>
      <c r="EH263" s="181"/>
      <c r="EI263" s="181"/>
      <c r="EJ263" s="181"/>
      <c r="EK263" s="181"/>
      <c r="EL263" s="181"/>
      <c r="EM263" s="181"/>
      <c r="EN263" s="181"/>
      <c r="EO263" s="181"/>
      <c r="EP263" s="181"/>
      <c r="EQ263" s="181"/>
      <c r="ER263" s="181"/>
      <c r="ES263" s="181"/>
      <c r="ET263" s="181"/>
      <c r="EU263" s="181"/>
    </row>
    <row r="264" spans="1:151" ht="3" customHeight="1">
      <c r="A264" s="84"/>
      <c r="B264" s="85"/>
      <c r="C264" s="85"/>
      <c r="D264" s="85"/>
      <c r="E264" s="85"/>
      <c r="F264" s="23"/>
      <c r="G264" s="27"/>
      <c r="H264" s="28"/>
      <c r="I264" s="28"/>
      <c r="J264" s="28"/>
      <c r="K264" s="28"/>
      <c r="L264" s="28"/>
      <c r="M264" s="28"/>
      <c r="N264" s="28"/>
      <c r="O264" s="29"/>
      <c r="P264" s="20"/>
      <c r="Q264" s="27"/>
      <c r="R264" s="28"/>
      <c r="S264" s="28"/>
      <c r="T264" s="28"/>
      <c r="U264" s="28"/>
      <c r="V264" s="28"/>
      <c r="W264" s="28"/>
      <c r="X264" s="28"/>
      <c r="Y264" s="28"/>
      <c r="Z264" s="28"/>
      <c r="AA264" s="28"/>
      <c r="AB264" s="28"/>
      <c r="AC264" s="29"/>
      <c r="AD264" s="20"/>
      <c r="AE264" s="21"/>
      <c r="AF264" s="98"/>
      <c r="AG264" s="98"/>
      <c r="AH264" s="98"/>
      <c r="AI264" s="98"/>
      <c r="AJ264" s="98"/>
      <c r="AK264" s="27"/>
      <c r="AL264" s="28"/>
      <c r="AM264" s="28"/>
      <c r="AN264" s="28"/>
      <c r="AO264" s="28"/>
      <c r="AP264" s="28"/>
      <c r="AQ264" s="28"/>
      <c r="AR264" s="28"/>
      <c r="AS264" s="29"/>
      <c r="AT264" s="20"/>
      <c r="AU264" s="27"/>
      <c r="AV264" s="28"/>
      <c r="AW264" s="28"/>
      <c r="AX264" s="28"/>
      <c r="AY264" s="28"/>
      <c r="AZ264" s="28"/>
      <c r="BA264" s="28"/>
      <c r="BB264" s="28"/>
      <c r="BC264" s="28"/>
      <c r="BD264" s="28"/>
      <c r="BE264" s="28"/>
      <c r="BF264" s="28"/>
      <c r="BG264" s="29"/>
      <c r="BH264" s="20"/>
      <c r="BI264" s="114"/>
      <c r="BJ264" s="114"/>
      <c r="BK264" s="114"/>
      <c r="BL264" s="114"/>
      <c r="BM264" s="114"/>
      <c r="BN264" s="114"/>
      <c r="BO264" s="114"/>
      <c r="BP264" s="114"/>
      <c r="BQ264" s="114"/>
      <c r="BR264" s="114"/>
      <c r="BS264" s="114"/>
      <c r="BT264" s="114"/>
      <c r="BU264" s="114"/>
      <c r="BV264" s="114"/>
      <c r="BW264" s="114"/>
      <c r="BX264" s="114"/>
      <c r="BY264" s="114"/>
      <c r="BZ264" s="114"/>
      <c r="CA264" s="114"/>
      <c r="CB264" s="114"/>
      <c r="CC264" s="114"/>
      <c r="CD264" s="114"/>
      <c r="CE264" s="114"/>
      <c r="CF264" s="114"/>
      <c r="CG264" s="114"/>
      <c r="CH264" s="114"/>
      <c r="CI264" s="114"/>
      <c r="CJ264" s="114"/>
      <c r="CK264" s="114"/>
      <c r="CL264" s="114"/>
      <c r="CM264" s="114"/>
      <c r="CN264" s="114"/>
      <c r="CO264" s="114"/>
      <c r="CP264" s="114"/>
      <c r="CQ264" s="114"/>
      <c r="CR264" s="114"/>
      <c r="CS264" s="114"/>
      <c r="CT264" s="114"/>
      <c r="CU264" s="114"/>
      <c r="CV264" s="114"/>
      <c r="CW264" s="181"/>
      <c r="CX264" s="181"/>
      <c r="CY264" s="181"/>
      <c r="CZ264" s="181"/>
      <c r="DA264" s="181"/>
      <c r="DB264" s="181"/>
      <c r="DC264" s="181"/>
      <c r="DD264" s="181"/>
      <c r="DE264" s="181"/>
      <c r="DF264" s="181"/>
      <c r="DG264" s="181"/>
      <c r="DH264" s="181"/>
      <c r="DI264" s="181"/>
      <c r="DJ264" s="181"/>
      <c r="DK264" s="181"/>
      <c r="DL264" s="181"/>
      <c r="DM264" s="181"/>
      <c r="DN264" s="181"/>
      <c r="DO264" s="181"/>
      <c r="DP264" s="181"/>
      <c r="DQ264" s="181"/>
      <c r="DR264" s="181"/>
      <c r="DS264" s="181"/>
      <c r="DT264" s="181"/>
      <c r="DU264" s="181"/>
      <c r="DV264" s="181"/>
      <c r="DW264" s="181"/>
      <c r="DX264" s="181"/>
      <c r="DY264" s="181"/>
      <c r="DZ264" s="181"/>
      <c r="EA264" s="181"/>
      <c r="EB264" s="181"/>
      <c r="EC264" s="181"/>
      <c r="ED264" s="181"/>
      <c r="EE264" s="181"/>
      <c r="EF264" s="181"/>
      <c r="EG264" s="181"/>
      <c r="EH264" s="181"/>
      <c r="EI264" s="181"/>
      <c r="EJ264" s="181"/>
      <c r="EK264" s="181"/>
      <c r="EL264" s="181"/>
      <c r="EM264" s="181"/>
      <c r="EN264" s="181"/>
      <c r="EO264" s="181"/>
      <c r="EP264" s="181"/>
      <c r="EQ264" s="181"/>
      <c r="ER264" s="181"/>
      <c r="ES264" s="181"/>
      <c r="ET264" s="181"/>
      <c r="EU264" s="181"/>
    </row>
    <row r="265" spans="1:151" ht="21.75" customHeight="1">
      <c r="A265" s="331" t="s">
        <v>211</v>
      </c>
      <c r="B265" s="333"/>
      <c r="C265" s="333"/>
      <c r="D265" s="333"/>
      <c r="E265" s="333"/>
      <c r="F265" s="335"/>
      <c r="G265" s="30"/>
      <c r="H265" s="391"/>
      <c r="I265" s="392"/>
      <c r="J265" s="392"/>
      <c r="K265" s="392"/>
      <c r="L265" s="392"/>
      <c r="M265" s="392"/>
      <c r="N265" s="393"/>
      <c r="O265" s="31"/>
      <c r="P265" s="22" t="s">
        <v>2</v>
      </c>
      <c r="Q265" s="30"/>
      <c r="R265" s="270"/>
      <c r="S265" s="271"/>
      <c r="T265" s="271"/>
      <c r="U265" s="271"/>
      <c r="V265" s="271"/>
      <c r="W265" s="271"/>
      <c r="X265" s="271"/>
      <c r="Y265" s="271"/>
      <c r="Z265" s="271"/>
      <c r="AA265" s="271"/>
      <c r="AB265" s="272"/>
      <c r="AC265" s="31"/>
      <c r="AD265" s="22" t="s">
        <v>2</v>
      </c>
      <c r="AE265" s="394" t="s">
        <v>212</v>
      </c>
      <c r="AF265" s="332"/>
      <c r="AG265" s="332"/>
      <c r="AH265" s="332"/>
      <c r="AI265" s="332"/>
      <c r="AJ265" s="332"/>
      <c r="AK265" s="30"/>
      <c r="AL265" s="391"/>
      <c r="AM265" s="392"/>
      <c r="AN265" s="392"/>
      <c r="AO265" s="392"/>
      <c r="AP265" s="392"/>
      <c r="AQ265" s="392"/>
      <c r="AR265" s="393"/>
      <c r="AS265" s="31"/>
      <c r="AT265" s="22" t="s">
        <v>2</v>
      </c>
      <c r="AU265" s="30"/>
      <c r="AV265" s="270"/>
      <c r="AW265" s="271"/>
      <c r="AX265" s="271"/>
      <c r="AY265" s="271"/>
      <c r="AZ265" s="271"/>
      <c r="BA265" s="271"/>
      <c r="BB265" s="271"/>
      <c r="BC265" s="271"/>
      <c r="BD265" s="271"/>
      <c r="BE265" s="271"/>
      <c r="BF265" s="272"/>
      <c r="BG265" s="31"/>
      <c r="BH265" s="22" t="s">
        <v>2</v>
      </c>
      <c r="BI265" s="114"/>
      <c r="BJ265" s="116" t="str">
        <f>IF(BK265&lt;&gt;"","●","")</f>
        <v/>
      </c>
      <c r="BK265" s="117" t="str">
        <f>IF($BD$260=1,IF(AND(H265&lt;&gt;"",R265&lt;&gt;"",AL265&lt;&gt;"",AV265&lt;&gt;""),IF(OR(H265-INT(H265)&gt;0,AL265-INT(AL265)&gt;0),"専従の「職員数」に小数点以下が入力されています。専従の職員数は整数でご記入ください。",""),"「職員数」に未記入の欄があります。職員数が0の場合は「0」とご記入ください。"),IF(AND(COUNTA(H265,R265,AL265,AV265,H268,R268,AL268,AV268,H271,R271,AL271,AV271)&gt;0,OR(H265="",R265="",AL265="",AV265="")),"②の「職員数」に未記入の欄があります。ご報告いただく場合には、当該項目のすべての設問にご記入ください。職員数が0の場合は「0」とご記入ください。",IF(OR(H265-INT(H265)&gt;0,AL265-INT(AL265)&gt;0),"専従の「職員数」に小数点以下が入力されています。専従の職員数は整数でご記入ください。","")))</f>
        <v/>
      </c>
      <c r="BL265" s="114"/>
      <c r="BM265" s="114"/>
      <c r="BN265" s="114"/>
      <c r="BO265" s="114"/>
      <c r="BP265" s="114"/>
      <c r="BQ265" s="114"/>
      <c r="BR265" s="114"/>
      <c r="BS265" s="114"/>
      <c r="BT265" s="114"/>
      <c r="BU265" s="114"/>
      <c r="BV265" s="114"/>
      <c r="BW265" s="114"/>
      <c r="BX265" s="114"/>
      <c r="BY265" s="114"/>
      <c r="BZ265" s="114"/>
      <c r="CA265" s="114"/>
      <c r="CB265" s="114"/>
      <c r="CC265" s="114"/>
      <c r="CD265" s="114"/>
      <c r="CE265" s="114"/>
      <c r="CF265" s="114"/>
      <c r="CG265" s="114"/>
      <c r="CH265" s="114"/>
      <c r="CI265" s="114"/>
      <c r="CJ265" s="114"/>
      <c r="CK265" s="114"/>
      <c r="CL265" s="114"/>
      <c r="CM265" s="114"/>
      <c r="CN265" s="114"/>
      <c r="CO265" s="114"/>
      <c r="CP265" s="114"/>
      <c r="CQ265" s="114"/>
      <c r="CR265" s="114"/>
      <c r="CS265" s="114"/>
      <c r="CT265" s="114"/>
      <c r="CU265" s="114"/>
      <c r="CV265" s="114"/>
      <c r="CW265" s="181"/>
      <c r="CX265" s="181"/>
      <c r="CY265" s="181"/>
      <c r="CZ265" s="181"/>
      <c r="DA265" s="181"/>
      <c r="DB265" s="181"/>
      <c r="DC265" s="181"/>
      <c r="DD265" s="181"/>
      <c r="DE265" s="181"/>
      <c r="DF265" s="181"/>
      <c r="DG265" s="181"/>
      <c r="DH265" s="181"/>
      <c r="DI265" s="181"/>
      <c r="DJ265" s="181"/>
      <c r="DK265" s="181"/>
      <c r="DL265" s="181"/>
      <c r="DM265" s="181"/>
      <c r="DN265" s="181"/>
      <c r="DO265" s="181"/>
      <c r="DP265" s="181"/>
      <c r="DQ265" s="181"/>
      <c r="DR265" s="181"/>
      <c r="DS265" s="181"/>
      <c r="DT265" s="181"/>
      <c r="DU265" s="181"/>
      <c r="DV265" s="181"/>
      <c r="DW265" s="181"/>
      <c r="DX265" s="181"/>
      <c r="DY265" s="181"/>
      <c r="DZ265" s="181"/>
      <c r="EA265" s="181"/>
      <c r="EB265" s="181"/>
      <c r="EC265" s="181"/>
      <c r="ED265" s="181"/>
      <c r="EE265" s="181"/>
      <c r="EF265" s="181"/>
      <c r="EG265" s="181"/>
      <c r="EH265" s="181"/>
      <c r="EI265" s="181"/>
      <c r="EJ265" s="181"/>
      <c r="EK265" s="181"/>
      <c r="EL265" s="181"/>
      <c r="EM265" s="181"/>
      <c r="EN265" s="181"/>
      <c r="EO265" s="181"/>
      <c r="EP265" s="181"/>
      <c r="EQ265" s="181"/>
      <c r="ER265" s="181"/>
      <c r="ES265" s="181"/>
      <c r="ET265" s="181"/>
      <c r="EU265" s="181"/>
    </row>
    <row r="266" spans="1:151" ht="3" customHeight="1">
      <c r="A266" s="41"/>
      <c r="B266" s="42"/>
      <c r="C266" s="42"/>
      <c r="D266" s="42"/>
      <c r="E266" s="42"/>
      <c r="F266" s="43"/>
      <c r="G266" s="32"/>
      <c r="H266" s="33"/>
      <c r="I266" s="33"/>
      <c r="J266" s="33"/>
      <c r="K266" s="33"/>
      <c r="L266" s="33"/>
      <c r="M266" s="33"/>
      <c r="N266" s="33"/>
      <c r="O266" s="34"/>
      <c r="P266" s="24"/>
      <c r="Q266" s="32"/>
      <c r="R266" s="33"/>
      <c r="S266" s="33"/>
      <c r="T266" s="33"/>
      <c r="U266" s="33"/>
      <c r="V266" s="33"/>
      <c r="W266" s="33"/>
      <c r="X266" s="33"/>
      <c r="Y266" s="33"/>
      <c r="Z266" s="33"/>
      <c r="AA266" s="33"/>
      <c r="AB266" s="33"/>
      <c r="AC266" s="34"/>
      <c r="AD266" s="24"/>
      <c r="AE266" s="49"/>
      <c r="AF266" s="42"/>
      <c r="AG266" s="42"/>
      <c r="AH266" s="42"/>
      <c r="AI266" s="42"/>
      <c r="AJ266" s="42"/>
      <c r="AK266" s="32"/>
      <c r="AL266" s="33"/>
      <c r="AM266" s="33"/>
      <c r="AN266" s="33"/>
      <c r="AO266" s="33"/>
      <c r="AP266" s="33"/>
      <c r="AQ266" s="33"/>
      <c r="AR266" s="33"/>
      <c r="AS266" s="34"/>
      <c r="AT266" s="24"/>
      <c r="AU266" s="32"/>
      <c r="AV266" s="33"/>
      <c r="AW266" s="33"/>
      <c r="AX266" s="33"/>
      <c r="AY266" s="33"/>
      <c r="AZ266" s="33"/>
      <c r="BA266" s="33"/>
      <c r="BB266" s="33"/>
      <c r="BC266" s="33"/>
      <c r="BD266" s="33"/>
      <c r="BE266" s="33"/>
      <c r="BF266" s="33"/>
      <c r="BG266" s="34"/>
      <c r="BH266" s="24"/>
      <c r="BI266" s="114"/>
      <c r="BJ266" s="114"/>
      <c r="BK266" s="114"/>
      <c r="BL266" s="114"/>
      <c r="BM266" s="114"/>
      <c r="BN266" s="114"/>
      <c r="BO266" s="114"/>
      <c r="BP266" s="114"/>
      <c r="BQ266" s="114"/>
      <c r="BR266" s="114"/>
      <c r="BS266" s="114"/>
      <c r="BT266" s="114"/>
      <c r="BU266" s="114"/>
      <c r="BV266" s="114"/>
      <c r="BW266" s="114"/>
      <c r="BX266" s="114"/>
      <c r="BY266" s="114"/>
      <c r="BZ266" s="114"/>
      <c r="CA266" s="114"/>
      <c r="CB266" s="114"/>
      <c r="CC266" s="114"/>
      <c r="CD266" s="114"/>
      <c r="CE266" s="114"/>
      <c r="CF266" s="114"/>
      <c r="CG266" s="114"/>
      <c r="CH266" s="114"/>
      <c r="CI266" s="114"/>
      <c r="CJ266" s="114"/>
      <c r="CK266" s="114"/>
      <c r="CL266" s="114"/>
      <c r="CM266" s="114"/>
      <c r="CN266" s="114"/>
      <c r="CO266" s="114"/>
      <c r="CP266" s="114"/>
      <c r="CQ266" s="114"/>
      <c r="CR266" s="114"/>
      <c r="CS266" s="114"/>
      <c r="CT266" s="114"/>
      <c r="CU266" s="114"/>
      <c r="CV266" s="114"/>
      <c r="CW266" s="181"/>
      <c r="CX266" s="181"/>
      <c r="CY266" s="181"/>
      <c r="CZ266" s="181"/>
      <c r="DA266" s="181"/>
      <c r="DB266" s="181"/>
      <c r="DC266" s="181"/>
      <c r="DD266" s="181"/>
      <c r="DE266" s="181"/>
      <c r="DF266" s="181"/>
      <c r="DG266" s="181"/>
      <c r="DH266" s="181"/>
      <c r="DI266" s="181"/>
      <c r="DJ266" s="181"/>
      <c r="DK266" s="181"/>
      <c r="DL266" s="181"/>
      <c r="DM266" s="181"/>
      <c r="DN266" s="181"/>
      <c r="DO266" s="181"/>
      <c r="DP266" s="181"/>
      <c r="DQ266" s="181"/>
      <c r="DR266" s="181"/>
      <c r="DS266" s="181"/>
      <c r="DT266" s="181"/>
      <c r="DU266" s="181"/>
      <c r="DV266" s="181"/>
      <c r="DW266" s="181"/>
      <c r="DX266" s="181"/>
      <c r="DY266" s="181"/>
      <c r="DZ266" s="181"/>
      <c r="EA266" s="181"/>
      <c r="EB266" s="181"/>
      <c r="EC266" s="181"/>
      <c r="ED266" s="181"/>
      <c r="EE266" s="181"/>
      <c r="EF266" s="181"/>
      <c r="EG266" s="181"/>
      <c r="EH266" s="181"/>
      <c r="EI266" s="181"/>
      <c r="EJ266" s="181"/>
      <c r="EK266" s="181"/>
      <c r="EL266" s="181"/>
      <c r="EM266" s="181"/>
      <c r="EN266" s="181"/>
      <c r="EO266" s="181"/>
      <c r="EP266" s="181"/>
      <c r="EQ266" s="181"/>
      <c r="ER266" s="181"/>
      <c r="ES266" s="181"/>
      <c r="ET266" s="181"/>
      <c r="EU266" s="181"/>
    </row>
    <row r="267" spans="1:151" ht="7.5" customHeight="1">
      <c r="A267" s="44"/>
      <c r="B267" s="45"/>
      <c r="C267" s="45"/>
      <c r="D267" s="45"/>
      <c r="E267" s="45"/>
      <c r="F267" s="46"/>
      <c r="G267" s="35"/>
      <c r="H267" s="36"/>
      <c r="I267" s="36"/>
      <c r="J267" s="36"/>
      <c r="K267" s="36"/>
      <c r="L267" s="36"/>
      <c r="M267" s="36"/>
      <c r="N267" s="36"/>
      <c r="O267" s="37"/>
      <c r="P267" s="25"/>
      <c r="Q267" s="35"/>
      <c r="R267" s="36"/>
      <c r="S267" s="36"/>
      <c r="T267" s="36"/>
      <c r="U267" s="36"/>
      <c r="V267" s="36"/>
      <c r="W267" s="36"/>
      <c r="X267" s="36"/>
      <c r="Y267" s="36"/>
      <c r="Z267" s="36"/>
      <c r="AA267" s="36"/>
      <c r="AB267" s="36"/>
      <c r="AC267" s="37"/>
      <c r="AD267" s="25"/>
      <c r="AE267" s="397" t="s">
        <v>213</v>
      </c>
      <c r="AF267" s="398"/>
      <c r="AG267" s="398"/>
      <c r="AH267" s="398"/>
      <c r="AI267" s="398"/>
      <c r="AJ267" s="399"/>
      <c r="AK267" s="35"/>
      <c r="AL267" s="36"/>
      <c r="AM267" s="36"/>
      <c r="AN267" s="36"/>
      <c r="AO267" s="36"/>
      <c r="AP267" s="36"/>
      <c r="AQ267" s="36"/>
      <c r="AR267" s="36"/>
      <c r="AS267" s="37"/>
      <c r="AT267" s="25"/>
      <c r="AU267" s="35"/>
      <c r="AV267" s="36"/>
      <c r="AW267" s="36"/>
      <c r="AX267" s="36"/>
      <c r="AY267" s="36"/>
      <c r="AZ267" s="36"/>
      <c r="BA267" s="36"/>
      <c r="BB267" s="36"/>
      <c r="BC267" s="36"/>
      <c r="BD267" s="36"/>
      <c r="BE267" s="36"/>
      <c r="BF267" s="36"/>
      <c r="BG267" s="37"/>
      <c r="BH267" s="25"/>
      <c r="BI267" s="114"/>
      <c r="BJ267" s="114"/>
      <c r="BK267" s="114"/>
      <c r="BL267" s="114"/>
      <c r="BM267" s="114"/>
      <c r="BN267" s="114"/>
      <c r="BO267" s="114"/>
      <c r="BP267" s="114"/>
      <c r="BQ267" s="114"/>
      <c r="BR267" s="114"/>
      <c r="BS267" s="114"/>
      <c r="BT267" s="114"/>
      <c r="BU267" s="114"/>
      <c r="BV267" s="114"/>
      <c r="BW267" s="114"/>
      <c r="BX267" s="114"/>
      <c r="BY267" s="114"/>
      <c r="BZ267" s="114"/>
      <c r="CA267" s="114"/>
      <c r="CB267" s="114"/>
      <c r="CC267" s="114"/>
      <c r="CD267" s="114"/>
      <c r="CE267" s="114"/>
      <c r="CF267" s="114"/>
      <c r="CG267" s="114"/>
      <c r="CH267" s="114"/>
      <c r="CI267" s="114"/>
      <c r="CJ267" s="114"/>
      <c r="CK267" s="114"/>
      <c r="CL267" s="114"/>
      <c r="CM267" s="114"/>
      <c r="CN267" s="114"/>
      <c r="CO267" s="114"/>
      <c r="CP267" s="114"/>
      <c r="CQ267" s="114"/>
      <c r="CR267" s="114"/>
      <c r="CS267" s="114"/>
      <c r="CT267" s="114"/>
      <c r="CU267" s="114"/>
      <c r="CV267" s="114"/>
      <c r="CW267" s="181"/>
      <c r="CX267" s="181"/>
      <c r="CY267" s="181"/>
      <c r="CZ267" s="181"/>
      <c r="DA267" s="181"/>
      <c r="DB267" s="181"/>
      <c r="DC267" s="181"/>
      <c r="DD267" s="181"/>
      <c r="DE267" s="181"/>
      <c r="DF267" s="181"/>
      <c r="DG267" s="181"/>
      <c r="DH267" s="181"/>
      <c r="DI267" s="181"/>
      <c r="DJ267" s="181"/>
      <c r="DK267" s="181"/>
      <c r="DL267" s="181"/>
      <c r="DM267" s="181"/>
      <c r="DN267" s="181"/>
      <c r="DO267" s="181"/>
      <c r="DP267" s="181"/>
      <c r="DQ267" s="181"/>
      <c r="DR267" s="181"/>
      <c r="DS267" s="181"/>
      <c r="DT267" s="181"/>
      <c r="DU267" s="181"/>
      <c r="DV267" s="181"/>
      <c r="DW267" s="181"/>
      <c r="DX267" s="181"/>
      <c r="DY267" s="181"/>
      <c r="DZ267" s="181"/>
      <c r="EA267" s="181"/>
      <c r="EB267" s="181"/>
      <c r="EC267" s="181"/>
      <c r="ED267" s="181"/>
      <c r="EE267" s="181"/>
      <c r="EF267" s="181"/>
      <c r="EG267" s="181"/>
      <c r="EH267" s="181"/>
      <c r="EI267" s="181"/>
      <c r="EJ267" s="181"/>
      <c r="EK267" s="181"/>
      <c r="EL267" s="181"/>
      <c r="EM267" s="181"/>
      <c r="EN267" s="181"/>
      <c r="EO267" s="181"/>
      <c r="EP267" s="181"/>
      <c r="EQ267" s="181"/>
      <c r="ER267" s="181"/>
      <c r="ES267" s="181"/>
      <c r="ET267" s="181"/>
      <c r="EU267" s="181"/>
    </row>
    <row r="268" spans="1:151" ht="21.75" customHeight="1">
      <c r="A268" s="331" t="s">
        <v>214</v>
      </c>
      <c r="B268" s="333"/>
      <c r="C268" s="333"/>
      <c r="D268" s="333"/>
      <c r="E268" s="333"/>
      <c r="F268" s="335"/>
      <c r="G268" s="30"/>
      <c r="H268" s="391"/>
      <c r="I268" s="392"/>
      <c r="J268" s="392"/>
      <c r="K268" s="392"/>
      <c r="L268" s="392"/>
      <c r="M268" s="392"/>
      <c r="N268" s="393"/>
      <c r="O268" s="31"/>
      <c r="P268" s="22" t="s">
        <v>2</v>
      </c>
      <c r="Q268" s="30"/>
      <c r="R268" s="270"/>
      <c r="S268" s="271"/>
      <c r="T268" s="271"/>
      <c r="U268" s="271"/>
      <c r="V268" s="271"/>
      <c r="W268" s="271"/>
      <c r="X268" s="271"/>
      <c r="Y268" s="271"/>
      <c r="Z268" s="271"/>
      <c r="AA268" s="271"/>
      <c r="AB268" s="272"/>
      <c r="AC268" s="31"/>
      <c r="AD268" s="22" t="s">
        <v>2</v>
      </c>
      <c r="AE268" s="400"/>
      <c r="AF268" s="401"/>
      <c r="AG268" s="401"/>
      <c r="AH268" s="401"/>
      <c r="AI268" s="401"/>
      <c r="AJ268" s="402"/>
      <c r="AK268" s="30"/>
      <c r="AL268" s="391"/>
      <c r="AM268" s="392"/>
      <c r="AN268" s="392"/>
      <c r="AO268" s="392"/>
      <c r="AP268" s="392"/>
      <c r="AQ268" s="392"/>
      <c r="AR268" s="393"/>
      <c r="AS268" s="31"/>
      <c r="AT268" s="22" t="s">
        <v>2</v>
      </c>
      <c r="AU268" s="30"/>
      <c r="AV268" s="270"/>
      <c r="AW268" s="271"/>
      <c r="AX268" s="271"/>
      <c r="AY268" s="271"/>
      <c r="AZ268" s="271"/>
      <c r="BA268" s="271"/>
      <c r="BB268" s="271"/>
      <c r="BC268" s="271"/>
      <c r="BD268" s="271"/>
      <c r="BE268" s="271"/>
      <c r="BF268" s="272"/>
      <c r="BG268" s="31"/>
      <c r="BH268" s="22" t="s">
        <v>2</v>
      </c>
      <c r="BI268" s="114"/>
      <c r="BJ268" s="116" t="str">
        <f>IF(BK268&lt;&gt;"","●","")</f>
        <v/>
      </c>
      <c r="BK268" s="117" t="str">
        <f>IF($BD$260=1,IF(AND(H268&lt;&gt;"",R268&lt;&gt;"",AL268&lt;&gt;"",AV268&lt;&gt;""),IF(OR(H268&lt;AL268,R268&lt;AV268),"「ＭＳＷ」の職員数よりも「ＭＳＷのうち、社会福祉士の資格を有する者」の職員数が大きくなっています。再掲は「ＭＳＷ」の職員数の内数をご記入ください。",IF(OR(H268-INT(H268)&gt;0,AL268-INT(AL268)&gt;0),"専従の「職員数」に小数点以下が入力されています。専従の職員数は整数でご記入ください。","")),"「職員数」に未記入の欄があります。職員数が0の場合は「0」とご記入ください。"),IF(AND(COUNTA(H265,R265,AL265,AV265,H268,R268,AL268,AV268,H271,R271,AL271,AV271)&gt;0,OR(H268="",R268="",AL268="",AV268="")),"②の「職員数」に未記入の欄があります。ご報告いただく場合には、当該項目のすべての設問にご記入ください。職員数が0の場合は「0」とご記入ください。",IF(OR(H268&lt;AL268,R268&lt;AV268),"「ＭＳＷ」の職員数よりも「ＭＳＷのうち、社会福祉士の資格を有する者」の職員数が大きくなっています。再掲は「ＭＳＷ」の職員数の内数をご記入ください。",IF(OR(H268-INT(H268)&gt;0,AL268-INT(AL268)&gt;0),"専従の「職員数」に小数点以下が入力されています。専従の職員数は整数でご記入ください。",""))))</f>
        <v/>
      </c>
      <c r="BL268" s="114"/>
      <c r="BM268" s="114"/>
      <c r="BN268" s="114"/>
      <c r="BO268" s="114"/>
      <c r="BP268" s="114"/>
      <c r="BQ268" s="114"/>
      <c r="BR268" s="114"/>
      <c r="BS268" s="114"/>
      <c r="BT268" s="114"/>
      <c r="BU268" s="114"/>
      <c r="BV268" s="114"/>
      <c r="BW268" s="114"/>
      <c r="BX268" s="114"/>
      <c r="BY268" s="114"/>
      <c r="BZ268" s="114"/>
      <c r="CA268" s="114"/>
      <c r="CB268" s="114"/>
      <c r="CC268" s="114"/>
      <c r="CD268" s="114"/>
      <c r="CE268" s="114"/>
      <c r="CF268" s="114"/>
      <c r="CG268" s="114"/>
      <c r="CH268" s="114"/>
      <c r="CI268" s="114"/>
      <c r="CJ268" s="114"/>
      <c r="CK268" s="114"/>
      <c r="CL268" s="114"/>
      <c r="CM268" s="114"/>
      <c r="CN268" s="114"/>
      <c r="CO268" s="114"/>
      <c r="CP268" s="114"/>
      <c r="CQ268" s="114"/>
      <c r="CR268" s="114"/>
      <c r="CS268" s="114"/>
      <c r="CT268" s="114"/>
      <c r="CU268" s="114"/>
      <c r="CV268" s="114"/>
      <c r="CW268" s="181"/>
      <c r="CX268" s="181"/>
      <c r="CY268" s="181"/>
      <c r="CZ268" s="181"/>
      <c r="DA268" s="181"/>
      <c r="DB268" s="181"/>
      <c r="DC268" s="181"/>
      <c r="DD268" s="181"/>
      <c r="DE268" s="181"/>
      <c r="DF268" s="181"/>
      <c r="DG268" s="181"/>
      <c r="DH268" s="181"/>
      <c r="DI268" s="181"/>
      <c r="DJ268" s="181"/>
      <c r="DK268" s="181"/>
      <c r="DL268" s="181"/>
      <c r="DM268" s="181"/>
      <c r="DN268" s="181"/>
      <c r="DO268" s="181"/>
      <c r="DP268" s="181"/>
      <c r="DQ268" s="181"/>
      <c r="DR268" s="181"/>
      <c r="DS268" s="181"/>
      <c r="DT268" s="181"/>
      <c r="DU268" s="181"/>
      <c r="DV268" s="181"/>
      <c r="DW268" s="181"/>
      <c r="DX268" s="181"/>
      <c r="DY268" s="181"/>
      <c r="DZ268" s="181"/>
      <c r="EA268" s="181"/>
      <c r="EB268" s="181"/>
      <c r="EC268" s="181"/>
      <c r="ED268" s="181"/>
      <c r="EE268" s="181"/>
      <c r="EF268" s="181"/>
      <c r="EG268" s="181"/>
      <c r="EH268" s="181"/>
      <c r="EI268" s="181"/>
      <c r="EJ268" s="181"/>
      <c r="EK268" s="181"/>
      <c r="EL268" s="181"/>
      <c r="EM268" s="181"/>
      <c r="EN268" s="181"/>
      <c r="EO268" s="181"/>
      <c r="EP268" s="181"/>
      <c r="EQ268" s="181"/>
      <c r="ER268" s="181"/>
      <c r="ES268" s="181"/>
      <c r="ET268" s="181"/>
      <c r="EU268" s="181"/>
    </row>
    <row r="269" spans="1:151" ht="7.5" customHeight="1">
      <c r="A269" s="41"/>
      <c r="B269" s="42"/>
      <c r="C269" s="42"/>
      <c r="D269" s="42"/>
      <c r="E269" s="42"/>
      <c r="F269" s="43"/>
      <c r="G269" s="32"/>
      <c r="H269" s="33"/>
      <c r="I269" s="33"/>
      <c r="J269" s="33"/>
      <c r="K269" s="33"/>
      <c r="L269" s="33"/>
      <c r="M269" s="33"/>
      <c r="N269" s="33"/>
      <c r="O269" s="34"/>
      <c r="P269" s="24"/>
      <c r="Q269" s="32"/>
      <c r="R269" s="33"/>
      <c r="S269" s="33"/>
      <c r="T269" s="33"/>
      <c r="U269" s="33"/>
      <c r="V269" s="33"/>
      <c r="W269" s="33"/>
      <c r="X269" s="33"/>
      <c r="Y269" s="33"/>
      <c r="Z269" s="33"/>
      <c r="AA269" s="33"/>
      <c r="AB269" s="33"/>
      <c r="AC269" s="34"/>
      <c r="AD269" s="24"/>
      <c r="AE269" s="403"/>
      <c r="AF269" s="404"/>
      <c r="AG269" s="404"/>
      <c r="AH269" s="404"/>
      <c r="AI269" s="404"/>
      <c r="AJ269" s="405"/>
      <c r="AK269" s="32"/>
      <c r="AL269" s="33"/>
      <c r="AM269" s="33"/>
      <c r="AN269" s="33"/>
      <c r="AO269" s="33"/>
      <c r="AP269" s="33"/>
      <c r="AQ269" s="33"/>
      <c r="AR269" s="33"/>
      <c r="AS269" s="34"/>
      <c r="AT269" s="24"/>
      <c r="AU269" s="32"/>
      <c r="AV269" s="33"/>
      <c r="AW269" s="33"/>
      <c r="AX269" s="33"/>
      <c r="AY269" s="33"/>
      <c r="AZ269" s="33"/>
      <c r="BA269" s="33"/>
      <c r="BB269" s="33"/>
      <c r="BC269" s="33"/>
      <c r="BD269" s="33"/>
      <c r="BE269" s="33"/>
      <c r="BF269" s="33"/>
      <c r="BG269" s="34"/>
      <c r="BH269" s="24"/>
      <c r="BI269" s="114"/>
      <c r="BJ269" s="114"/>
      <c r="BK269" s="114"/>
      <c r="BL269" s="114"/>
      <c r="BM269" s="114"/>
      <c r="BN269" s="114"/>
      <c r="BO269" s="114"/>
      <c r="BP269" s="114"/>
      <c r="BQ269" s="114"/>
      <c r="BR269" s="114"/>
      <c r="BS269" s="114"/>
      <c r="BT269" s="114"/>
      <c r="BU269" s="114"/>
      <c r="BV269" s="114"/>
      <c r="BW269" s="114"/>
      <c r="BX269" s="114"/>
      <c r="BY269" s="114"/>
      <c r="BZ269" s="114"/>
      <c r="CA269" s="114"/>
      <c r="CB269" s="114"/>
      <c r="CC269" s="114"/>
      <c r="CD269" s="114"/>
      <c r="CE269" s="114"/>
      <c r="CF269" s="114"/>
      <c r="CG269" s="114"/>
      <c r="CH269" s="114"/>
      <c r="CI269" s="114"/>
      <c r="CJ269" s="114"/>
      <c r="CK269" s="114"/>
      <c r="CL269" s="114"/>
      <c r="CM269" s="114"/>
      <c r="CN269" s="114"/>
      <c r="CO269" s="114"/>
      <c r="CP269" s="114"/>
      <c r="CQ269" s="114"/>
      <c r="CR269" s="114"/>
      <c r="CS269" s="114"/>
      <c r="CT269" s="114"/>
      <c r="CU269" s="114"/>
      <c r="CV269" s="114"/>
      <c r="CW269" s="181"/>
      <c r="CX269" s="181"/>
      <c r="CY269" s="181"/>
      <c r="CZ269" s="181"/>
      <c r="DA269" s="181"/>
      <c r="DB269" s="181"/>
      <c r="DC269" s="181"/>
      <c r="DD269" s="181"/>
      <c r="DE269" s="181"/>
      <c r="DF269" s="181"/>
      <c r="DG269" s="181"/>
      <c r="DH269" s="181"/>
      <c r="DI269" s="181"/>
      <c r="DJ269" s="181"/>
      <c r="DK269" s="181"/>
      <c r="DL269" s="181"/>
      <c r="DM269" s="181"/>
      <c r="DN269" s="181"/>
      <c r="DO269" s="181"/>
      <c r="DP269" s="181"/>
      <c r="DQ269" s="181"/>
      <c r="DR269" s="181"/>
      <c r="DS269" s="181"/>
      <c r="DT269" s="181"/>
      <c r="DU269" s="181"/>
      <c r="DV269" s="181"/>
      <c r="DW269" s="181"/>
      <c r="DX269" s="181"/>
      <c r="DY269" s="181"/>
      <c r="DZ269" s="181"/>
      <c r="EA269" s="181"/>
      <c r="EB269" s="181"/>
      <c r="EC269" s="181"/>
      <c r="ED269" s="181"/>
      <c r="EE269" s="181"/>
      <c r="EF269" s="181"/>
      <c r="EG269" s="181"/>
      <c r="EH269" s="181"/>
      <c r="EI269" s="181"/>
      <c r="EJ269" s="181"/>
      <c r="EK269" s="181"/>
      <c r="EL269" s="181"/>
      <c r="EM269" s="181"/>
      <c r="EN269" s="181"/>
      <c r="EO269" s="181"/>
      <c r="EP269" s="181"/>
      <c r="EQ269" s="181"/>
      <c r="ER269" s="181"/>
      <c r="ES269" s="181"/>
      <c r="ET269" s="181"/>
      <c r="EU269" s="181"/>
    </row>
    <row r="270" spans="1:151" ht="3" customHeight="1">
      <c r="A270" s="44"/>
      <c r="B270" s="45"/>
      <c r="C270" s="45"/>
      <c r="D270" s="45"/>
      <c r="E270" s="45"/>
      <c r="F270" s="46"/>
      <c r="G270" s="35"/>
      <c r="H270" s="36"/>
      <c r="I270" s="36"/>
      <c r="J270" s="36"/>
      <c r="K270" s="36"/>
      <c r="L270" s="36"/>
      <c r="M270" s="36"/>
      <c r="N270" s="36"/>
      <c r="O270" s="37"/>
      <c r="P270" s="25"/>
      <c r="Q270" s="35"/>
      <c r="R270" s="36"/>
      <c r="S270" s="36"/>
      <c r="T270" s="36"/>
      <c r="U270" s="36"/>
      <c r="V270" s="36"/>
      <c r="W270" s="36"/>
      <c r="X270" s="36"/>
      <c r="Y270" s="36"/>
      <c r="Z270" s="36"/>
      <c r="AA270" s="36"/>
      <c r="AB270" s="36"/>
      <c r="AC270" s="37"/>
      <c r="AD270" s="25"/>
      <c r="AE270" s="50"/>
      <c r="AF270" s="45"/>
      <c r="AG270" s="45"/>
      <c r="AH270" s="45"/>
      <c r="AI270" s="45"/>
      <c r="AJ270" s="45"/>
      <c r="AK270" s="35"/>
      <c r="AL270" s="36"/>
      <c r="AM270" s="36"/>
      <c r="AN270" s="36"/>
      <c r="AO270" s="36"/>
      <c r="AP270" s="36"/>
      <c r="AQ270" s="36"/>
      <c r="AR270" s="36"/>
      <c r="AS270" s="37"/>
      <c r="AT270" s="25"/>
      <c r="AU270" s="35"/>
      <c r="AV270" s="36"/>
      <c r="AW270" s="36"/>
      <c r="AX270" s="36"/>
      <c r="AY270" s="36"/>
      <c r="AZ270" s="36"/>
      <c r="BA270" s="36"/>
      <c r="BB270" s="36"/>
      <c r="BC270" s="36"/>
      <c r="BD270" s="36"/>
      <c r="BE270" s="36"/>
      <c r="BF270" s="36"/>
      <c r="BG270" s="37"/>
      <c r="BH270" s="25"/>
      <c r="BI270" s="114"/>
      <c r="BJ270" s="114"/>
      <c r="BK270" s="114"/>
      <c r="BL270" s="114"/>
      <c r="BM270" s="114"/>
      <c r="BN270" s="114"/>
      <c r="BO270" s="114"/>
      <c r="BP270" s="114"/>
      <c r="BQ270" s="114"/>
      <c r="BR270" s="114"/>
      <c r="BS270" s="114"/>
      <c r="BT270" s="114"/>
      <c r="BU270" s="114"/>
      <c r="BV270" s="114"/>
      <c r="BW270" s="114"/>
      <c r="BX270" s="114"/>
      <c r="BY270" s="114"/>
      <c r="BZ270" s="114"/>
      <c r="CA270" s="114"/>
      <c r="CB270" s="114"/>
      <c r="CC270" s="114"/>
      <c r="CD270" s="114"/>
      <c r="CE270" s="114"/>
      <c r="CF270" s="114"/>
      <c r="CG270" s="114"/>
      <c r="CH270" s="114"/>
      <c r="CI270" s="114"/>
      <c r="CJ270" s="114"/>
      <c r="CK270" s="114"/>
      <c r="CL270" s="114"/>
      <c r="CM270" s="114"/>
      <c r="CN270" s="114"/>
      <c r="CO270" s="114"/>
      <c r="CP270" s="114"/>
      <c r="CQ270" s="114"/>
      <c r="CR270" s="114"/>
      <c r="CS270" s="114"/>
      <c r="CT270" s="114"/>
      <c r="CU270" s="114"/>
      <c r="CV270" s="114"/>
      <c r="CW270" s="181"/>
      <c r="CX270" s="181"/>
      <c r="CY270" s="181"/>
      <c r="CZ270" s="181"/>
      <c r="DA270" s="181"/>
      <c r="DB270" s="181"/>
      <c r="DC270" s="181"/>
      <c r="DD270" s="181"/>
      <c r="DE270" s="181"/>
      <c r="DF270" s="181"/>
      <c r="DG270" s="181"/>
      <c r="DH270" s="181"/>
      <c r="DI270" s="181"/>
      <c r="DJ270" s="181"/>
      <c r="DK270" s="181"/>
      <c r="DL270" s="181"/>
      <c r="DM270" s="181"/>
      <c r="DN270" s="181"/>
      <c r="DO270" s="181"/>
      <c r="DP270" s="181"/>
      <c r="DQ270" s="181"/>
      <c r="DR270" s="181"/>
      <c r="DS270" s="181"/>
      <c r="DT270" s="181"/>
      <c r="DU270" s="181"/>
      <c r="DV270" s="181"/>
      <c r="DW270" s="181"/>
      <c r="DX270" s="181"/>
      <c r="DY270" s="181"/>
      <c r="DZ270" s="181"/>
      <c r="EA270" s="181"/>
      <c r="EB270" s="181"/>
      <c r="EC270" s="181"/>
      <c r="ED270" s="181"/>
      <c r="EE270" s="181"/>
      <c r="EF270" s="181"/>
      <c r="EG270" s="181"/>
      <c r="EH270" s="181"/>
      <c r="EI270" s="181"/>
      <c r="EJ270" s="181"/>
      <c r="EK270" s="181"/>
      <c r="EL270" s="181"/>
      <c r="EM270" s="181"/>
      <c r="EN270" s="181"/>
      <c r="EO270" s="181"/>
      <c r="EP270" s="181"/>
      <c r="EQ270" s="181"/>
      <c r="ER270" s="181"/>
      <c r="ES270" s="181"/>
      <c r="ET270" s="181"/>
      <c r="EU270" s="181"/>
    </row>
    <row r="271" spans="1:151" ht="21.75" customHeight="1">
      <c r="A271" s="331" t="s">
        <v>215</v>
      </c>
      <c r="B271" s="333"/>
      <c r="C271" s="333"/>
      <c r="D271" s="333"/>
      <c r="E271" s="333"/>
      <c r="F271" s="335"/>
      <c r="G271" s="30"/>
      <c r="H271" s="391"/>
      <c r="I271" s="392"/>
      <c r="J271" s="392"/>
      <c r="K271" s="392"/>
      <c r="L271" s="392"/>
      <c r="M271" s="392"/>
      <c r="N271" s="393"/>
      <c r="O271" s="31"/>
      <c r="P271" s="22" t="s">
        <v>2</v>
      </c>
      <c r="Q271" s="30"/>
      <c r="R271" s="270"/>
      <c r="S271" s="271"/>
      <c r="T271" s="271"/>
      <c r="U271" s="271"/>
      <c r="V271" s="271"/>
      <c r="W271" s="271"/>
      <c r="X271" s="271"/>
      <c r="Y271" s="271"/>
      <c r="Z271" s="271"/>
      <c r="AA271" s="271"/>
      <c r="AB271" s="272"/>
      <c r="AC271" s="31"/>
      <c r="AD271" s="22" t="s">
        <v>2</v>
      </c>
      <c r="AE271" s="394" t="s">
        <v>216</v>
      </c>
      <c r="AF271" s="332"/>
      <c r="AG271" s="332"/>
      <c r="AH271" s="332"/>
      <c r="AI271" s="332"/>
      <c r="AJ271" s="332"/>
      <c r="AK271" s="30"/>
      <c r="AL271" s="391"/>
      <c r="AM271" s="392"/>
      <c r="AN271" s="392"/>
      <c r="AO271" s="392"/>
      <c r="AP271" s="392"/>
      <c r="AQ271" s="392"/>
      <c r="AR271" s="393"/>
      <c r="AS271" s="31"/>
      <c r="AT271" s="22" t="s">
        <v>2</v>
      </c>
      <c r="AU271" s="30"/>
      <c r="AV271" s="270"/>
      <c r="AW271" s="271"/>
      <c r="AX271" s="271"/>
      <c r="AY271" s="271"/>
      <c r="AZ271" s="271"/>
      <c r="BA271" s="271"/>
      <c r="BB271" s="271"/>
      <c r="BC271" s="271"/>
      <c r="BD271" s="271"/>
      <c r="BE271" s="271"/>
      <c r="BF271" s="272"/>
      <c r="BG271" s="31"/>
      <c r="BH271" s="22" t="s">
        <v>2</v>
      </c>
      <c r="BI271" s="114"/>
      <c r="BJ271" s="116" t="str">
        <f>IF(BK271&lt;&gt;"","●","")</f>
        <v/>
      </c>
      <c r="BK271" s="117" t="str">
        <f>IF($BD$260=1,IF(AND(H271&lt;&gt;"",R271&lt;&gt;"",AL271&lt;&gt;"",AV271&lt;&gt;""),IF(OR(H271-INT(H271)&gt;0,AL271-INT(AL271)&gt;0),"専従の「職員数」に小数点以下が入力されています。専従の職員数は整数でご記入ください。",""),"「職員数」に未記入の欄があります。職員数が0の場合は「0」とご記入ください。"),IF(AND(COUNTA(H265,R265,AL265,AV265,H268,R268,AL268,AV268,H271,R271,AL271,AV271)&gt;0,OR(H271="",R271="",AL271="",AV271="")),"②の「職員数」に未記入の欄があります。ご報告いただく場合には、当該項目のすべての設問にご記入ください。職員数が0の場合は「0」とご記入ください。",IF(OR(H271-INT(H271)&gt;0,AL271-INT(AL271)&gt;0),"専従の「職員数」に小数点以下が入力されています。専従の職員数は整数でご記入ください。","")))</f>
        <v/>
      </c>
      <c r="BL271" s="114"/>
      <c r="BM271" s="114"/>
      <c r="BN271" s="114"/>
      <c r="BO271" s="114"/>
      <c r="BP271" s="114"/>
      <c r="BQ271" s="114"/>
      <c r="BR271" s="114"/>
      <c r="BS271" s="114"/>
      <c r="BT271" s="114"/>
      <c r="BU271" s="114"/>
      <c r="BV271" s="114"/>
      <c r="BW271" s="114"/>
      <c r="BX271" s="114"/>
      <c r="BY271" s="114"/>
      <c r="BZ271" s="114"/>
      <c r="CA271" s="114"/>
      <c r="CB271" s="114"/>
      <c r="CC271" s="114"/>
      <c r="CD271" s="114"/>
      <c r="CE271" s="114"/>
      <c r="CF271" s="114"/>
      <c r="CG271" s="114"/>
      <c r="CH271" s="114"/>
      <c r="CI271" s="114"/>
      <c r="CJ271" s="114"/>
      <c r="CK271" s="114"/>
      <c r="CL271" s="114"/>
      <c r="CM271" s="114"/>
      <c r="CN271" s="114"/>
      <c r="CO271" s="114"/>
      <c r="CP271" s="114"/>
      <c r="CQ271" s="114"/>
      <c r="CR271" s="114"/>
      <c r="CS271" s="114"/>
      <c r="CT271" s="114"/>
      <c r="CU271" s="114"/>
      <c r="CV271" s="114"/>
      <c r="CW271" s="181"/>
      <c r="CX271" s="181"/>
      <c r="CY271" s="181"/>
      <c r="CZ271" s="181"/>
      <c r="DA271" s="181"/>
      <c r="DB271" s="181"/>
      <c r="DC271" s="181"/>
      <c r="DD271" s="181"/>
      <c r="DE271" s="181"/>
      <c r="DF271" s="181"/>
      <c r="DG271" s="181"/>
      <c r="DH271" s="181"/>
      <c r="DI271" s="181"/>
      <c r="DJ271" s="181"/>
      <c r="DK271" s="181"/>
      <c r="DL271" s="181"/>
      <c r="DM271" s="181"/>
      <c r="DN271" s="181"/>
      <c r="DO271" s="181"/>
      <c r="DP271" s="181"/>
      <c r="DQ271" s="181"/>
      <c r="DR271" s="181"/>
      <c r="DS271" s="181"/>
      <c r="DT271" s="181"/>
      <c r="DU271" s="181"/>
      <c r="DV271" s="181"/>
      <c r="DW271" s="181"/>
      <c r="DX271" s="181"/>
      <c r="DY271" s="181"/>
      <c r="DZ271" s="181"/>
      <c r="EA271" s="181"/>
      <c r="EB271" s="181"/>
      <c r="EC271" s="181"/>
      <c r="ED271" s="181"/>
      <c r="EE271" s="181"/>
      <c r="EF271" s="181"/>
      <c r="EG271" s="181"/>
      <c r="EH271" s="181"/>
      <c r="EI271" s="181"/>
      <c r="EJ271" s="181"/>
      <c r="EK271" s="181"/>
      <c r="EL271" s="181"/>
      <c r="EM271" s="181"/>
      <c r="EN271" s="181"/>
      <c r="EO271" s="181"/>
      <c r="EP271" s="181"/>
      <c r="EQ271" s="181"/>
      <c r="ER271" s="181"/>
      <c r="ES271" s="181"/>
      <c r="ET271" s="181"/>
      <c r="EU271" s="181"/>
    </row>
    <row r="272" spans="1:151" ht="3" customHeight="1" thickBot="1">
      <c r="A272" s="41"/>
      <c r="B272" s="42"/>
      <c r="C272" s="42"/>
      <c r="D272" s="42"/>
      <c r="E272" s="42"/>
      <c r="F272" s="43"/>
      <c r="G272" s="38"/>
      <c r="H272" s="39"/>
      <c r="I272" s="39"/>
      <c r="J272" s="39"/>
      <c r="K272" s="39"/>
      <c r="L272" s="39"/>
      <c r="M272" s="39"/>
      <c r="N272" s="39"/>
      <c r="O272" s="40"/>
      <c r="P272" s="26"/>
      <c r="Q272" s="38"/>
      <c r="R272" s="39"/>
      <c r="S272" s="39"/>
      <c r="T272" s="39"/>
      <c r="U272" s="39"/>
      <c r="V272" s="39"/>
      <c r="W272" s="39"/>
      <c r="X272" s="39"/>
      <c r="Y272" s="39"/>
      <c r="Z272" s="39"/>
      <c r="AA272" s="39"/>
      <c r="AB272" s="39"/>
      <c r="AC272" s="40"/>
      <c r="AD272" s="26"/>
      <c r="AE272" s="49"/>
      <c r="AF272" s="42"/>
      <c r="AG272" s="42"/>
      <c r="AH272" s="42"/>
      <c r="AI272" s="42"/>
      <c r="AJ272" s="42"/>
      <c r="AK272" s="38"/>
      <c r="AL272" s="39"/>
      <c r="AM272" s="39"/>
      <c r="AN272" s="39"/>
      <c r="AO272" s="39"/>
      <c r="AP272" s="39"/>
      <c r="AQ272" s="39"/>
      <c r="AR272" s="39"/>
      <c r="AS272" s="40"/>
      <c r="AT272" s="26"/>
      <c r="AU272" s="38"/>
      <c r="AV272" s="39"/>
      <c r="AW272" s="39"/>
      <c r="AX272" s="39"/>
      <c r="AY272" s="39"/>
      <c r="AZ272" s="39"/>
      <c r="BA272" s="39"/>
      <c r="BB272" s="39"/>
      <c r="BC272" s="39"/>
      <c r="BD272" s="39"/>
      <c r="BE272" s="39"/>
      <c r="BF272" s="39"/>
      <c r="BG272" s="40"/>
      <c r="BH272" s="26"/>
      <c r="BI272" s="114"/>
      <c r="BJ272" s="114"/>
      <c r="BK272" s="114"/>
      <c r="BL272" s="114"/>
      <c r="BM272" s="114"/>
      <c r="BN272" s="114"/>
      <c r="BO272" s="114"/>
      <c r="BP272" s="114"/>
      <c r="BQ272" s="114"/>
      <c r="BR272" s="114"/>
      <c r="BS272" s="114"/>
      <c r="BT272" s="114"/>
      <c r="BU272" s="114"/>
      <c r="BV272" s="114"/>
      <c r="BW272" s="114"/>
      <c r="BX272" s="114"/>
      <c r="BY272" s="114"/>
      <c r="BZ272" s="114"/>
      <c r="CA272" s="114"/>
      <c r="CB272" s="114"/>
      <c r="CC272" s="114"/>
      <c r="CD272" s="114"/>
      <c r="CE272" s="114"/>
      <c r="CF272" s="114"/>
      <c r="CG272" s="114"/>
      <c r="CH272" s="114"/>
      <c r="CI272" s="114"/>
      <c r="CJ272" s="114"/>
      <c r="CK272" s="114"/>
      <c r="CL272" s="114"/>
      <c r="CM272" s="114"/>
      <c r="CN272" s="114"/>
      <c r="CO272" s="114"/>
      <c r="CP272" s="114"/>
      <c r="CQ272" s="114"/>
      <c r="CR272" s="114"/>
      <c r="CS272" s="114"/>
      <c r="CT272" s="114"/>
      <c r="CU272" s="114"/>
      <c r="CV272" s="114"/>
      <c r="CW272" s="181"/>
      <c r="CX272" s="181"/>
      <c r="CY272" s="181"/>
      <c r="CZ272" s="181"/>
      <c r="DA272" s="181"/>
      <c r="DB272" s="181"/>
      <c r="DC272" s="181"/>
      <c r="DD272" s="181"/>
      <c r="DE272" s="181"/>
      <c r="DF272" s="181"/>
      <c r="DG272" s="181"/>
      <c r="DH272" s="181"/>
      <c r="DI272" s="181"/>
      <c r="DJ272" s="181"/>
      <c r="DK272" s="181"/>
      <c r="DL272" s="181"/>
      <c r="DM272" s="181"/>
      <c r="DN272" s="181"/>
      <c r="DO272" s="181"/>
      <c r="DP272" s="181"/>
      <c r="DQ272" s="181"/>
      <c r="DR272" s="181"/>
      <c r="DS272" s="181"/>
      <c r="DT272" s="181"/>
      <c r="DU272" s="181"/>
      <c r="DV272" s="181"/>
      <c r="DW272" s="181"/>
      <c r="DX272" s="181"/>
      <c r="DY272" s="181"/>
      <c r="DZ272" s="181"/>
      <c r="EA272" s="181"/>
      <c r="EB272" s="181"/>
      <c r="EC272" s="181"/>
      <c r="ED272" s="181"/>
      <c r="EE272" s="181"/>
      <c r="EF272" s="181"/>
      <c r="EG272" s="181"/>
      <c r="EH272" s="181"/>
      <c r="EI272" s="181"/>
      <c r="EJ272" s="181"/>
      <c r="EK272" s="181"/>
      <c r="EL272" s="181"/>
      <c r="EM272" s="181"/>
      <c r="EN272" s="181"/>
      <c r="EO272" s="181"/>
      <c r="EP272" s="181"/>
      <c r="EQ272" s="181"/>
      <c r="ER272" s="181"/>
      <c r="ES272" s="181"/>
      <c r="ET272" s="181"/>
      <c r="EU272" s="181"/>
    </row>
    <row r="273" spans="1:151" s="113" customFormat="1" ht="6"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14"/>
      <c r="BJ273" s="114"/>
      <c r="BK273" s="114"/>
      <c r="BL273" s="114"/>
      <c r="BM273" s="114"/>
      <c r="BN273" s="114"/>
      <c r="BO273" s="114"/>
      <c r="BP273" s="114"/>
      <c r="BQ273" s="114"/>
      <c r="BR273" s="114"/>
      <c r="BS273" s="114"/>
      <c r="BT273" s="114"/>
      <c r="BU273" s="114"/>
      <c r="BV273" s="114"/>
      <c r="BW273" s="114"/>
      <c r="BX273" s="114"/>
      <c r="BY273" s="114"/>
      <c r="BZ273" s="114"/>
      <c r="CA273" s="114"/>
      <c r="CB273" s="114"/>
      <c r="CC273" s="114"/>
      <c r="CD273" s="114"/>
      <c r="CE273" s="114"/>
      <c r="CF273" s="114"/>
      <c r="CG273" s="114"/>
      <c r="CH273" s="114"/>
      <c r="CI273" s="114"/>
      <c r="CJ273" s="114"/>
      <c r="CK273" s="114"/>
      <c r="CL273" s="114"/>
      <c r="CM273" s="114"/>
      <c r="CN273" s="114"/>
      <c r="CO273" s="114"/>
      <c r="CP273" s="114"/>
      <c r="CQ273" s="114"/>
      <c r="CR273" s="114"/>
      <c r="CS273" s="114"/>
      <c r="CT273" s="114"/>
      <c r="CU273" s="114"/>
      <c r="CV273" s="114"/>
      <c r="CW273" s="181"/>
      <c r="CX273" s="181"/>
      <c r="CY273" s="181"/>
      <c r="CZ273" s="181"/>
      <c r="DA273" s="181"/>
      <c r="DB273" s="181"/>
      <c r="DC273" s="181"/>
      <c r="DD273" s="181"/>
      <c r="DE273" s="181"/>
      <c r="DF273" s="181"/>
      <c r="DG273" s="181"/>
      <c r="DH273" s="181"/>
      <c r="DI273" s="181"/>
      <c r="DJ273" s="181"/>
      <c r="DK273" s="181"/>
      <c r="DL273" s="181"/>
      <c r="DM273" s="181"/>
      <c r="DN273" s="181"/>
      <c r="DO273" s="181"/>
      <c r="DP273" s="181"/>
      <c r="DQ273" s="181"/>
      <c r="DR273" s="181"/>
      <c r="DS273" s="181"/>
      <c r="DT273" s="181"/>
      <c r="DU273" s="181"/>
      <c r="DV273" s="181"/>
      <c r="DW273" s="181"/>
      <c r="DX273" s="181"/>
      <c r="DY273" s="181"/>
      <c r="DZ273" s="181"/>
      <c r="EA273" s="181"/>
      <c r="EB273" s="181"/>
      <c r="EC273" s="181"/>
      <c r="ED273" s="181"/>
      <c r="EE273" s="181"/>
      <c r="EF273" s="181"/>
      <c r="EG273" s="181"/>
      <c r="EH273" s="181"/>
      <c r="EI273" s="181"/>
      <c r="EJ273" s="181"/>
      <c r="EK273" s="181"/>
      <c r="EL273" s="181"/>
      <c r="EM273" s="181"/>
      <c r="EN273" s="181"/>
      <c r="EO273" s="181"/>
      <c r="EP273" s="181"/>
      <c r="EQ273" s="181"/>
      <c r="ER273" s="181"/>
      <c r="ES273" s="181"/>
      <c r="ET273" s="181"/>
      <c r="EU273" s="181"/>
    </row>
    <row r="274" spans="1:151" s="113" customFormat="1" ht="21.7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c r="AQ274" s="114"/>
      <c r="AR274" s="114"/>
      <c r="AS274" s="114"/>
      <c r="AT274" s="114"/>
      <c r="AU274" s="114"/>
      <c r="AV274" s="114"/>
      <c r="AW274" s="114"/>
      <c r="AX274" s="114"/>
      <c r="AY274" s="114"/>
      <c r="AZ274" s="114"/>
      <c r="BA274" s="114"/>
      <c r="BB274" s="114"/>
      <c r="BC274" s="114"/>
      <c r="BD274" s="114"/>
      <c r="BE274" s="114"/>
      <c r="BF274" s="114"/>
      <c r="BG274" s="114"/>
      <c r="BH274" s="114"/>
      <c r="BI274" s="114"/>
      <c r="BJ274" s="114"/>
      <c r="BK274" s="114"/>
      <c r="BL274" s="114"/>
      <c r="BM274" s="114"/>
      <c r="BN274" s="114"/>
      <c r="BO274" s="114"/>
      <c r="BP274" s="114"/>
      <c r="BQ274" s="114"/>
      <c r="BR274" s="114"/>
      <c r="BS274" s="114"/>
      <c r="BT274" s="114"/>
      <c r="BU274" s="114"/>
      <c r="BV274" s="114"/>
      <c r="BW274" s="114"/>
      <c r="BX274" s="114"/>
      <c r="BY274" s="114"/>
      <c r="BZ274" s="114"/>
      <c r="CA274" s="114"/>
      <c r="CB274" s="114"/>
      <c r="CC274" s="114"/>
      <c r="CD274" s="114"/>
      <c r="CE274" s="114"/>
      <c r="CF274" s="114"/>
      <c r="CG274" s="114"/>
      <c r="CH274" s="114"/>
      <c r="CI274" s="114"/>
      <c r="CJ274" s="114"/>
      <c r="CK274" s="114"/>
      <c r="CL274" s="114"/>
      <c r="CM274" s="114"/>
      <c r="CN274" s="114"/>
      <c r="CO274" s="114"/>
      <c r="CP274" s="114"/>
      <c r="CQ274" s="114"/>
      <c r="CR274" s="114"/>
      <c r="CS274" s="114"/>
      <c r="CT274" s="114"/>
      <c r="CU274" s="114"/>
      <c r="CV274" s="114"/>
      <c r="CW274" s="114"/>
      <c r="CX274" s="114"/>
      <c r="CY274" s="114"/>
      <c r="CZ274" s="114"/>
      <c r="DA274" s="114"/>
      <c r="DB274" s="114"/>
      <c r="DC274" s="114"/>
      <c r="DD274" s="114"/>
      <c r="DE274" s="114"/>
      <c r="DF274" s="114"/>
      <c r="DG274" s="114"/>
      <c r="DH274" s="114"/>
      <c r="DI274" s="114"/>
      <c r="DJ274" s="114"/>
      <c r="DK274" s="114"/>
      <c r="DL274" s="114"/>
      <c r="DM274" s="114"/>
      <c r="DN274" s="114"/>
      <c r="DO274" s="114"/>
      <c r="DP274" s="114"/>
      <c r="DQ274" s="114"/>
      <c r="DR274" s="114"/>
      <c r="DS274" s="114"/>
      <c r="DT274" s="114"/>
      <c r="DU274" s="114"/>
      <c r="DV274" s="114"/>
      <c r="DW274" s="114"/>
      <c r="DX274" s="114"/>
      <c r="DY274" s="114"/>
      <c r="DZ274" s="114"/>
      <c r="EA274" s="114"/>
      <c r="EB274" s="114"/>
      <c r="EC274" s="114"/>
      <c r="ED274" s="114"/>
      <c r="EE274" s="114"/>
      <c r="EF274" s="114"/>
      <c r="EG274" s="114"/>
      <c r="EH274" s="114"/>
      <c r="EI274" s="114"/>
      <c r="EJ274" s="114"/>
      <c r="EK274" s="114"/>
      <c r="EL274" s="114"/>
      <c r="EM274" s="114"/>
      <c r="EN274" s="114"/>
      <c r="EO274" s="114"/>
      <c r="EP274" s="114"/>
      <c r="EQ274" s="114"/>
      <c r="ER274" s="114"/>
      <c r="ES274" s="114"/>
      <c r="ET274" s="114"/>
      <c r="EU274" s="114"/>
    </row>
    <row r="275" spans="1:151" s="113" customFormat="1" ht="21.75" customHeight="1">
      <c r="A275" s="114"/>
      <c r="B275" s="114"/>
      <c r="C275" s="119" t="str">
        <f>IF(COUNTIF($BJ$3:$BJ$271,"●")&gt;0,"未記入、もしくは記入内容の見直しが必要な欄があります。","")</f>
        <v>未記入、もしくは記入内容の見直しが必要な欄があります。</v>
      </c>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c r="BC275" s="114"/>
      <c r="BD275" s="114"/>
      <c r="BE275" s="114"/>
      <c r="BF275" s="114"/>
      <c r="BG275" s="114"/>
      <c r="BH275" s="114"/>
      <c r="BI275" s="114"/>
      <c r="BJ275" s="114"/>
      <c r="BK275" s="114"/>
      <c r="BL275" s="114"/>
      <c r="BM275" s="114"/>
      <c r="BN275" s="114"/>
      <c r="BO275" s="114"/>
      <c r="BP275" s="114"/>
      <c r="BQ275" s="114"/>
      <c r="BR275" s="114"/>
      <c r="BS275" s="114"/>
      <c r="BT275" s="114"/>
      <c r="BU275" s="114"/>
      <c r="BV275" s="114"/>
      <c r="BW275" s="114"/>
      <c r="BX275" s="114"/>
      <c r="BY275" s="114"/>
      <c r="BZ275" s="114"/>
      <c r="CA275" s="114"/>
      <c r="CB275" s="114"/>
      <c r="CC275" s="114"/>
      <c r="CD275" s="114"/>
      <c r="CE275" s="114"/>
      <c r="CF275" s="114"/>
      <c r="CG275" s="114"/>
      <c r="CH275" s="114"/>
      <c r="CI275" s="114"/>
      <c r="CJ275" s="114"/>
      <c r="CK275" s="114"/>
      <c r="CL275" s="114"/>
      <c r="CM275" s="114"/>
      <c r="CN275" s="114"/>
      <c r="CO275" s="114"/>
      <c r="CP275" s="114"/>
      <c r="CQ275" s="114"/>
      <c r="CR275" s="114"/>
      <c r="CS275" s="114"/>
      <c r="CT275" s="114"/>
      <c r="CU275" s="114"/>
      <c r="CV275" s="114"/>
      <c r="CW275" s="114"/>
      <c r="CX275" s="114"/>
      <c r="CY275" s="114"/>
      <c r="CZ275" s="114"/>
      <c r="DA275" s="114"/>
      <c r="DB275" s="114"/>
      <c r="DC275" s="114"/>
      <c r="DD275" s="114"/>
      <c r="DE275" s="114"/>
      <c r="DF275" s="114"/>
      <c r="DG275" s="114"/>
      <c r="DH275" s="114"/>
      <c r="DI275" s="114"/>
      <c r="DJ275" s="114"/>
      <c r="DK275" s="114"/>
      <c r="DL275" s="114"/>
      <c r="DM275" s="114"/>
      <c r="DN275" s="114"/>
      <c r="DO275" s="114"/>
      <c r="DP275" s="114"/>
      <c r="DQ275" s="114"/>
      <c r="DR275" s="114"/>
      <c r="DS275" s="114"/>
      <c r="DT275" s="114"/>
      <c r="DU275" s="114"/>
      <c r="DV275" s="114"/>
      <c r="DW275" s="114"/>
      <c r="DX275" s="114"/>
      <c r="DY275" s="114"/>
      <c r="DZ275" s="114"/>
      <c r="EA275" s="114"/>
      <c r="EB275" s="114"/>
      <c r="EC275" s="114"/>
      <c r="ED275" s="114"/>
      <c r="EE275" s="114"/>
      <c r="EF275" s="114"/>
      <c r="EG275" s="114"/>
      <c r="EH275" s="114"/>
      <c r="EI275" s="114"/>
      <c r="EJ275" s="114"/>
      <c r="EK275" s="114"/>
      <c r="EL275" s="114"/>
      <c r="EM275" s="114"/>
      <c r="EN275" s="114"/>
      <c r="EO275" s="114"/>
      <c r="EP275" s="114"/>
      <c r="EQ275" s="114"/>
      <c r="ER275" s="114"/>
      <c r="ES275" s="114"/>
      <c r="ET275" s="114"/>
      <c r="EU275" s="114"/>
    </row>
    <row r="276" spans="1:151" s="113" customFormat="1" ht="21.75" customHeight="1">
      <c r="A276" s="114"/>
      <c r="B276" s="114"/>
      <c r="C276" s="119" t="str">
        <f>IF(COUNTIF($BJ$3:$BJ$271,"●")&gt;0,"報告様式の右側に表記されている内容をご確認ください。","")</f>
        <v>報告様式の右側に表記されている内容をご確認ください。</v>
      </c>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c r="AT276" s="114"/>
      <c r="AU276" s="114"/>
      <c r="AV276" s="114"/>
      <c r="AW276" s="114"/>
      <c r="AX276" s="114"/>
      <c r="AY276" s="114"/>
      <c r="AZ276" s="114"/>
      <c r="BA276" s="114"/>
      <c r="BB276" s="114"/>
      <c r="BC276" s="114"/>
      <c r="BD276" s="114"/>
      <c r="BE276" s="114"/>
      <c r="BF276" s="114"/>
      <c r="BG276" s="114"/>
      <c r="BH276" s="114"/>
      <c r="BI276" s="114"/>
      <c r="BJ276" s="114"/>
      <c r="BK276" s="114"/>
      <c r="BL276" s="114"/>
      <c r="BM276" s="114"/>
      <c r="BN276" s="114"/>
      <c r="BO276" s="114"/>
      <c r="BP276" s="114"/>
      <c r="BQ276" s="114"/>
      <c r="BR276" s="114"/>
      <c r="BS276" s="114"/>
      <c r="BT276" s="114"/>
      <c r="BU276" s="114"/>
      <c r="BV276" s="114"/>
      <c r="BW276" s="114"/>
      <c r="BX276" s="114"/>
      <c r="BY276" s="114"/>
      <c r="BZ276" s="114"/>
      <c r="CA276" s="114"/>
      <c r="CB276" s="114"/>
      <c r="CC276" s="114"/>
      <c r="CD276" s="114"/>
      <c r="CE276" s="114"/>
      <c r="CF276" s="114"/>
      <c r="CG276" s="114"/>
      <c r="CH276" s="114"/>
      <c r="CI276" s="114"/>
      <c r="CJ276" s="114"/>
      <c r="CK276" s="114"/>
      <c r="CL276" s="114"/>
      <c r="CM276" s="114"/>
      <c r="CN276" s="114"/>
      <c r="CO276" s="114"/>
      <c r="CP276" s="114"/>
      <c r="CQ276" s="114"/>
      <c r="CR276" s="114"/>
      <c r="CS276" s="114"/>
      <c r="CT276" s="114"/>
      <c r="CU276" s="114"/>
      <c r="CV276" s="114"/>
      <c r="CW276" s="114"/>
      <c r="CX276" s="114"/>
      <c r="CY276" s="114"/>
      <c r="CZ276" s="114"/>
      <c r="DA276" s="114"/>
      <c r="DB276" s="114"/>
      <c r="DC276" s="114"/>
      <c r="DD276" s="114"/>
      <c r="DE276" s="114"/>
      <c r="DF276" s="114"/>
      <c r="DG276" s="114"/>
      <c r="DH276" s="114"/>
      <c r="DI276" s="114"/>
      <c r="DJ276" s="114"/>
      <c r="DK276" s="114"/>
      <c r="DL276" s="114"/>
      <c r="DM276" s="114"/>
      <c r="DN276" s="114"/>
      <c r="DO276" s="114"/>
      <c r="DP276" s="114"/>
      <c r="DQ276" s="114"/>
      <c r="DR276" s="114"/>
      <c r="DS276" s="114"/>
      <c r="DT276" s="114"/>
      <c r="DU276" s="114"/>
      <c r="DV276" s="114"/>
      <c r="DW276" s="114"/>
      <c r="DX276" s="114"/>
      <c r="DY276" s="114"/>
      <c r="DZ276" s="114"/>
      <c r="EA276" s="114"/>
      <c r="EB276" s="114"/>
      <c r="EC276" s="114"/>
      <c r="ED276" s="114"/>
      <c r="EE276" s="114"/>
      <c r="EF276" s="114"/>
      <c r="EG276" s="114"/>
      <c r="EH276" s="114"/>
      <c r="EI276" s="114"/>
      <c r="EJ276" s="114"/>
      <c r="EK276" s="114"/>
      <c r="EL276" s="114"/>
      <c r="EM276" s="114"/>
      <c r="EN276" s="114"/>
      <c r="EO276" s="114"/>
      <c r="EP276" s="114"/>
      <c r="EQ276" s="114"/>
      <c r="ER276" s="114"/>
      <c r="ES276" s="114"/>
      <c r="ET276" s="114"/>
      <c r="EU276" s="114"/>
    </row>
    <row r="277" spans="1:151" s="113" customFormat="1" ht="21.7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c r="AT277" s="118"/>
      <c r="AU277" s="114"/>
      <c r="AV277" s="114"/>
      <c r="AW277" s="114"/>
      <c r="AX277" s="114"/>
      <c r="AY277" s="114"/>
      <c r="AZ277" s="114"/>
      <c r="BA277" s="114"/>
      <c r="BB277" s="114"/>
      <c r="BC277" s="114"/>
      <c r="BD277" s="114"/>
      <c r="BE277" s="114"/>
      <c r="BF277" s="114"/>
      <c r="BG277" s="114"/>
      <c r="BH277" s="114"/>
      <c r="BI277" s="114"/>
      <c r="BJ277" s="114"/>
      <c r="BK277" s="114"/>
      <c r="BL277" s="114"/>
      <c r="BM277" s="114"/>
      <c r="BN277" s="114"/>
      <c r="BO277" s="114"/>
      <c r="BP277" s="114"/>
      <c r="BQ277" s="114"/>
      <c r="BR277" s="114"/>
      <c r="BS277" s="114"/>
      <c r="BT277" s="114"/>
      <c r="BU277" s="114"/>
      <c r="BV277" s="114"/>
      <c r="BW277" s="114"/>
      <c r="BX277" s="114"/>
      <c r="BY277" s="114"/>
      <c r="BZ277" s="114"/>
      <c r="CA277" s="114"/>
      <c r="CB277" s="114"/>
      <c r="CC277" s="114"/>
      <c r="CD277" s="114"/>
      <c r="CE277" s="114"/>
      <c r="CF277" s="114"/>
      <c r="CG277" s="114"/>
      <c r="CH277" s="114"/>
      <c r="CI277" s="114"/>
      <c r="CJ277" s="114"/>
      <c r="CK277" s="114"/>
      <c r="CL277" s="114"/>
      <c r="CM277" s="114"/>
      <c r="CN277" s="114"/>
      <c r="CO277" s="114"/>
      <c r="CP277" s="114"/>
      <c r="CQ277" s="114"/>
      <c r="CR277" s="114"/>
      <c r="CS277" s="114"/>
      <c r="CT277" s="114"/>
      <c r="CU277" s="114"/>
      <c r="CV277" s="114"/>
      <c r="CW277" s="114"/>
      <c r="CX277" s="114"/>
      <c r="CY277" s="114"/>
      <c r="CZ277" s="114"/>
      <c r="DA277" s="114"/>
      <c r="DB277" s="114"/>
      <c r="DC277" s="114"/>
      <c r="DD277" s="114"/>
      <c r="DE277" s="114"/>
      <c r="DF277" s="114"/>
      <c r="DG277" s="114"/>
      <c r="DH277" s="114"/>
      <c r="DI277" s="114"/>
      <c r="DJ277" s="114"/>
      <c r="DK277" s="114"/>
      <c r="DL277" s="114"/>
      <c r="DM277" s="114"/>
      <c r="DN277" s="114"/>
      <c r="DO277" s="114"/>
      <c r="DP277" s="114"/>
      <c r="DQ277" s="114"/>
      <c r="DR277" s="114"/>
      <c r="DS277" s="114"/>
      <c r="DT277" s="114"/>
      <c r="DU277" s="114"/>
      <c r="DV277" s="114"/>
      <c r="DW277" s="114"/>
      <c r="DX277" s="114"/>
      <c r="DY277" s="114"/>
      <c r="DZ277" s="114"/>
      <c r="EA277" s="114"/>
      <c r="EB277" s="114"/>
      <c r="EC277" s="114"/>
      <c r="ED277" s="114"/>
      <c r="EE277" s="114"/>
      <c r="EF277" s="114"/>
      <c r="EG277" s="114"/>
      <c r="EH277" s="114"/>
      <c r="EI277" s="114"/>
      <c r="EJ277" s="114"/>
      <c r="EK277" s="114"/>
      <c r="EL277" s="114"/>
      <c r="EM277" s="114"/>
      <c r="EN277" s="114"/>
      <c r="EO277" s="114"/>
      <c r="EP277" s="114"/>
      <c r="EQ277" s="114"/>
      <c r="ER277" s="114"/>
      <c r="ES277" s="114"/>
      <c r="ET277" s="114"/>
      <c r="EU277" s="114"/>
    </row>
    <row r="278" spans="1:151" s="113" customFormat="1" ht="21.7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c r="BC278" s="114"/>
      <c r="BD278" s="114"/>
      <c r="BE278" s="114"/>
      <c r="BF278" s="114"/>
      <c r="BG278" s="114"/>
      <c r="BH278" s="114"/>
      <c r="BI278" s="114"/>
      <c r="BJ278" s="114"/>
      <c r="BK278" s="114"/>
      <c r="BL278" s="114"/>
      <c r="BM278" s="114"/>
      <c r="BN278" s="114"/>
      <c r="BO278" s="114"/>
      <c r="BP278" s="114"/>
      <c r="BQ278" s="114"/>
      <c r="BR278" s="114"/>
      <c r="BS278" s="114"/>
      <c r="BT278" s="114"/>
      <c r="BU278" s="114"/>
      <c r="BV278" s="114"/>
      <c r="BW278" s="114"/>
      <c r="BX278" s="114"/>
      <c r="BY278" s="114"/>
      <c r="BZ278" s="114"/>
      <c r="CA278" s="114"/>
      <c r="CB278" s="114"/>
      <c r="CC278" s="114"/>
      <c r="CD278" s="114"/>
      <c r="CE278" s="114"/>
      <c r="CF278" s="114"/>
      <c r="CG278" s="114"/>
      <c r="CH278" s="114"/>
      <c r="CI278" s="114"/>
      <c r="CJ278" s="114"/>
      <c r="CK278" s="114"/>
      <c r="CL278" s="114"/>
      <c r="CM278" s="114"/>
      <c r="CN278" s="114"/>
      <c r="CO278" s="114"/>
      <c r="CP278" s="114"/>
      <c r="CQ278" s="114"/>
      <c r="CR278" s="114"/>
      <c r="CS278" s="114"/>
      <c r="CT278" s="114"/>
      <c r="CU278" s="114"/>
      <c r="CV278" s="114"/>
      <c r="CW278" s="114"/>
      <c r="CX278" s="114"/>
      <c r="CY278" s="114"/>
      <c r="CZ278" s="114"/>
      <c r="DA278" s="114"/>
      <c r="DB278" s="114"/>
      <c r="DC278" s="114"/>
      <c r="DD278" s="114"/>
      <c r="DE278" s="114"/>
      <c r="DF278" s="114"/>
      <c r="DG278" s="114"/>
      <c r="DH278" s="114"/>
      <c r="DI278" s="114"/>
      <c r="DJ278" s="114"/>
      <c r="DK278" s="114"/>
      <c r="DL278" s="114"/>
      <c r="DM278" s="114"/>
      <c r="DN278" s="114"/>
      <c r="DO278" s="114"/>
      <c r="DP278" s="114"/>
      <c r="DQ278" s="114"/>
      <c r="DR278" s="114"/>
      <c r="DS278" s="114"/>
      <c r="DT278" s="114"/>
      <c r="DU278" s="114"/>
      <c r="DV278" s="114"/>
      <c r="DW278" s="114"/>
      <c r="DX278" s="114"/>
      <c r="DY278" s="114"/>
      <c r="DZ278" s="114"/>
      <c r="EA278" s="114"/>
      <c r="EB278" s="114"/>
      <c r="EC278" s="114"/>
      <c r="ED278" s="114"/>
      <c r="EE278" s="114"/>
      <c r="EF278" s="114"/>
      <c r="EG278" s="114"/>
      <c r="EH278" s="114"/>
      <c r="EI278" s="114"/>
      <c r="EJ278" s="114"/>
      <c r="EK278" s="114"/>
      <c r="EL278" s="114"/>
      <c r="EM278" s="114"/>
      <c r="EN278" s="114"/>
      <c r="EO278" s="114"/>
      <c r="EP278" s="114"/>
      <c r="EQ278" s="114"/>
      <c r="ER278" s="114"/>
      <c r="ES278" s="114"/>
      <c r="ET278" s="114"/>
      <c r="EU278" s="114"/>
    </row>
    <row r="279" spans="1:151" s="113" customFormat="1" ht="21.7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4"/>
      <c r="AW279" s="114"/>
      <c r="AX279" s="114"/>
      <c r="AY279" s="114"/>
      <c r="AZ279" s="114"/>
      <c r="BA279" s="114"/>
      <c r="BB279" s="114"/>
      <c r="BC279" s="114"/>
      <c r="BD279" s="114"/>
      <c r="BE279" s="114"/>
      <c r="BF279" s="114"/>
      <c r="BG279" s="114"/>
      <c r="BH279" s="114"/>
      <c r="BI279" s="114"/>
      <c r="BJ279" s="114"/>
      <c r="BK279" s="114"/>
      <c r="BL279" s="114"/>
      <c r="BM279" s="114"/>
      <c r="BN279" s="114"/>
      <c r="BO279" s="114"/>
      <c r="BP279" s="114"/>
      <c r="BQ279" s="114"/>
      <c r="BR279" s="114"/>
      <c r="BS279" s="114"/>
      <c r="BT279" s="114"/>
      <c r="BU279" s="114"/>
      <c r="BV279" s="114"/>
      <c r="BW279" s="114"/>
      <c r="BX279" s="114"/>
      <c r="BY279" s="114"/>
      <c r="BZ279" s="114"/>
      <c r="CA279" s="114"/>
      <c r="CB279" s="114"/>
      <c r="CC279" s="114"/>
      <c r="CD279" s="114"/>
      <c r="CE279" s="114"/>
      <c r="CF279" s="114"/>
      <c r="CG279" s="114"/>
      <c r="CH279" s="114"/>
      <c r="CI279" s="114"/>
      <c r="CJ279" s="114"/>
      <c r="CK279" s="114"/>
      <c r="CL279" s="114"/>
      <c r="CM279" s="114"/>
      <c r="CN279" s="114"/>
      <c r="CO279" s="114"/>
      <c r="CP279" s="114"/>
      <c r="CQ279" s="114"/>
      <c r="CR279" s="114"/>
      <c r="CS279" s="114"/>
      <c r="CT279" s="114"/>
      <c r="CU279" s="114"/>
      <c r="CV279" s="114"/>
      <c r="CW279" s="114"/>
      <c r="CX279" s="114"/>
      <c r="CY279" s="114"/>
      <c r="CZ279" s="114"/>
      <c r="DA279" s="114"/>
      <c r="DB279" s="114"/>
      <c r="DC279" s="114"/>
      <c r="DD279" s="114"/>
      <c r="DE279" s="114"/>
      <c r="DF279" s="114"/>
      <c r="DG279" s="114"/>
      <c r="DH279" s="114"/>
      <c r="DI279" s="114"/>
      <c r="DJ279" s="114"/>
      <c r="DK279" s="114"/>
      <c r="DL279" s="114"/>
      <c r="DM279" s="114"/>
      <c r="DN279" s="114"/>
      <c r="DO279" s="114"/>
      <c r="DP279" s="114"/>
      <c r="DQ279" s="114"/>
      <c r="DR279" s="114"/>
      <c r="DS279" s="114"/>
      <c r="DT279" s="114"/>
      <c r="DU279" s="114"/>
      <c r="DV279" s="114"/>
      <c r="DW279" s="114"/>
      <c r="DX279" s="114"/>
      <c r="DY279" s="114"/>
      <c r="DZ279" s="114"/>
      <c r="EA279" s="114"/>
      <c r="EB279" s="114"/>
      <c r="EC279" s="114"/>
      <c r="ED279" s="114"/>
      <c r="EE279" s="114"/>
      <c r="EF279" s="114"/>
      <c r="EG279" s="114"/>
      <c r="EH279" s="114"/>
      <c r="EI279" s="114"/>
      <c r="EJ279" s="114"/>
      <c r="EK279" s="114"/>
      <c r="EL279" s="114"/>
      <c r="EM279" s="114"/>
      <c r="EN279" s="114"/>
      <c r="EO279" s="114"/>
      <c r="EP279" s="114"/>
      <c r="EQ279" s="114"/>
      <c r="ER279" s="114"/>
      <c r="ES279" s="114"/>
      <c r="ET279" s="114"/>
      <c r="EU279" s="114"/>
    </row>
    <row r="280" spans="1:151" s="113" customFormat="1" ht="21.7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c r="AQ280" s="114"/>
      <c r="AR280" s="114"/>
      <c r="AS280" s="114"/>
      <c r="AT280" s="114"/>
      <c r="AU280" s="114"/>
      <c r="AV280" s="114"/>
      <c r="AW280" s="114"/>
      <c r="AX280" s="114"/>
      <c r="AY280" s="114"/>
      <c r="AZ280" s="114"/>
      <c r="BA280" s="114"/>
      <c r="BB280" s="114"/>
      <c r="BC280" s="114"/>
      <c r="BD280" s="114"/>
      <c r="BE280" s="114"/>
      <c r="BF280" s="114"/>
      <c r="BG280" s="114"/>
      <c r="BH280" s="114"/>
      <c r="BI280" s="114"/>
      <c r="BJ280" s="114"/>
      <c r="BK280" s="114"/>
      <c r="BL280" s="114"/>
      <c r="BM280" s="114"/>
      <c r="BN280" s="114"/>
      <c r="BO280" s="114"/>
      <c r="BP280" s="114"/>
      <c r="BQ280" s="114"/>
      <c r="BR280" s="114"/>
      <c r="BS280" s="114"/>
      <c r="BT280" s="114"/>
      <c r="BU280" s="114"/>
      <c r="BV280" s="114"/>
      <c r="BW280" s="114"/>
      <c r="BX280" s="114"/>
      <c r="BY280" s="114"/>
      <c r="BZ280" s="114"/>
      <c r="CA280" s="114"/>
      <c r="CB280" s="114"/>
      <c r="CC280" s="114"/>
      <c r="CD280" s="114"/>
      <c r="CE280" s="114"/>
      <c r="CF280" s="114"/>
      <c r="CG280" s="114"/>
      <c r="CH280" s="114"/>
      <c r="CI280" s="114"/>
      <c r="CJ280" s="114"/>
      <c r="CK280" s="114"/>
      <c r="CL280" s="114"/>
      <c r="CM280" s="114"/>
      <c r="CN280" s="114"/>
      <c r="CO280" s="114"/>
      <c r="CP280" s="114"/>
      <c r="CQ280" s="114"/>
      <c r="CR280" s="114"/>
      <c r="CS280" s="114"/>
      <c r="CT280" s="114"/>
      <c r="CU280" s="114"/>
      <c r="CV280" s="114"/>
      <c r="CW280" s="114"/>
      <c r="CX280" s="114"/>
      <c r="CY280" s="114"/>
      <c r="CZ280" s="114"/>
      <c r="DA280" s="114"/>
      <c r="DB280" s="114"/>
      <c r="DC280" s="114"/>
      <c r="DD280" s="114"/>
      <c r="DE280" s="114"/>
      <c r="DF280" s="114"/>
      <c r="DG280" s="114"/>
      <c r="DH280" s="114"/>
      <c r="DI280" s="114"/>
      <c r="DJ280" s="114"/>
      <c r="DK280" s="114"/>
      <c r="DL280" s="114"/>
      <c r="DM280" s="114"/>
      <c r="DN280" s="114"/>
      <c r="DO280" s="114"/>
      <c r="DP280" s="114"/>
      <c r="DQ280" s="114"/>
      <c r="DR280" s="114"/>
      <c r="DS280" s="114"/>
      <c r="DT280" s="114"/>
      <c r="DU280" s="114"/>
      <c r="DV280" s="114"/>
      <c r="DW280" s="114"/>
      <c r="DX280" s="114"/>
      <c r="DY280" s="114"/>
      <c r="DZ280" s="114"/>
      <c r="EA280" s="114"/>
      <c r="EB280" s="114"/>
      <c r="EC280" s="114"/>
      <c r="ED280" s="114"/>
      <c r="EE280" s="114"/>
      <c r="EF280" s="114"/>
      <c r="EG280" s="114"/>
      <c r="EH280" s="114"/>
      <c r="EI280" s="114"/>
      <c r="EJ280" s="114"/>
      <c r="EK280" s="114"/>
      <c r="EL280" s="114"/>
      <c r="EM280" s="114"/>
      <c r="EN280" s="114"/>
      <c r="EO280" s="114"/>
      <c r="EP280" s="114"/>
      <c r="EQ280" s="114"/>
      <c r="ER280" s="114"/>
      <c r="ES280" s="114"/>
      <c r="ET280" s="114"/>
      <c r="EU280" s="114"/>
    </row>
    <row r="281" spans="1:151" s="113" customFormat="1" ht="21.7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c r="AO281" s="114"/>
      <c r="AP281" s="114"/>
      <c r="AQ281" s="114"/>
      <c r="AR281" s="114"/>
      <c r="AS281" s="114"/>
      <c r="AT281" s="114"/>
      <c r="AU281" s="114"/>
      <c r="AV281" s="114"/>
      <c r="AW281" s="114"/>
      <c r="AX281" s="114"/>
      <c r="AY281" s="114"/>
      <c r="AZ281" s="114"/>
      <c r="BA281" s="114"/>
      <c r="BB281" s="114"/>
      <c r="BC281" s="114"/>
      <c r="BD281" s="114"/>
      <c r="BE281" s="114"/>
      <c r="BF281" s="114"/>
      <c r="BG281" s="114"/>
      <c r="BH281" s="114"/>
      <c r="BI281" s="114"/>
      <c r="BJ281" s="114"/>
      <c r="BK281" s="114"/>
      <c r="BL281" s="114"/>
      <c r="BM281" s="114"/>
      <c r="BN281" s="114"/>
      <c r="BO281" s="114"/>
      <c r="BP281" s="114"/>
      <c r="BQ281" s="114"/>
      <c r="BR281" s="114"/>
      <c r="BS281" s="114"/>
      <c r="BT281" s="114"/>
      <c r="BU281" s="114"/>
      <c r="BV281" s="114"/>
      <c r="BW281" s="114"/>
      <c r="BX281" s="114"/>
      <c r="BY281" s="114"/>
      <c r="BZ281" s="114"/>
      <c r="CA281" s="114"/>
      <c r="CB281" s="114"/>
      <c r="CC281" s="114"/>
      <c r="CD281" s="114"/>
      <c r="CE281" s="114"/>
      <c r="CF281" s="114"/>
      <c r="CG281" s="114"/>
      <c r="CH281" s="114"/>
      <c r="CI281" s="114"/>
      <c r="CJ281" s="114"/>
      <c r="CK281" s="114"/>
      <c r="CL281" s="114"/>
      <c r="CM281" s="114"/>
      <c r="CN281" s="114"/>
      <c r="CO281" s="114"/>
      <c r="CP281" s="114"/>
      <c r="CQ281" s="114"/>
      <c r="CR281" s="114"/>
      <c r="CS281" s="114"/>
      <c r="CT281" s="114"/>
      <c r="CU281" s="114"/>
      <c r="CV281" s="114"/>
      <c r="CW281" s="114"/>
      <c r="CX281" s="114"/>
      <c r="CY281" s="114"/>
      <c r="CZ281" s="114"/>
      <c r="DA281" s="114"/>
      <c r="DB281" s="114"/>
      <c r="DC281" s="114"/>
      <c r="DD281" s="114"/>
      <c r="DE281" s="114"/>
      <c r="DF281" s="114"/>
      <c r="DG281" s="114"/>
      <c r="DH281" s="114"/>
      <c r="DI281" s="114"/>
      <c r="DJ281" s="114"/>
      <c r="DK281" s="114"/>
      <c r="DL281" s="114"/>
      <c r="DM281" s="114"/>
      <c r="DN281" s="114"/>
      <c r="DO281" s="114"/>
      <c r="DP281" s="114"/>
      <c r="DQ281" s="114"/>
      <c r="DR281" s="114"/>
      <c r="DS281" s="114"/>
      <c r="DT281" s="114"/>
      <c r="DU281" s="114"/>
      <c r="DV281" s="114"/>
      <c r="DW281" s="114"/>
      <c r="DX281" s="114"/>
      <c r="DY281" s="114"/>
      <c r="DZ281" s="114"/>
      <c r="EA281" s="114"/>
      <c r="EB281" s="114"/>
      <c r="EC281" s="114"/>
      <c r="ED281" s="114"/>
      <c r="EE281" s="114"/>
      <c r="EF281" s="114"/>
      <c r="EG281" s="114"/>
      <c r="EH281" s="114"/>
      <c r="EI281" s="114"/>
      <c r="EJ281" s="114"/>
      <c r="EK281" s="114"/>
      <c r="EL281" s="114"/>
      <c r="EM281" s="114"/>
      <c r="EN281" s="114"/>
      <c r="EO281" s="114"/>
      <c r="EP281" s="114"/>
      <c r="EQ281" s="114"/>
      <c r="ER281" s="114"/>
      <c r="ES281" s="114"/>
      <c r="ET281" s="114"/>
      <c r="EU281" s="114"/>
    </row>
    <row r="282" spans="1:151" s="113" customFormat="1" ht="21.7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c r="AO282" s="114"/>
      <c r="AP282" s="114"/>
      <c r="AQ282" s="114"/>
      <c r="AR282" s="114"/>
      <c r="AS282" s="114"/>
      <c r="AT282" s="114"/>
      <c r="AU282" s="114"/>
      <c r="AV282" s="114"/>
      <c r="AW282" s="114"/>
      <c r="AX282" s="114"/>
      <c r="AY282" s="114"/>
      <c r="AZ282" s="114"/>
      <c r="BA282" s="114"/>
      <c r="BB282" s="114"/>
      <c r="BC282" s="114"/>
      <c r="BD282" s="114"/>
      <c r="BE282" s="114"/>
      <c r="BF282" s="114"/>
      <c r="BG282" s="114"/>
      <c r="BH282" s="114"/>
      <c r="BI282" s="114"/>
      <c r="BJ282" s="114"/>
      <c r="BK282" s="114"/>
      <c r="BL282" s="114"/>
      <c r="BM282" s="114"/>
      <c r="BN282" s="114"/>
      <c r="BO282" s="114"/>
      <c r="BP282" s="114"/>
      <c r="BQ282" s="114"/>
      <c r="BR282" s="114"/>
      <c r="BS282" s="114"/>
      <c r="BT282" s="114"/>
      <c r="BU282" s="114"/>
      <c r="BV282" s="114"/>
      <c r="BW282" s="114"/>
      <c r="BX282" s="114"/>
      <c r="BY282" s="114"/>
      <c r="BZ282" s="114"/>
      <c r="CA282" s="114"/>
      <c r="CB282" s="114"/>
      <c r="CC282" s="114"/>
      <c r="CD282" s="114"/>
      <c r="CE282" s="114"/>
      <c r="CF282" s="114"/>
      <c r="CG282" s="114"/>
      <c r="CH282" s="114"/>
      <c r="CI282" s="114"/>
      <c r="CJ282" s="114"/>
      <c r="CK282" s="114"/>
      <c r="CL282" s="114"/>
      <c r="CM282" s="114"/>
      <c r="CN282" s="114"/>
      <c r="CO282" s="114"/>
      <c r="CP282" s="114"/>
      <c r="CQ282" s="114"/>
      <c r="CR282" s="114"/>
      <c r="CS282" s="114"/>
      <c r="CT282" s="114"/>
      <c r="CU282" s="114"/>
      <c r="CV282" s="114"/>
      <c r="CW282" s="114"/>
      <c r="CX282" s="114"/>
      <c r="CY282" s="114"/>
      <c r="CZ282" s="114"/>
      <c r="DA282" s="114"/>
      <c r="DB282" s="114"/>
      <c r="DC282" s="114"/>
      <c r="DD282" s="114"/>
      <c r="DE282" s="114"/>
      <c r="DF282" s="114"/>
      <c r="DG282" s="114"/>
      <c r="DH282" s="114"/>
      <c r="DI282" s="114"/>
      <c r="DJ282" s="114"/>
      <c r="DK282" s="114"/>
      <c r="DL282" s="114"/>
      <c r="DM282" s="114"/>
      <c r="DN282" s="114"/>
      <c r="DO282" s="114"/>
      <c r="DP282" s="114"/>
      <c r="DQ282" s="114"/>
      <c r="DR282" s="114"/>
      <c r="DS282" s="114"/>
      <c r="DT282" s="114"/>
      <c r="DU282" s="114"/>
      <c r="DV282" s="114"/>
      <c r="DW282" s="114"/>
      <c r="DX282" s="114"/>
      <c r="DY282" s="114"/>
      <c r="DZ282" s="114"/>
      <c r="EA282" s="114"/>
      <c r="EB282" s="114"/>
      <c r="EC282" s="114"/>
      <c r="ED282" s="114"/>
      <c r="EE282" s="114"/>
      <c r="EF282" s="114"/>
      <c r="EG282" s="114"/>
      <c r="EH282" s="114"/>
      <c r="EI282" s="114"/>
      <c r="EJ282" s="114"/>
      <c r="EK282" s="114"/>
      <c r="EL282" s="114"/>
      <c r="EM282" s="114"/>
      <c r="EN282" s="114"/>
      <c r="EO282" s="114"/>
      <c r="EP282" s="114"/>
      <c r="EQ282" s="114"/>
      <c r="ER282" s="114"/>
      <c r="ES282" s="114"/>
      <c r="ET282" s="114"/>
      <c r="EU282" s="114"/>
    </row>
    <row r="283" spans="1:151" s="113" customFormat="1" ht="21.7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c r="AO283" s="114"/>
      <c r="AP283" s="114"/>
      <c r="AQ283" s="114"/>
      <c r="AR283" s="114"/>
      <c r="AS283" s="114"/>
      <c r="AT283" s="114"/>
      <c r="AU283" s="114"/>
      <c r="AV283" s="114"/>
      <c r="AW283" s="114"/>
      <c r="AX283" s="114"/>
      <c r="AY283" s="114"/>
      <c r="AZ283" s="114"/>
      <c r="BA283" s="114"/>
      <c r="BB283" s="114"/>
      <c r="BC283" s="114"/>
      <c r="BD283" s="114"/>
      <c r="BE283" s="114"/>
      <c r="BF283" s="114"/>
      <c r="BG283" s="114"/>
      <c r="BH283" s="114"/>
      <c r="BI283" s="114"/>
      <c r="BJ283" s="114"/>
      <c r="BK283" s="114"/>
      <c r="BL283" s="114"/>
      <c r="BM283" s="114"/>
      <c r="BN283" s="114"/>
      <c r="BO283" s="114"/>
      <c r="BP283" s="114"/>
      <c r="BQ283" s="114"/>
      <c r="BR283" s="114"/>
      <c r="BS283" s="114"/>
      <c r="BT283" s="114"/>
      <c r="BU283" s="114"/>
      <c r="BV283" s="114"/>
      <c r="BW283" s="114"/>
      <c r="BX283" s="114"/>
      <c r="BY283" s="114"/>
      <c r="BZ283" s="114"/>
      <c r="CA283" s="114"/>
      <c r="CB283" s="114"/>
      <c r="CC283" s="114"/>
      <c r="CD283" s="114"/>
      <c r="CE283" s="114"/>
      <c r="CF283" s="114"/>
      <c r="CG283" s="114"/>
      <c r="CH283" s="114"/>
      <c r="CI283" s="114"/>
      <c r="CJ283" s="114"/>
      <c r="CK283" s="114"/>
      <c r="CL283" s="114"/>
      <c r="CM283" s="114"/>
      <c r="CN283" s="114"/>
      <c r="CO283" s="114"/>
      <c r="CP283" s="114"/>
      <c r="CQ283" s="114"/>
      <c r="CR283" s="114"/>
      <c r="CS283" s="114"/>
      <c r="CT283" s="114"/>
      <c r="CU283" s="114"/>
      <c r="CV283" s="114"/>
      <c r="CW283" s="114"/>
      <c r="CX283" s="114"/>
      <c r="CY283" s="114"/>
      <c r="CZ283" s="114"/>
      <c r="DA283" s="114"/>
      <c r="DB283" s="114"/>
      <c r="DC283" s="114"/>
      <c r="DD283" s="114"/>
      <c r="DE283" s="114"/>
      <c r="DF283" s="114"/>
      <c r="DG283" s="114"/>
      <c r="DH283" s="114"/>
      <c r="DI283" s="114"/>
      <c r="DJ283" s="114"/>
      <c r="DK283" s="114"/>
      <c r="DL283" s="114"/>
      <c r="DM283" s="114"/>
      <c r="DN283" s="114"/>
      <c r="DO283" s="114"/>
      <c r="DP283" s="114"/>
      <c r="DQ283" s="114"/>
      <c r="DR283" s="114"/>
      <c r="DS283" s="114"/>
      <c r="DT283" s="114"/>
      <c r="DU283" s="114"/>
      <c r="DV283" s="114"/>
      <c r="DW283" s="114"/>
      <c r="DX283" s="114"/>
      <c r="DY283" s="114"/>
      <c r="DZ283" s="114"/>
      <c r="EA283" s="114"/>
      <c r="EB283" s="114"/>
      <c r="EC283" s="114"/>
      <c r="ED283" s="114"/>
      <c r="EE283" s="114"/>
      <c r="EF283" s="114"/>
      <c r="EG283" s="114"/>
      <c r="EH283" s="114"/>
      <c r="EI283" s="114"/>
      <c r="EJ283" s="114"/>
      <c r="EK283" s="114"/>
      <c r="EL283" s="114"/>
      <c r="EM283" s="114"/>
      <c r="EN283" s="114"/>
      <c r="EO283" s="114"/>
      <c r="EP283" s="114"/>
      <c r="EQ283" s="114"/>
      <c r="ER283" s="114"/>
      <c r="ES283" s="114"/>
      <c r="ET283" s="114"/>
      <c r="EU283" s="114"/>
    </row>
    <row r="284" spans="1:151" s="113" customFormat="1" ht="21.7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c r="AO284" s="114"/>
      <c r="AP284" s="114"/>
      <c r="AQ284" s="114"/>
      <c r="AR284" s="114"/>
      <c r="AS284" s="114"/>
      <c r="AT284" s="114"/>
      <c r="AU284" s="114"/>
      <c r="AV284" s="114"/>
      <c r="AW284" s="114"/>
      <c r="AX284" s="114"/>
      <c r="AY284" s="114"/>
      <c r="AZ284" s="114"/>
      <c r="BA284" s="114"/>
      <c r="BB284" s="114"/>
      <c r="BC284" s="114"/>
      <c r="BD284" s="114"/>
      <c r="BE284" s="114"/>
      <c r="BF284" s="114"/>
      <c r="BG284" s="114"/>
      <c r="BH284" s="114"/>
      <c r="BI284" s="114"/>
      <c r="BJ284" s="114"/>
      <c r="BK284" s="114"/>
      <c r="BL284" s="114"/>
      <c r="BM284" s="114"/>
      <c r="BN284" s="114"/>
      <c r="BO284" s="114"/>
      <c r="BP284" s="114"/>
      <c r="BQ284" s="114"/>
      <c r="BR284" s="114"/>
      <c r="BS284" s="114"/>
      <c r="BT284" s="114"/>
      <c r="BU284" s="114"/>
      <c r="BV284" s="114"/>
      <c r="BW284" s="114"/>
      <c r="BX284" s="114"/>
      <c r="BY284" s="114"/>
      <c r="BZ284" s="114"/>
      <c r="CA284" s="114"/>
      <c r="CB284" s="114"/>
      <c r="CC284" s="114"/>
      <c r="CD284" s="114"/>
      <c r="CE284" s="114"/>
      <c r="CF284" s="114"/>
      <c r="CG284" s="114"/>
      <c r="CH284" s="114"/>
      <c r="CI284" s="114"/>
      <c r="CJ284" s="114"/>
      <c r="CK284" s="114"/>
      <c r="CL284" s="114"/>
      <c r="CM284" s="114"/>
      <c r="CN284" s="114"/>
      <c r="CO284" s="114"/>
      <c r="CP284" s="114"/>
      <c r="CQ284" s="114"/>
      <c r="CR284" s="114"/>
      <c r="CS284" s="114"/>
      <c r="CT284" s="114"/>
      <c r="CU284" s="114"/>
      <c r="CV284" s="114"/>
      <c r="CW284" s="114"/>
      <c r="CX284" s="114"/>
      <c r="CY284" s="114"/>
      <c r="CZ284" s="114"/>
      <c r="DA284" s="114"/>
      <c r="DB284" s="114"/>
      <c r="DC284" s="114"/>
      <c r="DD284" s="114"/>
      <c r="DE284" s="114"/>
      <c r="DF284" s="114"/>
      <c r="DG284" s="114"/>
      <c r="DH284" s="114"/>
      <c r="DI284" s="114"/>
      <c r="DJ284" s="114"/>
      <c r="DK284" s="114"/>
      <c r="DL284" s="114"/>
      <c r="DM284" s="114"/>
      <c r="DN284" s="114"/>
      <c r="DO284" s="114"/>
      <c r="DP284" s="114"/>
      <c r="DQ284" s="114"/>
      <c r="DR284" s="114"/>
      <c r="DS284" s="114"/>
      <c r="DT284" s="114"/>
      <c r="DU284" s="114"/>
      <c r="DV284" s="114"/>
      <c r="DW284" s="114"/>
      <c r="DX284" s="114"/>
      <c r="DY284" s="114"/>
      <c r="DZ284" s="114"/>
      <c r="EA284" s="114"/>
      <c r="EB284" s="114"/>
      <c r="EC284" s="114"/>
      <c r="ED284" s="114"/>
      <c r="EE284" s="114"/>
      <c r="EF284" s="114"/>
      <c r="EG284" s="114"/>
      <c r="EH284" s="114"/>
      <c r="EI284" s="114"/>
      <c r="EJ284" s="114"/>
      <c r="EK284" s="114"/>
      <c r="EL284" s="114"/>
      <c r="EM284" s="114"/>
      <c r="EN284" s="114"/>
      <c r="EO284" s="114"/>
      <c r="EP284" s="114"/>
      <c r="EQ284" s="114"/>
      <c r="ER284" s="114"/>
      <c r="ES284" s="114"/>
      <c r="ET284" s="114"/>
      <c r="EU284" s="114"/>
    </row>
    <row r="285" spans="1:151" s="113" customFormat="1" ht="21.7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c r="AO285" s="114"/>
      <c r="AP285" s="114"/>
      <c r="AQ285" s="114"/>
      <c r="AR285" s="114"/>
      <c r="AS285" s="114"/>
      <c r="AT285" s="114"/>
      <c r="AU285" s="114"/>
      <c r="AV285" s="114"/>
      <c r="AW285" s="114"/>
      <c r="AX285" s="114"/>
      <c r="AY285" s="114"/>
      <c r="AZ285" s="114"/>
      <c r="BA285" s="114"/>
      <c r="BB285" s="114"/>
      <c r="BC285" s="114"/>
      <c r="BD285" s="114"/>
      <c r="BE285" s="114"/>
      <c r="BF285" s="114"/>
      <c r="BG285" s="114"/>
      <c r="BH285" s="114"/>
      <c r="BI285" s="114"/>
      <c r="BJ285" s="114"/>
      <c r="BK285" s="114"/>
      <c r="BL285" s="114"/>
      <c r="BM285" s="114"/>
      <c r="BN285" s="114"/>
      <c r="BO285" s="114"/>
      <c r="BP285" s="114"/>
      <c r="BQ285" s="114"/>
      <c r="BR285" s="114"/>
      <c r="BS285" s="114"/>
      <c r="BT285" s="114"/>
      <c r="BU285" s="114"/>
      <c r="BV285" s="114"/>
      <c r="BW285" s="114"/>
      <c r="BX285" s="114"/>
      <c r="BY285" s="114"/>
      <c r="BZ285" s="114"/>
      <c r="CA285" s="114"/>
      <c r="CB285" s="114"/>
      <c r="CC285" s="114"/>
      <c r="CD285" s="114"/>
      <c r="CE285" s="114"/>
      <c r="CF285" s="114"/>
      <c r="CG285" s="114"/>
      <c r="CH285" s="114"/>
      <c r="CI285" s="114"/>
      <c r="CJ285" s="114"/>
      <c r="CK285" s="114"/>
      <c r="CL285" s="114"/>
      <c r="CM285" s="114"/>
      <c r="CN285" s="114"/>
      <c r="CO285" s="114"/>
      <c r="CP285" s="114"/>
      <c r="CQ285" s="114"/>
      <c r="CR285" s="114"/>
      <c r="CS285" s="114"/>
      <c r="CT285" s="114"/>
      <c r="CU285" s="114"/>
      <c r="CV285" s="114"/>
      <c r="CW285" s="114"/>
      <c r="CX285" s="114"/>
      <c r="CY285" s="114"/>
      <c r="CZ285" s="114"/>
      <c r="DA285" s="114"/>
      <c r="DB285" s="114"/>
      <c r="DC285" s="114"/>
      <c r="DD285" s="114"/>
      <c r="DE285" s="114"/>
      <c r="DF285" s="114"/>
      <c r="DG285" s="114"/>
      <c r="DH285" s="114"/>
      <c r="DI285" s="114"/>
      <c r="DJ285" s="114"/>
      <c r="DK285" s="114"/>
      <c r="DL285" s="114"/>
      <c r="DM285" s="114"/>
      <c r="DN285" s="114"/>
      <c r="DO285" s="114"/>
      <c r="DP285" s="114"/>
      <c r="DQ285" s="114"/>
      <c r="DR285" s="114"/>
      <c r="DS285" s="114"/>
      <c r="DT285" s="114"/>
      <c r="DU285" s="114"/>
      <c r="DV285" s="114"/>
      <c r="DW285" s="114"/>
      <c r="DX285" s="114"/>
      <c r="DY285" s="114"/>
      <c r="DZ285" s="114"/>
      <c r="EA285" s="114"/>
      <c r="EB285" s="114"/>
      <c r="EC285" s="114"/>
      <c r="ED285" s="114"/>
      <c r="EE285" s="114"/>
      <c r="EF285" s="114"/>
      <c r="EG285" s="114"/>
      <c r="EH285" s="114"/>
      <c r="EI285" s="114"/>
      <c r="EJ285" s="114"/>
      <c r="EK285" s="114"/>
      <c r="EL285" s="114"/>
      <c r="EM285" s="114"/>
      <c r="EN285" s="114"/>
      <c r="EO285" s="114"/>
      <c r="EP285" s="114"/>
      <c r="EQ285" s="114"/>
      <c r="ER285" s="114"/>
      <c r="ES285" s="114"/>
      <c r="ET285" s="114"/>
      <c r="EU285" s="114"/>
    </row>
    <row r="286" spans="1:151" s="113" customFormat="1" ht="21.7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c r="AO286" s="114"/>
      <c r="AP286" s="114"/>
      <c r="AQ286" s="114"/>
      <c r="AR286" s="114"/>
      <c r="AS286" s="114"/>
      <c r="AT286" s="114"/>
      <c r="AU286" s="114"/>
      <c r="AV286" s="114"/>
      <c r="AW286" s="114"/>
      <c r="AX286" s="114"/>
      <c r="AY286" s="114"/>
      <c r="AZ286" s="114"/>
      <c r="BA286" s="114"/>
      <c r="BB286" s="114"/>
      <c r="BC286" s="114"/>
      <c r="BD286" s="114"/>
      <c r="BE286" s="114"/>
      <c r="BF286" s="114"/>
      <c r="BG286" s="114"/>
      <c r="BH286" s="114"/>
      <c r="BI286" s="114"/>
      <c r="BJ286" s="114"/>
      <c r="BK286" s="114"/>
      <c r="BL286" s="114"/>
      <c r="BM286" s="114"/>
      <c r="BN286" s="114"/>
      <c r="BO286" s="114"/>
      <c r="BP286" s="114"/>
      <c r="BQ286" s="114"/>
      <c r="BR286" s="114"/>
      <c r="BS286" s="114"/>
      <c r="BT286" s="114"/>
      <c r="BU286" s="114"/>
      <c r="BV286" s="114"/>
      <c r="BW286" s="114"/>
      <c r="BX286" s="114"/>
      <c r="BY286" s="114"/>
      <c r="BZ286" s="114"/>
      <c r="CA286" s="114"/>
      <c r="CB286" s="114"/>
      <c r="CC286" s="114"/>
      <c r="CD286" s="114"/>
      <c r="CE286" s="114"/>
      <c r="CF286" s="114"/>
      <c r="CG286" s="114"/>
      <c r="CH286" s="114"/>
      <c r="CI286" s="114"/>
      <c r="CJ286" s="114"/>
      <c r="CK286" s="114"/>
      <c r="CL286" s="114"/>
      <c r="CM286" s="114"/>
      <c r="CN286" s="114"/>
      <c r="CO286" s="114"/>
      <c r="CP286" s="114"/>
      <c r="CQ286" s="114"/>
      <c r="CR286" s="114"/>
      <c r="CS286" s="114"/>
      <c r="CT286" s="114"/>
      <c r="CU286" s="114"/>
      <c r="CV286" s="114"/>
      <c r="CW286" s="114"/>
      <c r="CX286" s="114"/>
      <c r="CY286" s="114"/>
      <c r="CZ286" s="114"/>
      <c r="DA286" s="114"/>
      <c r="DB286" s="114"/>
      <c r="DC286" s="114"/>
      <c r="DD286" s="114"/>
      <c r="DE286" s="114"/>
      <c r="DF286" s="114"/>
      <c r="DG286" s="114"/>
      <c r="DH286" s="114"/>
      <c r="DI286" s="114"/>
      <c r="DJ286" s="114"/>
      <c r="DK286" s="114"/>
      <c r="DL286" s="114"/>
      <c r="DM286" s="114"/>
      <c r="DN286" s="114"/>
      <c r="DO286" s="114"/>
      <c r="DP286" s="114"/>
      <c r="DQ286" s="114"/>
      <c r="DR286" s="114"/>
      <c r="DS286" s="114"/>
      <c r="DT286" s="114"/>
      <c r="DU286" s="114"/>
      <c r="DV286" s="114"/>
      <c r="DW286" s="114"/>
      <c r="DX286" s="114"/>
      <c r="DY286" s="114"/>
      <c r="DZ286" s="114"/>
      <c r="EA286" s="114"/>
      <c r="EB286" s="114"/>
      <c r="EC286" s="114"/>
      <c r="ED286" s="114"/>
      <c r="EE286" s="114"/>
      <c r="EF286" s="114"/>
      <c r="EG286" s="114"/>
      <c r="EH286" s="114"/>
      <c r="EI286" s="114"/>
      <c r="EJ286" s="114"/>
      <c r="EK286" s="114"/>
      <c r="EL286" s="114"/>
      <c r="EM286" s="114"/>
      <c r="EN286" s="114"/>
      <c r="EO286" s="114"/>
      <c r="EP286" s="114"/>
      <c r="EQ286" s="114"/>
      <c r="ER286" s="114"/>
      <c r="ES286" s="114"/>
      <c r="ET286" s="114"/>
      <c r="EU286" s="114"/>
    </row>
    <row r="287" spans="1:151" s="113" customFormat="1" ht="21.7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c r="AT287" s="114"/>
      <c r="AU287" s="114"/>
      <c r="AV287" s="114"/>
      <c r="AW287" s="114"/>
      <c r="AX287" s="114"/>
      <c r="AY287" s="114"/>
      <c r="AZ287" s="114"/>
      <c r="BA287" s="114"/>
      <c r="BB287" s="114"/>
      <c r="BC287" s="114"/>
      <c r="BD287" s="114"/>
      <c r="BE287" s="114"/>
      <c r="BF287" s="114"/>
      <c r="BG287" s="114"/>
      <c r="BH287" s="114"/>
      <c r="BI287" s="114"/>
      <c r="BJ287" s="114"/>
      <c r="BK287" s="114"/>
      <c r="BL287" s="114"/>
      <c r="BM287" s="114"/>
      <c r="BN287" s="114"/>
      <c r="BO287" s="114"/>
      <c r="BP287" s="114"/>
      <c r="BQ287" s="114"/>
      <c r="BR287" s="114"/>
      <c r="BS287" s="114"/>
      <c r="BT287" s="114"/>
      <c r="BU287" s="114"/>
      <c r="BV287" s="114"/>
      <c r="BW287" s="114"/>
      <c r="BX287" s="114"/>
      <c r="BY287" s="114"/>
      <c r="BZ287" s="114"/>
      <c r="CA287" s="114"/>
      <c r="CB287" s="114"/>
      <c r="CC287" s="114"/>
      <c r="CD287" s="114"/>
      <c r="CE287" s="114"/>
      <c r="CF287" s="114"/>
      <c r="CG287" s="114"/>
      <c r="CH287" s="114"/>
      <c r="CI287" s="114"/>
      <c r="CJ287" s="114"/>
      <c r="CK287" s="114"/>
      <c r="CL287" s="114"/>
      <c r="CM287" s="114"/>
      <c r="CN287" s="114"/>
      <c r="CO287" s="114"/>
      <c r="CP287" s="114"/>
      <c r="CQ287" s="114"/>
      <c r="CR287" s="114"/>
      <c r="CS287" s="114"/>
      <c r="CT287" s="114"/>
      <c r="CU287" s="114"/>
      <c r="CV287" s="114"/>
      <c r="CW287" s="114"/>
      <c r="CX287" s="114"/>
      <c r="CY287" s="114"/>
      <c r="CZ287" s="114"/>
      <c r="DA287" s="114"/>
      <c r="DB287" s="114"/>
      <c r="DC287" s="114"/>
      <c r="DD287" s="114"/>
      <c r="DE287" s="114"/>
      <c r="DF287" s="114"/>
      <c r="DG287" s="114"/>
      <c r="DH287" s="114"/>
      <c r="DI287" s="114"/>
      <c r="DJ287" s="114"/>
      <c r="DK287" s="114"/>
      <c r="DL287" s="114"/>
      <c r="DM287" s="114"/>
      <c r="DN287" s="114"/>
      <c r="DO287" s="114"/>
      <c r="DP287" s="114"/>
      <c r="DQ287" s="114"/>
      <c r="DR287" s="114"/>
      <c r="DS287" s="114"/>
      <c r="DT287" s="114"/>
      <c r="DU287" s="114"/>
      <c r="DV287" s="114"/>
      <c r="DW287" s="114"/>
      <c r="DX287" s="114"/>
      <c r="DY287" s="114"/>
      <c r="DZ287" s="114"/>
      <c r="EA287" s="114"/>
      <c r="EB287" s="114"/>
      <c r="EC287" s="114"/>
      <c r="ED287" s="114"/>
      <c r="EE287" s="114"/>
      <c r="EF287" s="114"/>
      <c r="EG287" s="114"/>
      <c r="EH287" s="114"/>
      <c r="EI287" s="114"/>
      <c r="EJ287" s="114"/>
      <c r="EK287" s="114"/>
      <c r="EL287" s="114"/>
      <c r="EM287" s="114"/>
      <c r="EN287" s="114"/>
      <c r="EO287" s="114"/>
      <c r="EP287" s="114"/>
      <c r="EQ287" s="114"/>
      <c r="ER287" s="114"/>
      <c r="ES287" s="114"/>
      <c r="ET287" s="114"/>
      <c r="EU287" s="114"/>
    </row>
    <row r="288" spans="1:151" s="113" customFormat="1" ht="21.7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c r="AT288" s="114"/>
      <c r="AU288" s="114"/>
      <c r="AV288" s="114"/>
      <c r="AW288" s="114"/>
      <c r="AX288" s="114"/>
      <c r="AY288" s="114"/>
      <c r="AZ288" s="114"/>
      <c r="BA288" s="114"/>
      <c r="BB288" s="114"/>
      <c r="BC288" s="114"/>
      <c r="BD288" s="114"/>
      <c r="BE288" s="114"/>
      <c r="BF288" s="114"/>
      <c r="BG288" s="114"/>
      <c r="BH288" s="114"/>
      <c r="BI288" s="114"/>
      <c r="BJ288" s="114"/>
      <c r="BK288" s="114"/>
      <c r="BL288" s="114"/>
      <c r="BM288" s="114"/>
      <c r="BN288" s="114"/>
      <c r="BO288" s="114"/>
      <c r="BP288" s="114"/>
      <c r="BQ288" s="114"/>
      <c r="BR288" s="114"/>
      <c r="BS288" s="114"/>
      <c r="BT288" s="114"/>
      <c r="BU288" s="114"/>
      <c r="BV288" s="114"/>
      <c r="BW288" s="114"/>
      <c r="BX288" s="114"/>
      <c r="BY288" s="114"/>
      <c r="BZ288" s="114"/>
      <c r="CA288" s="114"/>
      <c r="CB288" s="114"/>
      <c r="CC288" s="114"/>
      <c r="CD288" s="114"/>
      <c r="CE288" s="114"/>
      <c r="CF288" s="114"/>
      <c r="CG288" s="114"/>
      <c r="CH288" s="114"/>
      <c r="CI288" s="114"/>
      <c r="CJ288" s="114"/>
      <c r="CK288" s="114"/>
      <c r="CL288" s="114"/>
      <c r="CM288" s="114"/>
      <c r="CN288" s="114"/>
      <c r="CO288" s="114"/>
      <c r="CP288" s="114"/>
      <c r="CQ288" s="114"/>
      <c r="CR288" s="114"/>
      <c r="CS288" s="114"/>
      <c r="CT288" s="114"/>
      <c r="CU288" s="114"/>
      <c r="CV288" s="114"/>
      <c r="CW288" s="114"/>
      <c r="CX288" s="114"/>
      <c r="CY288" s="114"/>
      <c r="CZ288" s="114"/>
      <c r="DA288" s="114"/>
      <c r="DB288" s="114"/>
      <c r="DC288" s="114"/>
      <c r="DD288" s="114"/>
      <c r="DE288" s="114"/>
      <c r="DF288" s="114"/>
      <c r="DG288" s="114"/>
      <c r="DH288" s="114"/>
      <c r="DI288" s="114"/>
      <c r="DJ288" s="114"/>
      <c r="DK288" s="114"/>
      <c r="DL288" s="114"/>
      <c r="DM288" s="114"/>
      <c r="DN288" s="114"/>
      <c r="DO288" s="114"/>
      <c r="DP288" s="114"/>
      <c r="DQ288" s="114"/>
      <c r="DR288" s="114"/>
      <c r="DS288" s="114"/>
      <c r="DT288" s="114"/>
      <c r="DU288" s="114"/>
      <c r="DV288" s="114"/>
      <c r="DW288" s="114"/>
      <c r="DX288" s="114"/>
      <c r="DY288" s="114"/>
      <c r="DZ288" s="114"/>
      <c r="EA288" s="114"/>
      <c r="EB288" s="114"/>
      <c r="EC288" s="114"/>
      <c r="ED288" s="114"/>
      <c r="EE288" s="114"/>
      <c r="EF288" s="114"/>
      <c r="EG288" s="114"/>
      <c r="EH288" s="114"/>
      <c r="EI288" s="114"/>
      <c r="EJ288" s="114"/>
      <c r="EK288" s="114"/>
      <c r="EL288" s="114"/>
      <c r="EM288" s="114"/>
      <c r="EN288" s="114"/>
      <c r="EO288" s="114"/>
      <c r="EP288" s="114"/>
      <c r="EQ288" s="114"/>
      <c r="ER288" s="114"/>
      <c r="ES288" s="114"/>
      <c r="ET288" s="114"/>
      <c r="EU288" s="114"/>
    </row>
    <row r="289" spans="1:151" s="113" customFormat="1" ht="21.7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c r="AO289" s="114"/>
      <c r="AP289" s="114"/>
      <c r="AQ289" s="114"/>
      <c r="AR289" s="114"/>
      <c r="AS289" s="114"/>
      <c r="AT289" s="114"/>
      <c r="AU289" s="114"/>
      <c r="AV289" s="114"/>
      <c r="AW289" s="114"/>
      <c r="AX289" s="114"/>
      <c r="AY289" s="114"/>
      <c r="AZ289" s="114"/>
      <c r="BA289" s="114"/>
      <c r="BB289" s="114"/>
      <c r="BC289" s="114"/>
      <c r="BD289" s="114"/>
      <c r="BE289" s="114"/>
      <c r="BF289" s="114"/>
      <c r="BG289" s="114"/>
      <c r="BH289" s="114"/>
      <c r="BI289" s="114"/>
      <c r="BJ289" s="114"/>
      <c r="BK289" s="114"/>
      <c r="BL289" s="114"/>
      <c r="BM289" s="114"/>
      <c r="BN289" s="114"/>
      <c r="BO289" s="114"/>
      <c r="BP289" s="114"/>
      <c r="BQ289" s="114"/>
      <c r="BR289" s="114"/>
      <c r="BS289" s="114"/>
      <c r="BT289" s="114"/>
      <c r="BU289" s="114"/>
      <c r="BV289" s="114"/>
      <c r="BW289" s="114"/>
      <c r="BX289" s="114"/>
      <c r="BY289" s="114"/>
      <c r="BZ289" s="114"/>
      <c r="CA289" s="114"/>
      <c r="CB289" s="114"/>
      <c r="CC289" s="114"/>
      <c r="CD289" s="114"/>
      <c r="CE289" s="114"/>
      <c r="CF289" s="114"/>
      <c r="CG289" s="114"/>
      <c r="CH289" s="114"/>
      <c r="CI289" s="114"/>
      <c r="CJ289" s="114"/>
      <c r="CK289" s="114"/>
      <c r="CL289" s="114"/>
      <c r="CM289" s="114"/>
      <c r="CN289" s="114"/>
      <c r="CO289" s="114"/>
      <c r="CP289" s="114"/>
      <c r="CQ289" s="114"/>
      <c r="CR289" s="114"/>
      <c r="CS289" s="114"/>
      <c r="CT289" s="114"/>
      <c r="CU289" s="114"/>
      <c r="CV289" s="114"/>
      <c r="CW289" s="114"/>
      <c r="CX289" s="114"/>
      <c r="CY289" s="114"/>
      <c r="CZ289" s="114"/>
      <c r="DA289" s="114"/>
      <c r="DB289" s="114"/>
      <c r="DC289" s="114"/>
      <c r="DD289" s="114"/>
      <c r="DE289" s="114"/>
      <c r="DF289" s="114"/>
      <c r="DG289" s="114"/>
      <c r="DH289" s="114"/>
      <c r="DI289" s="114"/>
      <c r="DJ289" s="114"/>
      <c r="DK289" s="114"/>
      <c r="DL289" s="114"/>
      <c r="DM289" s="114"/>
      <c r="DN289" s="114"/>
      <c r="DO289" s="114"/>
      <c r="DP289" s="114"/>
      <c r="DQ289" s="114"/>
      <c r="DR289" s="114"/>
      <c r="DS289" s="114"/>
      <c r="DT289" s="114"/>
      <c r="DU289" s="114"/>
      <c r="DV289" s="114"/>
      <c r="DW289" s="114"/>
      <c r="DX289" s="114"/>
      <c r="DY289" s="114"/>
      <c r="DZ289" s="114"/>
      <c r="EA289" s="114"/>
      <c r="EB289" s="114"/>
      <c r="EC289" s="114"/>
      <c r="ED289" s="114"/>
      <c r="EE289" s="114"/>
      <c r="EF289" s="114"/>
      <c r="EG289" s="114"/>
      <c r="EH289" s="114"/>
      <c r="EI289" s="114"/>
      <c r="EJ289" s="114"/>
      <c r="EK289" s="114"/>
      <c r="EL289" s="114"/>
      <c r="EM289" s="114"/>
      <c r="EN289" s="114"/>
      <c r="EO289" s="114"/>
      <c r="EP289" s="114"/>
      <c r="EQ289" s="114"/>
      <c r="ER289" s="114"/>
      <c r="ES289" s="114"/>
      <c r="ET289" s="114"/>
      <c r="EU289" s="114"/>
    </row>
    <row r="290" spans="1:151" s="113" customFormat="1" ht="21.7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c r="BT290" s="114"/>
      <c r="BU290" s="114"/>
      <c r="BV290" s="114"/>
      <c r="BW290" s="114"/>
      <c r="BX290" s="114"/>
      <c r="BY290" s="114"/>
      <c r="BZ290" s="114"/>
      <c r="CA290" s="114"/>
      <c r="CB290" s="114"/>
      <c r="CC290" s="114"/>
      <c r="CD290" s="114"/>
      <c r="CE290" s="114"/>
      <c r="CF290" s="114"/>
      <c r="CG290" s="114"/>
      <c r="CH290" s="114"/>
      <c r="CI290" s="114"/>
      <c r="CJ290" s="114"/>
      <c r="CK290" s="114"/>
      <c r="CL290" s="114"/>
      <c r="CM290" s="114"/>
      <c r="CN290" s="114"/>
      <c r="CO290" s="114"/>
      <c r="CP290" s="114"/>
      <c r="CQ290" s="114"/>
      <c r="CR290" s="114"/>
      <c r="CS290" s="114"/>
      <c r="CT290" s="114"/>
      <c r="CU290" s="114"/>
      <c r="CV290" s="114"/>
      <c r="CW290" s="114"/>
      <c r="CX290" s="114"/>
      <c r="CY290" s="114"/>
      <c r="CZ290" s="114"/>
      <c r="DA290" s="114"/>
      <c r="DB290" s="114"/>
      <c r="DC290" s="114"/>
      <c r="DD290" s="114"/>
      <c r="DE290" s="114"/>
      <c r="DF290" s="114"/>
      <c r="DG290" s="114"/>
      <c r="DH290" s="114"/>
      <c r="DI290" s="114"/>
      <c r="DJ290" s="114"/>
      <c r="DK290" s="114"/>
      <c r="DL290" s="114"/>
      <c r="DM290" s="114"/>
      <c r="DN290" s="114"/>
      <c r="DO290" s="114"/>
      <c r="DP290" s="114"/>
      <c r="DQ290" s="114"/>
      <c r="DR290" s="114"/>
      <c r="DS290" s="114"/>
      <c r="DT290" s="114"/>
      <c r="DU290" s="114"/>
      <c r="DV290" s="114"/>
      <c r="DW290" s="114"/>
      <c r="DX290" s="114"/>
      <c r="DY290" s="114"/>
      <c r="DZ290" s="114"/>
      <c r="EA290" s="114"/>
      <c r="EB290" s="114"/>
      <c r="EC290" s="114"/>
      <c r="ED290" s="114"/>
      <c r="EE290" s="114"/>
      <c r="EF290" s="114"/>
      <c r="EG290" s="114"/>
      <c r="EH290" s="114"/>
      <c r="EI290" s="114"/>
      <c r="EJ290" s="114"/>
      <c r="EK290" s="114"/>
      <c r="EL290" s="114"/>
      <c r="EM290" s="114"/>
      <c r="EN290" s="114"/>
      <c r="EO290" s="114"/>
      <c r="EP290" s="114"/>
      <c r="EQ290" s="114"/>
      <c r="ER290" s="114"/>
      <c r="ES290" s="114"/>
      <c r="ET290" s="114"/>
      <c r="EU290" s="114"/>
    </row>
    <row r="291" spans="1:151" s="113" customFormat="1" ht="21.7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4"/>
      <c r="BR291" s="114"/>
      <c r="BS291" s="114"/>
      <c r="BT291" s="114"/>
      <c r="BU291" s="114"/>
      <c r="BV291" s="114"/>
      <c r="BW291" s="114"/>
      <c r="BX291" s="114"/>
      <c r="BY291" s="114"/>
      <c r="BZ291" s="114"/>
      <c r="CA291" s="114"/>
      <c r="CB291" s="114"/>
      <c r="CC291" s="114"/>
      <c r="CD291" s="114"/>
      <c r="CE291" s="114"/>
      <c r="CF291" s="114"/>
      <c r="CG291" s="114"/>
      <c r="CH291" s="114"/>
      <c r="CI291" s="114"/>
      <c r="CJ291" s="114"/>
      <c r="CK291" s="114"/>
      <c r="CL291" s="114"/>
      <c r="CM291" s="114"/>
      <c r="CN291" s="114"/>
      <c r="CO291" s="114"/>
      <c r="CP291" s="114"/>
      <c r="CQ291" s="114"/>
      <c r="CR291" s="114"/>
      <c r="CS291" s="114"/>
      <c r="CT291" s="114"/>
      <c r="CU291" s="114"/>
      <c r="CV291" s="114"/>
      <c r="CW291" s="114"/>
      <c r="CX291" s="114"/>
      <c r="CY291" s="114"/>
      <c r="CZ291" s="114"/>
      <c r="DA291" s="114"/>
      <c r="DB291" s="114"/>
      <c r="DC291" s="114"/>
      <c r="DD291" s="114"/>
      <c r="DE291" s="114"/>
      <c r="DF291" s="114"/>
      <c r="DG291" s="114"/>
      <c r="DH291" s="114"/>
      <c r="DI291" s="114"/>
      <c r="DJ291" s="114"/>
      <c r="DK291" s="114"/>
      <c r="DL291" s="114"/>
      <c r="DM291" s="114"/>
      <c r="DN291" s="114"/>
      <c r="DO291" s="114"/>
      <c r="DP291" s="114"/>
      <c r="DQ291" s="114"/>
      <c r="DR291" s="114"/>
      <c r="DS291" s="114"/>
      <c r="DT291" s="114"/>
      <c r="DU291" s="114"/>
      <c r="DV291" s="114"/>
      <c r="DW291" s="114"/>
      <c r="DX291" s="114"/>
      <c r="DY291" s="114"/>
      <c r="DZ291" s="114"/>
      <c r="EA291" s="114"/>
      <c r="EB291" s="114"/>
      <c r="EC291" s="114"/>
      <c r="ED291" s="114"/>
      <c r="EE291" s="114"/>
      <c r="EF291" s="114"/>
      <c r="EG291" s="114"/>
      <c r="EH291" s="114"/>
      <c r="EI291" s="114"/>
      <c r="EJ291" s="114"/>
      <c r="EK291" s="114"/>
      <c r="EL291" s="114"/>
      <c r="EM291" s="114"/>
      <c r="EN291" s="114"/>
      <c r="EO291" s="114"/>
      <c r="EP291" s="114"/>
      <c r="EQ291" s="114"/>
      <c r="ER291" s="114"/>
      <c r="ES291" s="114"/>
      <c r="ET291" s="114"/>
      <c r="EU291" s="114"/>
    </row>
    <row r="292" spans="1:151" s="113" customFormat="1" ht="21.7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c r="BT292" s="114"/>
      <c r="BU292" s="114"/>
      <c r="BV292" s="114"/>
      <c r="BW292" s="114"/>
      <c r="BX292" s="114"/>
      <c r="BY292" s="114"/>
      <c r="BZ292" s="114"/>
      <c r="CA292" s="114"/>
      <c r="CB292" s="114"/>
      <c r="CC292" s="114"/>
      <c r="CD292" s="114"/>
      <c r="CE292" s="114"/>
      <c r="CF292" s="114"/>
      <c r="CG292" s="114"/>
      <c r="CH292" s="114"/>
      <c r="CI292" s="114"/>
      <c r="CJ292" s="114"/>
      <c r="CK292" s="114"/>
      <c r="CL292" s="114"/>
      <c r="CM292" s="114"/>
      <c r="CN292" s="114"/>
      <c r="CO292" s="114"/>
      <c r="CP292" s="114"/>
      <c r="CQ292" s="114"/>
      <c r="CR292" s="114"/>
      <c r="CS292" s="114"/>
      <c r="CT292" s="114"/>
      <c r="CU292" s="114"/>
      <c r="CV292" s="114"/>
      <c r="CW292" s="114"/>
      <c r="CX292" s="114"/>
      <c r="CY292" s="114"/>
      <c r="CZ292" s="114"/>
      <c r="DA292" s="114"/>
      <c r="DB292" s="114"/>
      <c r="DC292" s="114"/>
      <c r="DD292" s="114"/>
      <c r="DE292" s="114"/>
      <c r="DF292" s="114"/>
      <c r="DG292" s="114"/>
      <c r="DH292" s="114"/>
      <c r="DI292" s="114"/>
      <c r="DJ292" s="114"/>
      <c r="DK292" s="114"/>
      <c r="DL292" s="114"/>
      <c r="DM292" s="114"/>
      <c r="DN292" s="114"/>
      <c r="DO292" s="114"/>
      <c r="DP292" s="114"/>
      <c r="DQ292" s="114"/>
      <c r="DR292" s="114"/>
      <c r="DS292" s="114"/>
      <c r="DT292" s="114"/>
      <c r="DU292" s="114"/>
      <c r="DV292" s="114"/>
      <c r="DW292" s="114"/>
      <c r="DX292" s="114"/>
      <c r="DY292" s="114"/>
      <c r="DZ292" s="114"/>
      <c r="EA292" s="114"/>
      <c r="EB292" s="114"/>
      <c r="EC292" s="114"/>
      <c r="ED292" s="114"/>
      <c r="EE292" s="114"/>
      <c r="EF292" s="114"/>
      <c r="EG292" s="114"/>
      <c r="EH292" s="114"/>
      <c r="EI292" s="114"/>
      <c r="EJ292" s="114"/>
      <c r="EK292" s="114"/>
      <c r="EL292" s="114"/>
      <c r="EM292" s="114"/>
      <c r="EN292" s="114"/>
      <c r="EO292" s="114"/>
      <c r="EP292" s="114"/>
      <c r="EQ292" s="114"/>
      <c r="ER292" s="114"/>
      <c r="ES292" s="114"/>
      <c r="ET292" s="114"/>
      <c r="EU292" s="114"/>
    </row>
    <row r="293" spans="1:151" s="113" customFormat="1" ht="21.7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c r="BT293" s="114"/>
      <c r="BU293" s="114"/>
      <c r="BV293" s="114"/>
      <c r="BW293" s="114"/>
      <c r="BX293" s="114"/>
      <c r="BY293" s="114"/>
      <c r="BZ293" s="114"/>
      <c r="CA293" s="114"/>
      <c r="CB293" s="114"/>
      <c r="CC293" s="114"/>
      <c r="CD293" s="114"/>
      <c r="CE293" s="114"/>
      <c r="CF293" s="114"/>
      <c r="CG293" s="114"/>
      <c r="CH293" s="114"/>
      <c r="CI293" s="114"/>
      <c r="CJ293" s="114"/>
      <c r="CK293" s="114"/>
      <c r="CL293" s="114"/>
      <c r="CM293" s="114"/>
      <c r="CN293" s="114"/>
      <c r="CO293" s="114"/>
      <c r="CP293" s="114"/>
      <c r="CQ293" s="114"/>
      <c r="CR293" s="114"/>
      <c r="CS293" s="114"/>
      <c r="CT293" s="114"/>
      <c r="CU293" s="114"/>
      <c r="CV293" s="114"/>
      <c r="CW293" s="114"/>
      <c r="CX293" s="114"/>
      <c r="CY293" s="114"/>
      <c r="CZ293" s="114"/>
      <c r="DA293" s="114"/>
      <c r="DB293" s="114"/>
      <c r="DC293" s="114"/>
      <c r="DD293" s="114"/>
      <c r="DE293" s="114"/>
      <c r="DF293" s="114"/>
      <c r="DG293" s="114"/>
      <c r="DH293" s="114"/>
      <c r="DI293" s="114"/>
      <c r="DJ293" s="114"/>
      <c r="DK293" s="114"/>
      <c r="DL293" s="114"/>
      <c r="DM293" s="114"/>
      <c r="DN293" s="114"/>
      <c r="DO293" s="114"/>
      <c r="DP293" s="114"/>
      <c r="DQ293" s="114"/>
      <c r="DR293" s="114"/>
      <c r="DS293" s="114"/>
      <c r="DT293" s="114"/>
      <c r="DU293" s="114"/>
      <c r="DV293" s="114"/>
      <c r="DW293" s="114"/>
      <c r="DX293" s="114"/>
      <c r="DY293" s="114"/>
      <c r="DZ293" s="114"/>
      <c r="EA293" s="114"/>
      <c r="EB293" s="114"/>
      <c r="EC293" s="114"/>
      <c r="ED293" s="114"/>
      <c r="EE293" s="114"/>
      <c r="EF293" s="114"/>
      <c r="EG293" s="114"/>
      <c r="EH293" s="114"/>
      <c r="EI293" s="114"/>
      <c r="EJ293" s="114"/>
      <c r="EK293" s="114"/>
      <c r="EL293" s="114"/>
      <c r="EM293" s="114"/>
      <c r="EN293" s="114"/>
      <c r="EO293" s="114"/>
      <c r="EP293" s="114"/>
      <c r="EQ293" s="114"/>
      <c r="ER293" s="114"/>
      <c r="ES293" s="114"/>
      <c r="ET293" s="114"/>
      <c r="EU293" s="114"/>
    </row>
    <row r="294" spans="1:151" s="113" customFormat="1" ht="21.7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c r="BT294" s="114"/>
      <c r="BU294" s="114"/>
      <c r="BV294" s="114"/>
      <c r="BW294" s="114"/>
      <c r="BX294" s="114"/>
      <c r="BY294" s="114"/>
      <c r="BZ294" s="114"/>
      <c r="CA294" s="114"/>
      <c r="CB294" s="114"/>
      <c r="CC294" s="114"/>
      <c r="CD294" s="114"/>
      <c r="CE294" s="114"/>
      <c r="CF294" s="114"/>
      <c r="CG294" s="114"/>
      <c r="CH294" s="114"/>
      <c r="CI294" s="114"/>
      <c r="CJ294" s="114"/>
      <c r="CK294" s="114"/>
      <c r="CL294" s="114"/>
      <c r="CM294" s="114"/>
      <c r="CN294" s="114"/>
      <c r="CO294" s="114"/>
      <c r="CP294" s="114"/>
      <c r="CQ294" s="114"/>
      <c r="CR294" s="114"/>
      <c r="CS294" s="114"/>
      <c r="CT294" s="114"/>
      <c r="CU294" s="114"/>
      <c r="CV294" s="114"/>
      <c r="CW294" s="114"/>
      <c r="CX294" s="114"/>
      <c r="CY294" s="114"/>
      <c r="CZ294" s="114"/>
      <c r="DA294" s="114"/>
      <c r="DB294" s="114"/>
      <c r="DC294" s="114"/>
      <c r="DD294" s="114"/>
      <c r="DE294" s="114"/>
      <c r="DF294" s="114"/>
      <c r="DG294" s="114"/>
      <c r="DH294" s="114"/>
      <c r="DI294" s="114"/>
      <c r="DJ294" s="114"/>
      <c r="DK294" s="114"/>
      <c r="DL294" s="114"/>
      <c r="DM294" s="114"/>
      <c r="DN294" s="114"/>
      <c r="DO294" s="114"/>
      <c r="DP294" s="114"/>
      <c r="DQ294" s="114"/>
      <c r="DR294" s="114"/>
      <c r="DS294" s="114"/>
      <c r="DT294" s="114"/>
      <c r="DU294" s="114"/>
      <c r="DV294" s="114"/>
      <c r="DW294" s="114"/>
      <c r="DX294" s="114"/>
      <c r="DY294" s="114"/>
      <c r="DZ294" s="114"/>
      <c r="EA294" s="114"/>
      <c r="EB294" s="114"/>
      <c r="EC294" s="114"/>
      <c r="ED294" s="114"/>
      <c r="EE294" s="114"/>
      <c r="EF294" s="114"/>
      <c r="EG294" s="114"/>
      <c r="EH294" s="114"/>
      <c r="EI294" s="114"/>
      <c r="EJ294" s="114"/>
      <c r="EK294" s="114"/>
      <c r="EL294" s="114"/>
      <c r="EM294" s="114"/>
      <c r="EN294" s="114"/>
      <c r="EO294" s="114"/>
      <c r="EP294" s="114"/>
      <c r="EQ294" s="114"/>
      <c r="ER294" s="114"/>
      <c r="ES294" s="114"/>
      <c r="ET294" s="114"/>
      <c r="EU294" s="114"/>
    </row>
    <row r="295" spans="1:151" s="113" customFormat="1" ht="21.7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c r="AQ295" s="114"/>
      <c r="AR295" s="114"/>
      <c r="AS295" s="114"/>
      <c r="AT295" s="114"/>
      <c r="AU295" s="114"/>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c r="BT295" s="114"/>
      <c r="BU295" s="114"/>
      <c r="BV295" s="114"/>
      <c r="BW295" s="114"/>
      <c r="BX295" s="114"/>
      <c r="BY295" s="114"/>
      <c r="BZ295" s="114"/>
      <c r="CA295" s="114"/>
      <c r="CB295" s="114"/>
      <c r="CC295" s="114"/>
      <c r="CD295" s="114"/>
      <c r="CE295" s="114"/>
      <c r="CF295" s="114"/>
      <c r="CG295" s="114"/>
      <c r="CH295" s="114"/>
      <c r="CI295" s="114"/>
      <c r="CJ295" s="114"/>
      <c r="CK295" s="114"/>
      <c r="CL295" s="114"/>
      <c r="CM295" s="114"/>
      <c r="CN295" s="114"/>
      <c r="CO295" s="114"/>
      <c r="CP295" s="114"/>
      <c r="CQ295" s="114"/>
      <c r="CR295" s="114"/>
      <c r="CS295" s="114"/>
      <c r="CT295" s="114"/>
      <c r="CU295" s="114"/>
      <c r="CV295" s="114"/>
      <c r="CW295" s="114"/>
      <c r="CX295" s="114"/>
      <c r="CY295" s="114"/>
      <c r="CZ295" s="114"/>
      <c r="DA295" s="114"/>
      <c r="DB295" s="114"/>
      <c r="DC295" s="114"/>
      <c r="DD295" s="114"/>
      <c r="DE295" s="114"/>
      <c r="DF295" s="114"/>
      <c r="DG295" s="114"/>
      <c r="DH295" s="114"/>
      <c r="DI295" s="114"/>
      <c r="DJ295" s="114"/>
      <c r="DK295" s="114"/>
      <c r="DL295" s="114"/>
      <c r="DM295" s="114"/>
      <c r="DN295" s="114"/>
      <c r="DO295" s="114"/>
      <c r="DP295" s="114"/>
      <c r="DQ295" s="114"/>
      <c r="DR295" s="114"/>
      <c r="DS295" s="114"/>
      <c r="DT295" s="114"/>
      <c r="DU295" s="114"/>
      <c r="DV295" s="114"/>
      <c r="DW295" s="114"/>
      <c r="DX295" s="114"/>
      <c r="DY295" s="114"/>
      <c r="DZ295" s="114"/>
      <c r="EA295" s="114"/>
      <c r="EB295" s="114"/>
      <c r="EC295" s="114"/>
      <c r="ED295" s="114"/>
      <c r="EE295" s="114"/>
      <c r="EF295" s="114"/>
      <c r="EG295" s="114"/>
      <c r="EH295" s="114"/>
      <c r="EI295" s="114"/>
      <c r="EJ295" s="114"/>
      <c r="EK295" s="114"/>
      <c r="EL295" s="114"/>
      <c r="EM295" s="114"/>
      <c r="EN295" s="114"/>
      <c r="EO295" s="114"/>
      <c r="EP295" s="114"/>
      <c r="EQ295" s="114"/>
      <c r="ER295" s="114"/>
      <c r="ES295" s="114"/>
      <c r="ET295" s="114"/>
      <c r="EU295" s="114"/>
    </row>
    <row r="296" spans="1:151" s="113" customFormat="1" ht="21.7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114"/>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c r="BT296" s="114"/>
      <c r="BU296" s="114"/>
      <c r="BV296" s="114"/>
      <c r="BW296" s="114"/>
      <c r="BX296" s="114"/>
      <c r="BY296" s="114"/>
      <c r="BZ296" s="114"/>
      <c r="CA296" s="114"/>
      <c r="CB296" s="114"/>
      <c r="CC296" s="114"/>
      <c r="CD296" s="114"/>
      <c r="CE296" s="114"/>
      <c r="CF296" s="114"/>
      <c r="CG296" s="114"/>
      <c r="CH296" s="114"/>
      <c r="CI296" s="114"/>
      <c r="CJ296" s="114"/>
      <c r="CK296" s="114"/>
      <c r="CL296" s="114"/>
      <c r="CM296" s="114"/>
      <c r="CN296" s="114"/>
      <c r="CO296" s="114"/>
      <c r="CP296" s="114"/>
      <c r="CQ296" s="114"/>
      <c r="CR296" s="114"/>
      <c r="CS296" s="114"/>
      <c r="CT296" s="114"/>
      <c r="CU296" s="114"/>
      <c r="CV296" s="114"/>
      <c r="CW296" s="114"/>
      <c r="CX296" s="114"/>
      <c r="CY296" s="114"/>
      <c r="CZ296" s="114"/>
      <c r="DA296" s="114"/>
      <c r="DB296" s="114"/>
      <c r="DC296" s="114"/>
      <c r="DD296" s="114"/>
      <c r="DE296" s="114"/>
      <c r="DF296" s="114"/>
      <c r="DG296" s="114"/>
      <c r="DH296" s="114"/>
      <c r="DI296" s="114"/>
      <c r="DJ296" s="114"/>
      <c r="DK296" s="114"/>
      <c r="DL296" s="114"/>
      <c r="DM296" s="114"/>
      <c r="DN296" s="114"/>
      <c r="DO296" s="114"/>
      <c r="DP296" s="114"/>
      <c r="DQ296" s="114"/>
      <c r="DR296" s="114"/>
      <c r="DS296" s="114"/>
      <c r="DT296" s="114"/>
      <c r="DU296" s="114"/>
      <c r="DV296" s="114"/>
      <c r="DW296" s="114"/>
      <c r="DX296" s="114"/>
      <c r="DY296" s="114"/>
      <c r="DZ296" s="114"/>
      <c r="EA296" s="114"/>
      <c r="EB296" s="114"/>
      <c r="EC296" s="114"/>
      <c r="ED296" s="114"/>
      <c r="EE296" s="114"/>
      <c r="EF296" s="114"/>
      <c r="EG296" s="114"/>
      <c r="EH296" s="114"/>
      <c r="EI296" s="114"/>
      <c r="EJ296" s="114"/>
      <c r="EK296" s="114"/>
      <c r="EL296" s="114"/>
      <c r="EM296" s="114"/>
      <c r="EN296" s="114"/>
      <c r="EO296" s="114"/>
      <c r="EP296" s="114"/>
      <c r="EQ296" s="114"/>
      <c r="ER296" s="114"/>
      <c r="ES296" s="114"/>
      <c r="ET296" s="114"/>
      <c r="EU296" s="114"/>
    </row>
    <row r="297" spans="1:151" s="113" customFormat="1" ht="21.7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c r="AT297" s="114"/>
      <c r="AU297" s="114"/>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c r="BT297" s="114"/>
      <c r="BU297" s="114"/>
      <c r="BV297" s="114"/>
      <c r="BW297" s="114"/>
      <c r="BX297" s="114"/>
      <c r="BY297" s="114"/>
      <c r="BZ297" s="114"/>
      <c r="CA297" s="114"/>
      <c r="CB297" s="114"/>
      <c r="CC297" s="114"/>
      <c r="CD297" s="114"/>
      <c r="CE297" s="114"/>
      <c r="CF297" s="114"/>
      <c r="CG297" s="114"/>
      <c r="CH297" s="114"/>
      <c r="CI297" s="114"/>
      <c r="CJ297" s="114"/>
      <c r="CK297" s="114"/>
      <c r="CL297" s="114"/>
      <c r="CM297" s="114"/>
      <c r="CN297" s="114"/>
      <c r="CO297" s="114"/>
      <c r="CP297" s="114"/>
      <c r="CQ297" s="114"/>
      <c r="CR297" s="114"/>
      <c r="CS297" s="114"/>
      <c r="CT297" s="114"/>
      <c r="CU297" s="114"/>
      <c r="CV297" s="114"/>
      <c r="CW297" s="114"/>
      <c r="CX297" s="114"/>
      <c r="CY297" s="114"/>
      <c r="CZ297" s="114"/>
      <c r="DA297" s="114"/>
      <c r="DB297" s="114"/>
      <c r="DC297" s="114"/>
      <c r="DD297" s="114"/>
      <c r="DE297" s="114"/>
      <c r="DF297" s="114"/>
      <c r="DG297" s="114"/>
      <c r="DH297" s="114"/>
      <c r="DI297" s="114"/>
      <c r="DJ297" s="114"/>
      <c r="DK297" s="114"/>
      <c r="DL297" s="114"/>
      <c r="DM297" s="114"/>
      <c r="DN297" s="114"/>
      <c r="DO297" s="114"/>
      <c r="DP297" s="114"/>
      <c r="DQ297" s="114"/>
      <c r="DR297" s="114"/>
      <c r="DS297" s="114"/>
      <c r="DT297" s="114"/>
      <c r="DU297" s="114"/>
      <c r="DV297" s="114"/>
      <c r="DW297" s="114"/>
      <c r="DX297" s="114"/>
      <c r="DY297" s="114"/>
      <c r="DZ297" s="114"/>
      <c r="EA297" s="114"/>
      <c r="EB297" s="114"/>
      <c r="EC297" s="114"/>
      <c r="ED297" s="114"/>
      <c r="EE297" s="114"/>
      <c r="EF297" s="114"/>
      <c r="EG297" s="114"/>
      <c r="EH297" s="114"/>
      <c r="EI297" s="114"/>
      <c r="EJ297" s="114"/>
      <c r="EK297" s="114"/>
      <c r="EL297" s="114"/>
      <c r="EM297" s="114"/>
      <c r="EN297" s="114"/>
      <c r="EO297" s="114"/>
      <c r="EP297" s="114"/>
      <c r="EQ297" s="114"/>
      <c r="ER297" s="114"/>
      <c r="ES297" s="114"/>
      <c r="ET297" s="114"/>
      <c r="EU297" s="114"/>
    </row>
    <row r="298" spans="1:151" s="113" customFormat="1" ht="21.7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c r="BT298" s="114"/>
      <c r="BU298" s="114"/>
      <c r="BV298" s="114"/>
      <c r="BW298" s="114"/>
      <c r="BX298" s="114"/>
      <c r="BY298" s="114"/>
      <c r="BZ298" s="114"/>
      <c r="CA298" s="114"/>
      <c r="CB298" s="114"/>
      <c r="CC298" s="114"/>
      <c r="CD298" s="114"/>
      <c r="CE298" s="114"/>
      <c r="CF298" s="114"/>
      <c r="CG298" s="114"/>
      <c r="CH298" s="114"/>
      <c r="CI298" s="114"/>
      <c r="CJ298" s="114"/>
      <c r="CK298" s="114"/>
      <c r="CL298" s="114"/>
      <c r="CM298" s="114"/>
      <c r="CN298" s="114"/>
      <c r="CO298" s="114"/>
      <c r="CP298" s="114"/>
      <c r="CQ298" s="114"/>
      <c r="CR298" s="114"/>
      <c r="CS298" s="114"/>
      <c r="CT298" s="114"/>
      <c r="CU298" s="114"/>
      <c r="CV298" s="114"/>
      <c r="CW298" s="114"/>
      <c r="CX298" s="114"/>
      <c r="CY298" s="114"/>
      <c r="CZ298" s="114"/>
      <c r="DA298" s="114"/>
      <c r="DB298" s="114"/>
      <c r="DC298" s="114"/>
      <c r="DD298" s="114"/>
      <c r="DE298" s="114"/>
      <c r="DF298" s="114"/>
      <c r="DG298" s="114"/>
      <c r="DH298" s="114"/>
      <c r="DI298" s="114"/>
      <c r="DJ298" s="114"/>
      <c r="DK298" s="114"/>
      <c r="DL298" s="114"/>
      <c r="DM298" s="114"/>
      <c r="DN298" s="114"/>
      <c r="DO298" s="114"/>
      <c r="DP298" s="114"/>
      <c r="DQ298" s="114"/>
      <c r="DR298" s="114"/>
      <c r="DS298" s="114"/>
      <c r="DT298" s="114"/>
      <c r="DU298" s="114"/>
      <c r="DV298" s="114"/>
      <c r="DW298" s="114"/>
      <c r="DX298" s="114"/>
      <c r="DY298" s="114"/>
      <c r="DZ298" s="114"/>
      <c r="EA298" s="114"/>
      <c r="EB298" s="114"/>
      <c r="EC298" s="114"/>
      <c r="ED298" s="114"/>
      <c r="EE298" s="114"/>
      <c r="EF298" s="114"/>
      <c r="EG298" s="114"/>
      <c r="EH298" s="114"/>
      <c r="EI298" s="114"/>
      <c r="EJ298" s="114"/>
      <c r="EK298" s="114"/>
      <c r="EL298" s="114"/>
      <c r="EM298" s="114"/>
      <c r="EN298" s="114"/>
      <c r="EO298" s="114"/>
      <c r="EP298" s="114"/>
      <c r="EQ298" s="114"/>
      <c r="ER298" s="114"/>
      <c r="ES298" s="114"/>
      <c r="ET298" s="114"/>
      <c r="EU298" s="114"/>
    </row>
    <row r="299" spans="1:151" s="113" customFormat="1" ht="21.7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S299" s="114"/>
      <c r="BT299" s="114"/>
      <c r="BU299" s="114"/>
      <c r="BV299" s="114"/>
      <c r="BW299" s="114"/>
      <c r="BX299" s="114"/>
      <c r="BY299" s="114"/>
      <c r="BZ299" s="114"/>
      <c r="CA299" s="114"/>
      <c r="CB299" s="114"/>
      <c r="CC299" s="114"/>
      <c r="CD299" s="114"/>
      <c r="CE299" s="114"/>
      <c r="CF299" s="114"/>
      <c r="CG299" s="114"/>
      <c r="CH299" s="114"/>
      <c r="CI299" s="114"/>
      <c r="CJ299" s="114"/>
      <c r="CK299" s="114"/>
      <c r="CL299" s="114"/>
      <c r="CM299" s="114"/>
      <c r="CN299" s="114"/>
      <c r="CO299" s="114"/>
      <c r="CP299" s="114"/>
      <c r="CQ299" s="114"/>
      <c r="CR299" s="114"/>
      <c r="CS299" s="114"/>
      <c r="CT299" s="114"/>
      <c r="CU299" s="114"/>
      <c r="CV299" s="114"/>
      <c r="CW299" s="114"/>
      <c r="CX299" s="114"/>
      <c r="CY299" s="114"/>
      <c r="CZ299" s="114"/>
      <c r="DA299" s="114"/>
      <c r="DB299" s="114"/>
      <c r="DC299" s="114"/>
      <c r="DD299" s="114"/>
      <c r="DE299" s="114"/>
      <c r="DF299" s="114"/>
      <c r="DG299" s="114"/>
      <c r="DH299" s="114"/>
      <c r="DI299" s="114"/>
      <c r="DJ299" s="114"/>
      <c r="DK299" s="114"/>
      <c r="DL299" s="114"/>
      <c r="DM299" s="114"/>
      <c r="DN299" s="114"/>
      <c r="DO299" s="114"/>
      <c r="DP299" s="114"/>
      <c r="DQ299" s="114"/>
      <c r="DR299" s="114"/>
      <c r="DS299" s="114"/>
      <c r="DT299" s="114"/>
      <c r="DU299" s="114"/>
      <c r="DV299" s="114"/>
      <c r="DW299" s="114"/>
      <c r="DX299" s="114"/>
      <c r="DY299" s="114"/>
      <c r="DZ299" s="114"/>
      <c r="EA299" s="114"/>
      <c r="EB299" s="114"/>
      <c r="EC299" s="114"/>
      <c r="ED299" s="114"/>
      <c r="EE299" s="114"/>
      <c r="EF299" s="114"/>
      <c r="EG299" s="114"/>
      <c r="EH299" s="114"/>
      <c r="EI299" s="114"/>
      <c r="EJ299" s="114"/>
      <c r="EK299" s="114"/>
      <c r="EL299" s="114"/>
      <c r="EM299" s="114"/>
      <c r="EN299" s="114"/>
      <c r="EO299" s="114"/>
      <c r="EP299" s="114"/>
      <c r="EQ299" s="114"/>
      <c r="ER299" s="114"/>
      <c r="ES299" s="114"/>
      <c r="ET299" s="114"/>
      <c r="EU299" s="114"/>
    </row>
    <row r="300" spans="1:151" s="113" customFormat="1" ht="21.7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c r="AT300" s="114"/>
      <c r="AU300" s="114"/>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c r="BT300" s="114"/>
      <c r="BU300" s="114"/>
      <c r="BV300" s="114"/>
      <c r="BW300" s="114"/>
      <c r="BX300" s="114"/>
      <c r="BY300" s="114"/>
      <c r="BZ300" s="114"/>
      <c r="CA300" s="114"/>
      <c r="CB300" s="114"/>
      <c r="CC300" s="114"/>
      <c r="CD300" s="114"/>
      <c r="CE300" s="114"/>
      <c r="CF300" s="114"/>
      <c r="CG300" s="114"/>
      <c r="CH300" s="114"/>
      <c r="CI300" s="114"/>
      <c r="CJ300" s="114"/>
      <c r="CK300" s="114"/>
      <c r="CL300" s="114"/>
      <c r="CM300" s="114"/>
      <c r="CN300" s="114"/>
      <c r="CO300" s="114"/>
      <c r="CP300" s="114"/>
      <c r="CQ300" s="114"/>
      <c r="CR300" s="114"/>
      <c r="CS300" s="114"/>
      <c r="CT300" s="114"/>
      <c r="CU300" s="114"/>
      <c r="CV300" s="114"/>
      <c r="CW300" s="114"/>
      <c r="CX300" s="114"/>
      <c r="CY300" s="114"/>
      <c r="CZ300" s="114"/>
      <c r="DA300" s="114"/>
      <c r="DB300" s="114"/>
      <c r="DC300" s="114"/>
      <c r="DD300" s="114"/>
      <c r="DE300" s="114"/>
      <c r="DF300" s="114"/>
      <c r="DG300" s="114"/>
      <c r="DH300" s="114"/>
      <c r="DI300" s="114"/>
      <c r="DJ300" s="114"/>
      <c r="DK300" s="114"/>
      <c r="DL300" s="114"/>
      <c r="DM300" s="114"/>
      <c r="DN300" s="114"/>
      <c r="DO300" s="114"/>
      <c r="DP300" s="114"/>
      <c r="DQ300" s="114"/>
      <c r="DR300" s="114"/>
      <c r="DS300" s="114"/>
      <c r="DT300" s="114"/>
      <c r="DU300" s="114"/>
      <c r="DV300" s="114"/>
      <c r="DW300" s="114"/>
      <c r="DX300" s="114"/>
      <c r="DY300" s="114"/>
      <c r="DZ300" s="114"/>
      <c r="EA300" s="114"/>
      <c r="EB300" s="114"/>
      <c r="EC300" s="114"/>
      <c r="ED300" s="114"/>
      <c r="EE300" s="114"/>
      <c r="EF300" s="114"/>
      <c r="EG300" s="114"/>
      <c r="EH300" s="114"/>
      <c r="EI300" s="114"/>
      <c r="EJ300" s="114"/>
      <c r="EK300" s="114"/>
      <c r="EL300" s="114"/>
      <c r="EM300" s="114"/>
      <c r="EN300" s="114"/>
      <c r="EO300" s="114"/>
      <c r="EP300" s="114"/>
      <c r="EQ300" s="114"/>
      <c r="ER300" s="114"/>
      <c r="ES300" s="114"/>
      <c r="ET300" s="114"/>
      <c r="EU300" s="114"/>
    </row>
    <row r="301" spans="1:151" s="113" customFormat="1" ht="21.7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c r="BT301" s="114"/>
      <c r="BU301" s="114"/>
      <c r="BV301" s="114"/>
      <c r="BW301" s="114"/>
      <c r="BX301" s="114"/>
      <c r="BY301" s="114"/>
      <c r="BZ301" s="114"/>
      <c r="CA301" s="114"/>
      <c r="CB301" s="114"/>
      <c r="CC301" s="114"/>
      <c r="CD301" s="114"/>
      <c r="CE301" s="114"/>
      <c r="CF301" s="114"/>
      <c r="CG301" s="114"/>
      <c r="CH301" s="114"/>
      <c r="CI301" s="114"/>
      <c r="CJ301" s="114"/>
      <c r="CK301" s="114"/>
      <c r="CL301" s="114"/>
      <c r="CM301" s="114"/>
      <c r="CN301" s="114"/>
      <c r="CO301" s="114"/>
      <c r="CP301" s="114"/>
      <c r="CQ301" s="114"/>
      <c r="CR301" s="114"/>
      <c r="CS301" s="114"/>
      <c r="CT301" s="114"/>
      <c r="CU301" s="114"/>
      <c r="CV301" s="114"/>
      <c r="CW301" s="114"/>
      <c r="CX301" s="114"/>
      <c r="CY301" s="114"/>
      <c r="CZ301" s="114"/>
      <c r="DA301" s="114"/>
      <c r="DB301" s="114"/>
      <c r="DC301" s="114"/>
      <c r="DD301" s="114"/>
      <c r="DE301" s="114"/>
      <c r="DF301" s="114"/>
      <c r="DG301" s="114"/>
      <c r="DH301" s="114"/>
      <c r="DI301" s="114"/>
      <c r="DJ301" s="114"/>
      <c r="DK301" s="114"/>
      <c r="DL301" s="114"/>
      <c r="DM301" s="114"/>
      <c r="DN301" s="114"/>
      <c r="DO301" s="114"/>
      <c r="DP301" s="114"/>
      <c r="DQ301" s="114"/>
      <c r="DR301" s="114"/>
      <c r="DS301" s="114"/>
      <c r="DT301" s="114"/>
      <c r="DU301" s="114"/>
      <c r="DV301" s="114"/>
      <c r="DW301" s="114"/>
      <c r="DX301" s="114"/>
      <c r="DY301" s="114"/>
      <c r="DZ301" s="114"/>
      <c r="EA301" s="114"/>
      <c r="EB301" s="114"/>
      <c r="EC301" s="114"/>
      <c r="ED301" s="114"/>
      <c r="EE301" s="114"/>
      <c r="EF301" s="114"/>
      <c r="EG301" s="114"/>
      <c r="EH301" s="114"/>
      <c r="EI301" s="114"/>
      <c r="EJ301" s="114"/>
      <c r="EK301" s="114"/>
      <c r="EL301" s="114"/>
      <c r="EM301" s="114"/>
      <c r="EN301" s="114"/>
      <c r="EO301" s="114"/>
      <c r="EP301" s="114"/>
      <c r="EQ301" s="114"/>
      <c r="ER301" s="114"/>
      <c r="ES301" s="114"/>
      <c r="ET301" s="114"/>
      <c r="EU301" s="114"/>
    </row>
    <row r="302" spans="1:151" s="113" customFormat="1" ht="21.7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c r="BT302" s="114"/>
      <c r="BU302" s="114"/>
      <c r="BV302" s="114"/>
      <c r="BW302" s="114"/>
      <c r="BX302" s="114"/>
      <c r="BY302" s="114"/>
      <c r="BZ302" s="114"/>
      <c r="CA302" s="114"/>
      <c r="CB302" s="114"/>
      <c r="CC302" s="114"/>
      <c r="CD302" s="114"/>
      <c r="CE302" s="114"/>
      <c r="CF302" s="114"/>
      <c r="CG302" s="114"/>
      <c r="CH302" s="114"/>
      <c r="CI302" s="114"/>
      <c r="CJ302" s="114"/>
      <c r="CK302" s="114"/>
      <c r="CL302" s="114"/>
      <c r="CM302" s="114"/>
      <c r="CN302" s="114"/>
      <c r="CO302" s="114"/>
      <c r="CP302" s="114"/>
      <c r="CQ302" s="114"/>
      <c r="CR302" s="114"/>
      <c r="CS302" s="114"/>
      <c r="CT302" s="114"/>
      <c r="CU302" s="114"/>
      <c r="CV302" s="114"/>
      <c r="CW302" s="114"/>
      <c r="CX302" s="114"/>
      <c r="CY302" s="114"/>
      <c r="CZ302" s="114"/>
      <c r="DA302" s="114"/>
      <c r="DB302" s="114"/>
      <c r="DC302" s="114"/>
      <c r="DD302" s="114"/>
      <c r="DE302" s="114"/>
      <c r="DF302" s="114"/>
      <c r="DG302" s="114"/>
      <c r="DH302" s="114"/>
      <c r="DI302" s="114"/>
      <c r="DJ302" s="114"/>
      <c r="DK302" s="114"/>
      <c r="DL302" s="114"/>
      <c r="DM302" s="114"/>
      <c r="DN302" s="114"/>
      <c r="DO302" s="114"/>
      <c r="DP302" s="114"/>
      <c r="DQ302" s="114"/>
      <c r="DR302" s="114"/>
      <c r="DS302" s="114"/>
      <c r="DT302" s="114"/>
      <c r="DU302" s="114"/>
      <c r="DV302" s="114"/>
      <c r="DW302" s="114"/>
      <c r="DX302" s="114"/>
      <c r="DY302" s="114"/>
      <c r="DZ302" s="114"/>
      <c r="EA302" s="114"/>
      <c r="EB302" s="114"/>
      <c r="EC302" s="114"/>
      <c r="ED302" s="114"/>
      <c r="EE302" s="114"/>
      <c r="EF302" s="114"/>
      <c r="EG302" s="114"/>
      <c r="EH302" s="114"/>
      <c r="EI302" s="114"/>
      <c r="EJ302" s="114"/>
      <c r="EK302" s="114"/>
      <c r="EL302" s="114"/>
      <c r="EM302" s="114"/>
      <c r="EN302" s="114"/>
      <c r="EO302" s="114"/>
      <c r="EP302" s="114"/>
      <c r="EQ302" s="114"/>
      <c r="ER302" s="114"/>
      <c r="ES302" s="114"/>
      <c r="ET302" s="114"/>
      <c r="EU302" s="114"/>
    </row>
    <row r="303" spans="1:151" s="113" customFormat="1" ht="21.7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114"/>
      <c r="AU303" s="114"/>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c r="BT303" s="114"/>
      <c r="BU303" s="114"/>
      <c r="BV303" s="114"/>
      <c r="BW303" s="114"/>
      <c r="BX303" s="114"/>
      <c r="BY303" s="114"/>
      <c r="BZ303" s="114"/>
      <c r="CA303" s="114"/>
      <c r="CB303" s="114"/>
      <c r="CC303" s="114"/>
      <c r="CD303" s="114"/>
      <c r="CE303" s="114"/>
      <c r="CF303" s="114"/>
      <c r="CG303" s="114"/>
      <c r="CH303" s="114"/>
      <c r="CI303" s="114"/>
      <c r="CJ303" s="114"/>
      <c r="CK303" s="114"/>
      <c r="CL303" s="114"/>
      <c r="CM303" s="114"/>
      <c r="CN303" s="114"/>
      <c r="CO303" s="114"/>
      <c r="CP303" s="114"/>
      <c r="CQ303" s="114"/>
      <c r="CR303" s="114"/>
      <c r="CS303" s="114"/>
      <c r="CT303" s="114"/>
      <c r="CU303" s="114"/>
      <c r="CV303" s="114"/>
      <c r="CW303" s="114"/>
      <c r="CX303" s="114"/>
      <c r="CY303" s="114"/>
      <c r="CZ303" s="114"/>
      <c r="DA303" s="114"/>
      <c r="DB303" s="114"/>
      <c r="DC303" s="114"/>
      <c r="DD303" s="114"/>
      <c r="DE303" s="114"/>
      <c r="DF303" s="114"/>
      <c r="DG303" s="114"/>
      <c r="DH303" s="114"/>
      <c r="DI303" s="114"/>
      <c r="DJ303" s="114"/>
      <c r="DK303" s="114"/>
      <c r="DL303" s="114"/>
      <c r="DM303" s="114"/>
      <c r="DN303" s="114"/>
      <c r="DO303" s="114"/>
      <c r="DP303" s="114"/>
      <c r="DQ303" s="114"/>
      <c r="DR303" s="114"/>
      <c r="DS303" s="114"/>
      <c r="DT303" s="114"/>
      <c r="DU303" s="114"/>
      <c r="DV303" s="114"/>
      <c r="DW303" s="114"/>
      <c r="DX303" s="114"/>
      <c r="DY303" s="114"/>
      <c r="DZ303" s="114"/>
      <c r="EA303" s="114"/>
      <c r="EB303" s="114"/>
      <c r="EC303" s="114"/>
      <c r="ED303" s="114"/>
      <c r="EE303" s="114"/>
      <c r="EF303" s="114"/>
      <c r="EG303" s="114"/>
      <c r="EH303" s="114"/>
      <c r="EI303" s="114"/>
      <c r="EJ303" s="114"/>
      <c r="EK303" s="114"/>
      <c r="EL303" s="114"/>
      <c r="EM303" s="114"/>
      <c r="EN303" s="114"/>
      <c r="EO303" s="114"/>
      <c r="EP303" s="114"/>
      <c r="EQ303" s="114"/>
      <c r="ER303" s="114"/>
      <c r="ES303" s="114"/>
      <c r="ET303" s="114"/>
      <c r="EU303" s="114"/>
    </row>
    <row r="304" spans="1:151" s="113" customFormat="1" ht="21.7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c r="AP304" s="114"/>
      <c r="AQ304" s="114"/>
      <c r="AR304" s="114"/>
      <c r="AS304" s="114"/>
      <c r="AT304" s="114"/>
      <c r="AU304" s="114"/>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c r="BT304" s="114"/>
      <c r="BU304" s="114"/>
      <c r="BV304" s="114"/>
      <c r="BW304" s="114"/>
      <c r="BX304" s="114"/>
      <c r="BY304" s="114"/>
      <c r="BZ304" s="114"/>
      <c r="CA304" s="114"/>
      <c r="CB304" s="114"/>
      <c r="CC304" s="114"/>
      <c r="CD304" s="114"/>
      <c r="CE304" s="114"/>
      <c r="CF304" s="114"/>
      <c r="CG304" s="114"/>
      <c r="CH304" s="114"/>
      <c r="CI304" s="114"/>
      <c r="CJ304" s="114"/>
      <c r="CK304" s="114"/>
      <c r="CL304" s="114"/>
      <c r="CM304" s="114"/>
      <c r="CN304" s="114"/>
      <c r="CO304" s="114"/>
      <c r="CP304" s="114"/>
      <c r="CQ304" s="114"/>
      <c r="CR304" s="114"/>
      <c r="CS304" s="114"/>
      <c r="CT304" s="114"/>
      <c r="CU304" s="114"/>
      <c r="CV304" s="114"/>
      <c r="CW304" s="114"/>
      <c r="CX304" s="114"/>
      <c r="CY304" s="114"/>
      <c r="CZ304" s="114"/>
      <c r="DA304" s="114"/>
      <c r="DB304" s="114"/>
      <c r="DC304" s="114"/>
      <c r="DD304" s="114"/>
      <c r="DE304" s="114"/>
      <c r="DF304" s="114"/>
      <c r="DG304" s="114"/>
      <c r="DH304" s="114"/>
      <c r="DI304" s="114"/>
      <c r="DJ304" s="114"/>
      <c r="DK304" s="114"/>
      <c r="DL304" s="114"/>
      <c r="DM304" s="114"/>
      <c r="DN304" s="114"/>
      <c r="DO304" s="114"/>
      <c r="DP304" s="114"/>
      <c r="DQ304" s="114"/>
      <c r="DR304" s="114"/>
      <c r="DS304" s="114"/>
      <c r="DT304" s="114"/>
      <c r="DU304" s="114"/>
      <c r="DV304" s="114"/>
      <c r="DW304" s="114"/>
      <c r="DX304" s="114"/>
      <c r="DY304" s="114"/>
      <c r="DZ304" s="114"/>
      <c r="EA304" s="114"/>
      <c r="EB304" s="114"/>
      <c r="EC304" s="114"/>
      <c r="ED304" s="114"/>
      <c r="EE304" s="114"/>
      <c r="EF304" s="114"/>
      <c r="EG304" s="114"/>
      <c r="EH304" s="114"/>
      <c r="EI304" s="114"/>
      <c r="EJ304" s="114"/>
      <c r="EK304" s="114"/>
      <c r="EL304" s="114"/>
      <c r="EM304" s="114"/>
      <c r="EN304" s="114"/>
      <c r="EO304" s="114"/>
      <c r="EP304" s="114"/>
      <c r="EQ304" s="114"/>
      <c r="ER304" s="114"/>
      <c r="ES304" s="114"/>
      <c r="ET304" s="114"/>
      <c r="EU304" s="114"/>
    </row>
    <row r="305" spans="1:151" s="113" customFormat="1" ht="21.7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c r="AQ305" s="114"/>
      <c r="AR305" s="114"/>
      <c r="AS305" s="114"/>
      <c r="AT305" s="114"/>
      <c r="AU305" s="114"/>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c r="BT305" s="114"/>
      <c r="BU305" s="114"/>
      <c r="BV305" s="114"/>
      <c r="BW305" s="114"/>
      <c r="BX305" s="114"/>
      <c r="BY305" s="114"/>
      <c r="BZ305" s="114"/>
      <c r="CA305" s="114"/>
      <c r="CB305" s="114"/>
      <c r="CC305" s="114"/>
      <c r="CD305" s="114"/>
      <c r="CE305" s="114"/>
      <c r="CF305" s="114"/>
      <c r="CG305" s="114"/>
      <c r="CH305" s="114"/>
      <c r="CI305" s="114"/>
      <c r="CJ305" s="114"/>
      <c r="CK305" s="114"/>
      <c r="CL305" s="114"/>
      <c r="CM305" s="114"/>
      <c r="CN305" s="114"/>
      <c r="CO305" s="114"/>
      <c r="CP305" s="114"/>
      <c r="CQ305" s="114"/>
      <c r="CR305" s="114"/>
      <c r="CS305" s="114"/>
      <c r="CT305" s="114"/>
      <c r="CU305" s="114"/>
      <c r="CV305" s="114"/>
      <c r="CW305" s="114"/>
      <c r="CX305" s="114"/>
      <c r="CY305" s="114"/>
      <c r="CZ305" s="114"/>
      <c r="DA305" s="114"/>
      <c r="DB305" s="114"/>
      <c r="DC305" s="114"/>
      <c r="DD305" s="114"/>
      <c r="DE305" s="114"/>
      <c r="DF305" s="114"/>
      <c r="DG305" s="114"/>
      <c r="DH305" s="114"/>
      <c r="DI305" s="114"/>
      <c r="DJ305" s="114"/>
      <c r="DK305" s="114"/>
      <c r="DL305" s="114"/>
      <c r="DM305" s="114"/>
      <c r="DN305" s="114"/>
      <c r="DO305" s="114"/>
      <c r="DP305" s="114"/>
      <c r="DQ305" s="114"/>
      <c r="DR305" s="114"/>
      <c r="DS305" s="114"/>
      <c r="DT305" s="114"/>
      <c r="DU305" s="114"/>
      <c r="DV305" s="114"/>
      <c r="DW305" s="114"/>
      <c r="DX305" s="114"/>
      <c r="DY305" s="114"/>
      <c r="DZ305" s="114"/>
      <c r="EA305" s="114"/>
      <c r="EB305" s="114"/>
      <c r="EC305" s="114"/>
      <c r="ED305" s="114"/>
      <c r="EE305" s="114"/>
      <c r="EF305" s="114"/>
      <c r="EG305" s="114"/>
      <c r="EH305" s="114"/>
      <c r="EI305" s="114"/>
      <c r="EJ305" s="114"/>
      <c r="EK305" s="114"/>
      <c r="EL305" s="114"/>
      <c r="EM305" s="114"/>
      <c r="EN305" s="114"/>
      <c r="EO305" s="114"/>
      <c r="EP305" s="114"/>
      <c r="EQ305" s="114"/>
      <c r="ER305" s="114"/>
      <c r="ES305" s="114"/>
      <c r="ET305" s="114"/>
      <c r="EU305" s="114"/>
    </row>
    <row r="306" spans="1:151" s="113" customFormat="1" ht="21.7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c r="AQ306" s="114"/>
      <c r="AR306" s="114"/>
      <c r="AS306" s="114"/>
      <c r="AT306" s="114"/>
      <c r="AU306" s="114"/>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c r="BT306" s="114"/>
      <c r="BU306" s="114"/>
      <c r="BV306" s="114"/>
      <c r="BW306" s="114"/>
      <c r="BX306" s="114"/>
      <c r="BY306" s="114"/>
      <c r="BZ306" s="114"/>
      <c r="CA306" s="114"/>
      <c r="CB306" s="114"/>
      <c r="CC306" s="114"/>
      <c r="CD306" s="114"/>
      <c r="CE306" s="114"/>
      <c r="CF306" s="114"/>
      <c r="CG306" s="114"/>
      <c r="CH306" s="114"/>
      <c r="CI306" s="114"/>
      <c r="CJ306" s="114"/>
      <c r="CK306" s="114"/>
      <c r="CL306" s="114"/>
      <c r="CM306" s="114"/>
      <c r="CN306" s="114"/>
      <c r="CO306" s="114"/>
      <c r="CP306" s="114"/>
      <c r="CQ306" s="114"/>
      <c r="CR306" s="114"/>
      <c r="CS306" s="114"/>
      <c r="CT306" s="114"/>
      <c r="CU306" s="114"/>
      <c r="CV306" s="114"/>
      <c r="CW306" s="114"/>
      <c r="CX306" s="114"/>
      <c r="CY306" s="114"/>
      <c r="CZ306" s="114"/>
      <c r="DA306" s="114"/>
      <c r="DB306" s="114"/>
      <c r="DC306" s="114"/>
      <c r="DD306" s="114"/>
      <c r="DE306" s="114"/>
      <c r="DF306" s="114"/>
      <c r="DG306" s="114"/>
      <c r="DH306" s="114"/>
      <c r="DI306" s="114"/>
      <c r="DJ306" s="114"/>
      <c r="DK306" s="114"/>
      <c r="DL306" s="114"/>
      <c r="DM306" s="114"/>
      <c r="DN306" s="114"/>
      <c r="DO306" s="114"/>
      <c r="DP306" s="114"/>
      <c r="DQ306" s="114"/>
      <c r="DR306" s="114"/>
      <c r="DS306" s="114"/>
      <c r="DT306" s="114"/>
      <c r="DU306" s="114"/>
      <c r="DV306" s="114"/>
      <c r="DW306" s="114"/>
      <c r="DX306" s="114"/>
      <c r="DY306" s="114"/>
      <c r="DZ306" s="114"/>
      <c r="EA306" s="114"/>
      <c r="EB306" s="114"/>
      <c r="EC306" s="114"/>
      <c r="ED306" s="114"/>
      <c r="EE306" s="114"/>
      <c r="EF306" s="114"/>
      <c r="EG306" s="114"/>
      <c r="EH306" s="114"/>
      <c r="EI306" s="114"/>
      <c r="EJ306" s="114"/>
      <c r="EK306" s="114"/>
      <c r="EL306" s="114"/>
      <c r="EM306" s="114"/>
      <c r="EN306" s="114"/>
      <c r="EO306" s="114"/>
      <c r="EP306" s="114"/>
      <c r="EQ306" s="114"/>
      <c r="ER306" s="114"/>
      <c r="ES306" s="114"/>
      <c r="ET306" s="114"/>
      <c r="EU306" s="114"/>
    </row>
    <row r="307" spans="1:151" s="113" customFormat="1" ht="21.7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c r="AQ307" s="114"/>
      <c r="AR307" s="114"/>
      <c r="AS307" s="114"/>
      <c r="AT307" s="114"/>
      <c r="AU307" s="114"/>
      <c r="AV307" s="114"/>
      <c r="AW307" s="114"/>
      <c r="AX307" s="114"/>
      <c r="AY307" s="114"/>
      <c r="AZ307" s="114"/>
      <c r="BA307" s="114"/>
      <c r="BB307" s="114"/>
      <c r="BC307" s="114"/>
      <c r="BD307" s="114"/>
      <c r="BE307" s="114"/>
      <c r="BF307" s="114"/>
      <c r="BG307" s="114"/>
      <c r="BH307" s="114"/>
      <c r="BI307" s="114"/>
      <c r="BJ307" s="114"/>
      <c r="BK307" s="114"/>
      <c r="BL307" s="114"/>
      <c r="BM307" s="114"/>
      <c r="BN307" s="114"/>
      <c r="BO307" s="114"/>
      <c r="BP307" s="114"/>
      <c r="BQ307" s="114"/>
      <c r="BR307" s="114"/>
      <c r="BS307" s="114"/>
      <c r="BT307" s="114"/>
      <c r="BU307" s="114"/>
      <c r="BV307" s="114"/>
      <c r="BW307" s="114"/>
      <c r="BX307" s="114"/>
      <c r="BY307" s="114"/>
      <c r="BZ307" s="114"/>
      <c r="CA307" s="114"/>
      <c r="CB307" s="114"/>
      <c r="CC307" s="114"/>
      <c r="CD307" s="114"/>
      <c r="CE307" s="114"/>
      <c r="CF307" s="114"/>
      <c r="CG307" s="114"/>
      <c r="CH307" s="114"/>
      <c r="CI307" s="114"/>
      <c r="CJ307" s="114"/>
      <c r="CK307" s="114"/>
      <c r="CL307" s="114"/>
      <c r="CM307" s="114"/>
      <c r="CN307" s="114"/>
      <c r="CO307" s="114"/>
      <c r="CP307" s="114"/>
      <c r="CQ307" s="114"/>
      <c r="CR307" s="114"/>
      <c r="CS307" s="114"/>
      <c r="CT307" s="114"/>
      <c r="CU307" s="114"/>
      <c r="CV307" s="114"/>
      <c r="CW307" s="114"/>
      <c r="CX307" s="114"/>
      <c r="CY307" s="114"/>
      <c r="CZ307" s="114"/>
      <c r="DA307" s="114"/>
      <c r="DB307" s="114"/>
      <c r="DC307" s="114"/>
      <c r="DD307" s="114"/>
      <c r="DE307" s="114"/>
      <c r="DF307" s="114"/>
      <c r="DG307" s="114"/>
      <c r="DH307" s="114"/>
      <c r="DI307" s="114"/>
      <c r="DJ307" s="114"/>
      <c r="DK307" s="114"/>
      <c r="DL307" s="114"/>
      <c r="DM307" s="114"/>
      <c r="DN307" s="114"/>
      <c r="DO307" s="114"/>
      <c r="DP307" s="114"/>
      <c r="DQ307" s="114"/>
      <c r="DR307" s="114"/>
      <c r="DS307" s="114"/>
      <c r="DT307" s="114"/>
      <c r="DU307" s="114"/>
      <c r="DV307" s="114"/>
      <c r="DW307" s="114"/>
      <c r="DX307" s="114"/>
      <c r="DY307" s="114"/>
      <c r="DZ307" s="114"/>
      <c r="EA307" s="114"/>
      <c r="EB307" s="114"/>
      <c r="EC307" s="114"/>
      <c r="ED307" s="114"/>
      <c r="EE307" s="114"/>
      <c r="EF307" s="114"/>
      <c r="EG307" s="114"/>
      <c r="EH307" s="114"/>
      <c r="EI307" s="114"/>
      <c r="EJ307" s="114"/>
      <c r="EK307" s="114"/>
      <c r="EL307" s="114"/>
      <c r="EM307" s="114"/>
      <c r="EN307" s="114"/>
      <c r="EO307" s="114"/>
      <c r="EP307" s="114"/>
      <c r="EQ307" s="114"/>
      <c r="ER307" s="114"/>
      <c r="ES307" s="114"/>
      <c r="ET307" s="114"/>
      <c r="EU307" s="114"/>
    </row>
    <row r="308" spans="1:151" s="113" customFormat="1" ht="21.7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c r="AT308" s="114"/>
      <c r="AU308" s="114"/>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c r="BT308" s="114"/>
      <c r="BU308" s="114"/>
      <c r="BV308" s="114"/>
      <c r="BW308" s="114"/>
      <c r="BX308" s="114"/>
      <c r="BY308" s="114"/>
      <c r="BZ308" s="114"/>
      <c r="CA308" s="114"/>
      <c r="CB308" s="114"/>
      <c r="CC308" s="114"/>
      <c r="CD308" s="114"/>
      <c r="CE308" s="114"/>
      <c r="CF308" s="114"/>
      <c r="CG308" s="114"/>
      <c r="CH308" s="114"/>
      <c r="CI308" s="114"/>
      <c r="CJ308" s="114"/>
      <c r="CK308" s="114"/>
      <c r="CL308" s="114"/>
      <c r="CM308" s="114"/>
      <c r="CN308" s="114"/>
      <c r="CO308" s="114"/>
      <c r="CP308" s="114"/>
      <c r="CQ308" s="114"/>
      <c r="CR308" s="114"/>
      <c r="CS308" s="114"/>
      <c r="CT308" s="114"/>
      <c r="CU308" s="114"/>
      <c r="CV308" s="114"/>
      <c r="CW308" s="114"/>
      <c r="CX308" s="114"/>
      <c r="CY308" s="114"/>
      <c r="CZ308" s="114"/>
      <c r="DA308" s="114"/>
      <c r="DB308" s="114"/>
      <c r="DC308" s="114"/>
      <c r="DD308" s="114"/>
      <c r="DE308" s="114"/>
      <c r="DF308" s="114"/>
      <c r="DG308" s="114"/>
      <c r="DH308" s="114"/>
      <c r="DI308" s="114"/>
      <c r="DJ308" s="114"/>
      <c r="DK308" s="114"/>
      <c r="DL308" s="114"/>
      <c r="DM308" s="114"/>
      <c r="DN308" s="114"/>
      <c r="DO308" s="114"/>
      <c r="DP308" s="114"/>
      <c r="DQ308" s="114"/>
      <c r="DR308" s="114"/>
      <c r="DS308" s="114"/>
      <c r="DT308" s="114"/>
      <c r="DU308" s="114"/>
      <c r="DV308" s="114"/>
      <c r="DW308" s="114"/>
      <c r="DX308" s="114"/>
      <c r="DY308" s="114"/>
      <c r="DZ308" s="114"/>
      <c r="EA308" s="114"/>
      <c r="EB308" s="114"/>
      <c r="EC308" s="114"/>
      <c r="ED308" s="114"/>
      <c r="EE308" s="114"/>
      <c r="EF308" s="114"/>
      <c r="EG308" s="114"/>
      <c r="EH308" s="114"/>
      <c r="EI308" s="114"/>
      <c r="EJ308" s="114"/>
      <c r="EK308" s="114"/>
      <c r="EL308" s="114"/>
      <c r="EM308" s="114"/>
      <c r="EN308" s="114"/>
      <c r="EO308" s="114"/>
      <c r="EP308" s="114"/>
      <c r="EQ308" s="114"/>
      <c r="ER308" s="114"/>
      <c r="ES308" s="114"/>
      <c r="ET308" s="114"/>
      <c r="EU308" s="114"/>
    </row>
    <row r="309" spans="1:151" s="113" customFormat="1" ht="21.7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c r="AO309" s="114"/>
      <c r="AP309" s="114"/>
      <c r="AQ309" s="114"/>
      <c r="AR309" s="114"/>
      <c r="AS309" s="114"/>
      <c r="AT309" s="114"/>
      <c r="AU309" s="114"/>
      <c r="AV309" s="114"/>
      <c r="AW309" s="114"/>
      <c r="AX309" s="114"/>
      <c r="AY309" s="114"/>
      <c r="AZ309" s="114"/>
      <c r="BA309" s="114"/>
      <c r="BB309" s="114"/>
      <c r="BC309" s="114"/>
      <c r="BD309" s="114"/>
      <c r="BE309" s="114"/>
      <c r="BF309" s="114"/>
      <c r="BG309" s="114"/>
      <c r="BH309" s="114"/>
      <c r="BI309" s="114"/>
      <c r="BJ309" s="114"/>
      <c r="BK309" s="114"/>
      <c r="BL309" s="114"/>
      <c r="BM309" s="114"/>
      <c r="BN309" s="114"/>
      <c r="BO309" s="114"/>
      <c r="BP309" s="114"/>
      <c r="BQ309" s="114"/>
      <c r="BR309" s="114"/>
      <c r="BS309" s="114"/>
      <c r="BT309" s="114"/>
      <c r="BU309" s="114"/>
      <c r="BV309" s="114"/>
      <c r="BW309" s="114"/>
      <c r="BX309" s="114"/>
      <c r="BY309" s="114"/>
      <c r="BZ309" s="114"/>
      <c r="CA309" s="114"/>
      <c r="CB309" s="114"/>
      <c r="CC309" s="114"/>
      <c r="CD309" s="114"/>
      <c r="CE309" s="114"/>
      <c r="CF309" s="114"/>
      <c r="CG309" s="114"/>
      <c r="CH309" s="114"/>
      <c r="CI309" s="114"/>
      <c r="CJ309" s="114"/>
      <c r="CK309" s="114"/>
      <c r="CL309" s="114"/>
      <c r="CM309" s="114"/>
      <c r="CN309" s="114"/>
      <c r="CO309" s="114"/>
      <c r="CP309" s="114"/>
      <c r="CQ309" s="114"/>
      <c r="CR309" s="114"/>
      <c r="CS309" s="114"/>
      <c r="CT309" s="114"/>
      <c r="CU309" s="114"/>
      <c r="CV309" s="114"/>
      <c r="CW309" s="114"/>
      <c r="CX309" s="114"/>
      <c r="CY309" s="114"/>
      <c r="CZ309" s="114"/>
      <c r="DA309" s="114"/>
      <c r="DB309" s="114"/>
      <c r="DC309" s="114"/>
      <c r="DD309" s="114"/>
      <c r="DE309" s="114"/>
      <c r="DF309" s="114"/>
      <c r="DG309" s="114"/>
      <c r="DH309" s="114"/>
      <c r="DI309" s="114"/>
      <c r="DJ309" s="114"/>
      <c r="DK309" s="114"/>
      <c r="DL309" s="114"/>
      <c r="DM309" s="114"/>
      <c r="DN309" s="114"/>
      <c r="DO309" s="114"/>
      <c r="DP309" s="114"/>
      <c r="DQ309" s="114"/>
      <c r="DR309" s="114"/>
      <c r="DS309" s="114"/>
      <c r="DT309" s="114"/>
      <c r="DU309" s="114"/>
      <c r="DV309" s="114"/>
      <c r="DW309" s="114"/>
      <c r="DX309" s="114"/>
      <c r="DY309" s="114"/>
      <c r="DZ309" s="114"/>
      <c r="EA309" s="114"/>
      <c r="EB309" s="114"/>
      <c r="EC309" s="114"/>
      <c r="ED309" s="114"/>
      <c r="EE309" s="114"/>
      <c r="EF309" s="114"/>
      <c r="EG309" s="114"/>
      <c r="EH309" s="114"/>
      <c r="EI309" s="114"/>
      <c r="EJ309" s="114"/>
      <c r="EK309" s="114"/>
      <c r="EL309" s="114"/>
      <c r="EM309" s="114"/>
      <c r="EN309" s="114"/>
      <c r="EO309" s="114"/>
      <c r="EP309" s="114"/>
      <c r="EQ309" s="114"/>
      <c r="ER309" s="114"/>
      <c r="ES309" s="114"/>
      <c r="ET309" s="114"/>
      <c r="EU309" s="114"/>
    </row>
    <row r="310" spans="1:151" s="113" customFormat="1" ht="21.7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c r="AO310" s="114"/>
      <c r="AP310" s="114"/>
      <c r="AQ310" s="114"/>
      <c r="AR310" s="114"/>
      <c r="AS310" s="114"/>
      <c r="AT310" s="114"/>
      <c r="AU310" s="114"/>
      <c r="AV310" s="114"/>
      <c r="AW310" s="114"/>
      <c r="AX310" s="114"/>
      <c r="AY310" s="114"/>
      <c r="AZ310" s="114"/>
      <c r="BA310" s="114"/>
      <c r="BB310" s="114"/>
      <c r="BC310" s="114"/>
      <c r="BD310" s="114"/>
      <c r="BE310" s="114"/>
      <c r="BF310" s="114"/>
      <c r="BG310" s="114"/>
      <c r="BH310" s="114"/>
      <c r="BI310" s="114"/>
      <c r="BJ310" s="114"/>
      <c r="BK310" s="114"/>
      <c r="BL310" s="114"/>
      <c r="BM310" s="114"/>
      <c r="BN310" s="114"/>
      <c r="BO310" s="114"/>
      <c r="BP310" s="114"/>
      <c r="BQ310" s="114"/>
      <c r="BR310" s="114"/>
      <c r="BS310" s="114"/>
      <c r="BT310" s="114"/>
      <c r="BU310" s="114"/>
      <c r="BV310" s="114"/>
      <c r="BW310" s="114"/>
      <c r="BX310" s="114"/>
      <c r="BY310" s="114"/>
      <c r="BZ310" s="114"/>
      <c r="CA310" s="114"/>
      <c r="CB310" s="114"/>
      <c r="CC310" s="114"/>
      <c r="CD310" s="114"/>
      <c r="CE310" s="114"/>
      <c r="CF310" s="114"/>
      <c r="CG310" s="114"/>
      <c r="CH310" s="114"/>
      <c r="CI310" s="114"/>
      <c r="CJ310" s="114"/>
      <c r="CK310" s="114"/>
      <c r="CL310" s="114"/>
      <c r="CM310" s="114"/>
      <c r="CN310" s="114"/>
      <c r="CO310" s="114"/>
      <c r="CP310" s="114"/>
      <c r="CQ310" s="114"/>
      <c r="CR310" s="114"/>
      <c r="CS310" s="114"/>
      <c r="CT310" s="114"/>
      <c r="CU310" s="114"/>
      <c r="CV310" s="114"/>
      <c r="CW310" s="114"/>
      <c r="CX310" s="114"/>
      <c r="CY310" s="114"/>
      <c r="CZ310" s="114"/>
      <c r="DA310" s="114"/>
      <c r="DB310" s="114"/>
      <c r="DC310" s="114"/>
      <c r="DD310" s="114"/>
      <c r="DE310" s="114"/>
      <c r="DF310" s="114"/>
      <c r="DG310" s="114"/>
      <c r="DH310" s="114"/>
      <c r="DI310" s="114"/>
      <c r="DJ310" s="114"/>
      <c r="DK310" s="114"/>
      <c r="DL310" s="114"/>
      <c r="DM310" s="114"/>
      <c r="DN310" s="114"/>
      <c r="DO310" s="114"/>
      <c r="DP310" s="114"/>
      <c r="DQ310" s="114"/>
      <c r="DR310" s="114"/>
      <c r="DS310" s="114"/>
      <c r="DT310" s="114"/>
      <c r="DU310" s="114"/>
      <c r="DV310" s="114"/>
      <c r="DW310" s="114"/>
      <c r="DX310" s="114"/>
      <c r="DY310" s="114"/>
      <c r="DZ310" s="114"/>
      <c r="EA310" s="114"/>
      <c r="EB310" s="114"/>
      <c r="EC310" s="114"/>
      <c r="ED310" s="114"/>
      <c r="EE310" s="114"/>
      <c r="EF310" s="114"/>
      <c r="EG310" s="114"/>
      <c r="EH310" s="114"/>
      <c r="EI310" s="114"/>
      <c r="EJ310" s="114"/>
      <c r="EK310" s="114"/>
      <c r="EL310" s="114"/>
      <c r="EM310" s="114"/>
      <c r="EN310" s="114"/>
      <c r="EO310" s="114"/>
      <c r="EP310" s="114"/>
      <c r="EQ310" s="114"/>
      <c r="ER310" s="114"/>
      <c r="ES310" s="114"/>
      <c r="ET310" s="114"/>
      <c r="EU310" s="114"/>
    </row>
    <row r="311" spans="1:151" s="113" customFormat="1" ht="21.7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c r="AQ311" s="114"/>
      <c r="AR311" s="114"/>
      <c r="AS311" s="114"/>
      <c r="AT311" s="114"/>
      <c r="AU311" s="114"/>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c r="BT311" s="114"/>
      <c r="BU311" s="114"/>
      <c r="BV311" s="114"/>
      <c r="BW311" s="114"/>
      <c r="BX311" s="114"/>
      <c r="BY311" s="114"/>
      <c r="BZ311" s="114"/>
      <c r="CA311" s="114"/>
      <c r="CB311" s="114"/>
      <c r="CC311" s="114"/>
      <c r="CD311" s="114"/>
      <c r="CE311" s="114"/>
      <c r="CF311" s="114"/>
      <c r="CG311" s="114"/>
      <c r="CH311" s="114"/>
      <c r="CI311" s="114"/>
      <c r="CJ311" s="114"/>
      <c r="CK311" s="114"/>
      <c r="CL311" s="114"/>
      <c r="CM311" s="114"/>
      <c r="CN311" s="114"/>
      <c r="CO311" s="114"/>
      <c r="CP311" s="114"/>
      <c r="CQ311" s="114"/>
      <c r="CR311" s="114"/>
      <c r="CS311" s="114"/>
      <c r="CT311" s="114"/>
      <c r="CU311" s="114"/>
      <c r="CV311" s="114"/>
      <c r="CW311" s="114"/>
      <c r="CX311" s="114"/>
      <c r="CY311" s="114"/>
      <c r="CZ311" s="114"/>
      <c r="DA311" s="114"/>
      <c r="DB311" s="114"/>
      <c r="DC311" s="114"/>
      <c r="DD311" s="114"/>
      <c r="DE311" s="114"/>
      <c r="DF311" s="114"/>
      <c r="DG311" s="114"/>
      <c r="DH311" s="114"/>
      <c r="DI311" s="114"/>
      <c r="DJ311" s="114"/>
      <c r="DK311" s="114"/>
      <c r="DL311" s="114"/>
      <c r="DM311" s="114"/>
      <c r="DN311" s="114"/>
      <c r="DO311" s="114"/>
      <c r="DP311" s="114"/>
      <c r="DQ311" s="114"/>
      <c r="DR311" s="114"/>
      <c r="DS311" s="114"/>
      <c r="DT311" s="114"/>
      <c r="DU311" s="114"/>
      <c r="DV311" s="114"/>
      <c r="DW311" s="114"/>
      <c r="DX311" s="114"/>
      <c r="DY311" s="114"/>
      <c r="DZ311" s="114"/>
      <c r="EA311" s="114"/>
      <c r="EB311" s="114"/>
      <c r="EC311" s="114"/>
      <c r="ED311" s="114"/>
      <c r="EE311" s="114"/>
      <c r="EF311" s="114"/>
      <c r="EG311" s="114"/>
      <c r="EH311" s="114"/>
      <c r="EI311" s="114"/>
      <c r="EJ311" s="114"/>
      <c r="EK311" s="114"/>
      <c r="EL311" s="114"/>
      <c r="EM311" s="114"/>
      <c r="EN311" s="114"/>
      <c r="EO311" s="114"/>
      <c r="EP311" s="114"/>
      <c r="EQ311" s="114"/>
      <c r="ER311" s="114"/>
      <c r="ES311" s="114"/>
      <c r="ET311" s="114"/>
      <c r="EU311" s="114"/>
    </row>
    <row r="312" spans="1:151" s="113" customFormat="1" ht="21.7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c r="AR312" s="114"/>
      <c r="AS312" s="114"/>
      <c r="AT312" s="114"/>
      <c r="AU312" s="114"/>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c r="BT312" s="114"/>
      <c r="BU312" s="114"/>
      <c r="BV312" s="114"/>
      <c r="BW312" s="114"/>
      <c r="BX312" s="114"/>
      <c r="BY312" s="114"/>
      <c r="BZ312" s="114"/>
      <c r="CA312" s="114"/>
      <c r="CB312" s="114"/>
      <c r="CC312" s="114"/>
      <c r="CD312" s="114"/>
      <c r="CE312" s="114"/>
      <c r="CF312" s="114"/>
      <c r="CG312" s="114"/>
      <c r="CH312" s="114"/>
      <c r="CI312" s="114"/>
      <c r="CJ312" s="114"/>
      <c r="CK312" s="114"/>
      <c r="CL312" s="114"/>
      <c r="CM312" s="114"/>
      <c r="CN312" s="114"/>
      <c r="CO312" s="114"/>
      <c r="CP312" s="114"/>
      <c r="CQ312" s="114"/>
      <c r="CR312" s="114"/>
      <c r="CS312" s="114"/>
      <c r="CT312" s="114"/>
      <c r="CU312" s="114"/>
      <c r="CV312" s="114"/>
      <c r="CW312" s="114"/>
      <c r="CX312" s="114"/>
      <c r="CY312" s="114"/>
      <c r="CZ312" s="114"/>
      <c r="DA312" s="114"/>
      <c r="DB312" s="114"/>
      <c r="DC312" s="114"/>
      <c r="DD312" s="114"/>
      <c r="DE312" s="114"/>
      <c r="DF312" s="114"/>
      <c r="DG312" s="114"/>
      <c r="DH312" s="114"/>
      <c r="DI312" s="114"/>
      <c r="DJ312" s="114"/>
      <c r="DK312" s="114"/>
      <c r="DL312" s="114"/>
      <c r="DM312" s="114"/>
      <c r="DN312" s="114"/>
      <c r="DO312" s="114"/>
      <c r="DP312" s="114"/>
      <c r="DQ312" s="114"/>
      <c r="DR312" s="114"/>
      <c r="DS312" s="114"/>
      <c r="DT312" s="114"/>
      <c r="DU312" s="114"/>
      <c r="DV312" s="114"/>
      <c r="DW312" s="114"/>
      <c r="DX312" s="114"/>
      <c r="DY312" s="114"/>
      <c r="DZ312" s="114"/>
      <c r="EA312" s="114"/>
      <c r="EB312" s="114"/>
      <c r="EC312" s="114"/>
      <c r="ED312" s="114"/>
      <c r="EE312" s="114"/>
      <c r="EF312" s="114"/>
      <c r="EG312" s="114"/>
      <c r="EH312" s="114"/>
      <c r="EI312" s="114"/>
      <c r="EJ312" s="114"/>
      <c r="EK312" s="114"/>
      <c r="EL312" s="114"/>
      <c r="EM312" s="114"/>
      <c r="EN312" s="114"/>
      <c r="EO312" s="114"/>
      <c r="EP312" s="114"/>
      <c r="EQ312" s="114"/>
      <c r="ER312" s="114"/>
      <c r="ES312" s="114"/>
      <c r="ET312" s="114"/>
      <c r="EU312" s="114"/>
    </row>
    <row r="313" spans="1:151" s="113" customFormat="1" ht="21.7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c r="AR313" s="114"/>
      <c r="AS313" s="114"/>
      <c r="AT313" s="114"/>
      <c r="AU313" s="114"/>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c r="BT313" s="114"/>
      <c r="BU313" s="114"/>
      <c r="BV313" s="114"/>
      <c r="BW313" s="114"/>
      <c r="BX313" s="114"/>
      <c r="BY313" s="114"/>
      <c r="BZ313" s="114"/>
      <c r="CA313" s="114"/>
      <c r="CB313" s="114"/>
      <c r="CC313" s="114"/>
      <c r="CD313" s="114"/>
      <c r="CE313" s="114"/>
      <c r="CF313" s="114"/>
      <c r="CG313" s="114"/>
      <c r="CH313" s="114"/>
      <c r="CI313" s="114"/>
      <c r="CJ313" s="114"/>
      <c r="CK313" s="114"/>
      <c r="CL313" s="114"/>
      <c r="CM313" s="114"/>
      <c r="CN313" s="114"/>
      <c r="CO313" s="114"/>
      <c r="CP313" s="114"/>
      <c r="CQ313" s="114"/>
      <c r="CR313" s="114"/>
      <c r="CS313" s="114"/>
      <c r="CT313" s="114"/>
      <c r="CU313" s="114"/>
      <c r="CV313" s="114"/>
      <c r="CW313" s="114"/>
      <c r="CX313" s="114"/>
      <c r="CY313" s="114"/>
      <c r="CZ313" s="114"/>
      <c r="DA313" s="114"/>
      <c r="DB313" s="114"/>
      <c r="DC313" s="114"/>
      <c r="DD313" s="114"/>
      <c r="DE313" s="114"/>
      <c r="DF313" s="114"/>
      <c r="DG313" s="114"/>
      <c r="DH313" s="114"/>
      <c r="DI313" s="114"/>
      <c r="DJ313" s="114"/>
      <c r="DK313" s="114"/>
      <c r="DL313" s="114"/>
      <c r="DM313" s="114"/>
      <c r="DN313" s="114"/>
      <c r="DO313" s="114"/>
      <c r="DP313" s="114"/>
      <c r="DQ313" s="114"/>
      <c r="DR313" s="114"/>
      <c r="DS313" s="114"/>
      <c r="DT313" s="114"/>
      <c r="DU313" s="114"/>
      <c r="DV313" s="114"/>
      <c r="DW313" s="114"/>
      <c r="DX313" s="114"/>
      <c r="DY313" s="114"/>
      <c r="DZ313" s="114"/>
      <c r="EA313" s="114"/>
      <c r="EB313" s="114"/>
      <c r="EC313" s="114"/>
      <c r="ED313" s="114"/>
      <c r="EE313" s="114"/>
      <c r="EF313" s="114"/>
      <c r="EG313" s="114"/>
      <c r="EH313" s="114"/>
      <c r="EI313" s="114"/>
      <c r="EJ313" s="114"/>
      <c r="EK313" s="114"/>
      <c r="EL313" s="114"/>
      <c r="EM313" s="114"/>
      <c r="EN313" s="114"/>
      <c r="EO313" s="114"/>
      <c r="EP313" s="114"/>
      <c r="EQ313" s="114"/>
      <c r="ER313" s="114"/>
      <c r="ES313" s="114"/>
      <c r="ET313" s="114"/>
      <c r="EU313" s="114"/>
    </row>
  </sheetData>
  <sheetProtection password="B972" sheet="1" objects="1" scenarios="1" formatCells="0" selectLockedCells="1"/>
  <mergeCells count="345">
    <mergeCell ref="A271:F271"/>
    <mergeCell ref="H271:N271"/>
    <mergeCell ref="R271:AB271"/>
    <mergeCell ref="AE271:AJ271"/>
    <mergeCell ref="AL271:AR271"/>
    <mergeCell ref="AV271:BF271"/>
    <mergeCell ref="AE267:AJ269"/>
    <mergeCell ref="A268:F268"/>
    <mergeCell ref="H268:N268"/>
    <mergeCell ref="R268:AB268"/>
    <mergeCell ref="AL268:AR268"/>
    <mergeCell ref="AV268:BF268"/>
    <mergeCell ref="A265:F265"/>
    <mergeCell ref="H265:N265"/>
    <mergeCell ref="R265:AB265"/>
    <mergeCell ref="AE265:AJ265"/>
    <mergeCell ref="AL265:AR265"/>
    <mergeCell ref="AV265:BF265"/>
    <mergeCell ref="A262:BH262"/>
    <mergeCell ref="A263:F263"/>
    <mergeCell ref="G263:P263"/>
    <mergeCell ref="Q263:AD263"/>
    <mergeCell ref="AE263:AJ263"/>
    <mergeCell ref="AK263:AT263"/>
    <mergeCell ref="AU263:BH263"/>
    <mergeCell ref="AZ254:BB254"/>
    <mergeCell ref="BD254:BF254"/>
    <mergeCell ref="A256:BH256"/>
    <mergeCell ref="A258:BH258"/>
    <mergeCell ref="A260:AC260"/>
    <mergeCell ref="AT260:BB260"/>
    <mergeCell ref="BD260:BF260"/>
    <mergeCell ref="AZ245:BB245"/>
    <mergeCell ref="BD245:BF245"/>
    <mergeCell ref="AZ248:BB248"/>
    <mergeCell ref="BD248:BF248"/>
    <mergeCell ref="AZ251:BB251"/>
    <mergeCell ref="BD251:BF251"/>
    <mergeCell ref="AZ236:BB236"/>
    <mergeCell ref="BD236:BF236"/>
    <mergeCell ref="AZ239:BB239"/>
    <mergeCell ref="BD239:BF239"/>
    <mergeCell ref="AZ242:BB242"/>
    <mergeCell ref="BD242:BF242"/>
    <mergeCell ref="AZ227:BB227"/>
    <mergeCell ref="BD227:BF227"/>
    <mergeCell ref="AZ230:BB230"/>
    <mergeCell ref="BD230:BF230"/>
    <mergeCell ref="AZ233:BB233"/>
    <mergeCell ref="BD233:BF233"/>
    <mergeCell ref="AZ218:BB218"/>
    <mergeCell ref="BD218:BF218"/>
    <mergeCell ref="AZ221:BB221"/>
    <mergeCell ref="BD221:BF221"/>
    <mergeCell ref="AZ224:BB224"/>
    <mergeCell ref="BD224:BF224"/>
    <mergeCell ref="AZ209:BB209"/>
    <mergeCell ref="BD209:BF209"/>
    <mergeCell ref="AZ212:BB212"/>
    <mergeCell ref="BD212:BF212"/>
    <mergeCell ref="AZ215:BB215"/>
    <mergeCell ref="BD215:BF215"/>
    <mergeCell ref="AR201:AT201"/>
    <mergeCell ref="AV201:BF201"/>
    <mergeCell ref="A204:BH204"/>
    <mergeCell ref="O206:AG206"/>
    <mergeCell ref="AZ206:BB206"/>
    <mergeCell ref="BD206:BF206"/>
    <mergeCell ref="A195:AQ195"/>
    <mergeCell ref="AR195:AT195"/>
    <mergeCell ref="AV195:BF195"/>
    <mergeCell ref="B198:AP198"/>
    <mergeCell ref="AR198:AT198"/>
    <mergeCell ref="AV198:BF198"/>
    <mergeCell ref="B187:BH187"/>
    <mergeCell ref="AR189:AT189"/>
    <mergeCell ref="AV189:BF189"/>
    <mergeCell ref="B192:AQ192"/>
    <mergeCell ref="AR192:AT192"/>
    <mergeCell ref="AV192:BF192"/>
    <mergeCell ref="A181:AC181"/>
    <mergeCell ref="AT181:BB181"/>
    <mergeCell ref="BD181:BF181"/>
    <mergeCell ref="A184:BH184"/>
    <mergeCell ref="B185:BH185"/>
    <mergeCell ref="B186:BH186"/>
    <mergeCell ref="A175:AC175"/>
    <mergeCell ref="AT175:BB175"/>
    <mergeCell ref="BD175:BF175"/>
    <mergeCell ref="A177:AC179"/>
    <mergeCell ref="AT178:BB178"/>
    <mergeCell ref="BD178:BF178"/>
    <mergeCell ref="C168:AQ168"/>
    <mergeCell ref="AR168:AT168"/>
    <mergeCell ref="AV168:BF168"/>
    <mergeCell ref="A170:BH170"/>
    <mergeCell ref="A171:BH171"/>
    <mergeCell ref="A173:BH173"/>
    <mergeCell ref="B162:AQ162"/>
    <mergeCell ref="AR162:AT162"/>
    <mergeCell ref="AV162:BF162"/>
    <mergeCell ref="C165:AQ165"/>
    <mergeCell ref="AR165:AT165"/>
    <mergeCell ref="AV165:BF165"/>
    <mergeCell ref="C154:AQ154"/>
    <mergeCell ref="AR154:AT154"/>
    <mergeCell ref="AV154:BF154"/>
    <mergeCell ref="C157:AQ157"/>
    <mergeCell ref="AR157:AT157"/>
    <mergeCell ref="AV157:BF157"/>
    <mergeCell ref="A143:AC143"/>
    <mergeCell ref="AT143:BB143"/>
    <mergeCell ref="BD143:BF143"/>
    <mergeCell ref="C146:BH146"/>
    <mergeCell ref="A147:BH147"/>
    <mergeCell ref="B151:AQ151"/>
    <mergeCell ref="AR151:AT151"/>
    <mergeCell ref="AV151:BF151"/>
    <mergeCell ref="A137:AK137"/>
    <mergeCell ref="AT137:BB137"/>
    <mergeCell ref="BD137:BF137"/>
    <mergeCell ref="A140:AC140"/>
    <mergeCell ref="AT140:BB140"/>
    <mergeCell ref="BD140:BF140"/>
    <mergeCell ref="A130:AC130"/>
    <mergeCell ref="AT130:BB130"/>
    <mergeCell ref="BD130:BF130"/>
    <mergeCell ref="A133:BH133"/>
    <mergeCell ref="A134:BH134"/>
    <mergeCell ref="A135:BH135"/>
    <mergeCell ref="A122:AK122"/>
    <mergeCell ref="AT122:BB122"/>
    <mergeCell ref="BD122:BF122"/>
    <mergeCell ref="A125:BH125"/>
    <mergeCell ref="A127:AC127"/>
    <mergeCell ref="AT127:BB127"/>
    <mergeCell ref="BD127:BF127"/>
    <mergeCell ref="A116:F116"/>
    <mergeCell ref="H116:N116"/>
    <mergeCell ref="R116:AB116"/>
    <mergeCell ref="AE116:AJ116"/>
    <mergeCell ref="A119:BH119"/>
    <mergeCell ref="A120:BH120"/>
    <mergeCell ref="A113:F113"/>
    <mergeCell ref="H113:N113"/>
    <mergeCell ref="R113:AB113"/>
    <mergeCell ref="AE113:AJ113"/>
    <mergeCell ref="AL113:AR113"/>
    <mergeCell ref="AV113:BF113"/>
    <mergeCell ref="A110:F110"/>
    <mergeCell ref="H110:N110"/>
    <mergeCell ref="R110:AB110"/>
    <mergeCell ref="AE110:AJ110"/>
    <mergeCell ref="AL110:AR110"/>
    <mergeCell ref="AV110:BF110"/>
    <mergeCell ref="A107:F107"/>
    <mergeCell ref="H107:N107"/>
    <mergeCell ref="R107:AB107"/>
    <mergeCell ref="AE107:AJ107"/>
    <mergeCell ref="AL107:AR107"/>
    <mergeCell ref="AV107:BF107"/>
    <mergeCell ref="A104:F104"/>
    <mergeCell ref="H104:N104"/>
    <mergeCell ref="R104:AB104"/>
    <mergeCell ref="AE104:AJ104"/>
    <mergeCell ref="AL104:AR104"/>
    <mergeCell ref="AV104:BF104"/>
    <mergeCell ref="A102:F102"/>
    <mergeCell ref="G102:P102"/>
    <mergeCell ref="Q102:AD102"/>
    <mergeCell ref="AE102:AJ102"/>
    <mergeCell ref="AK102:AT102"/>
    <mergeCell ref="AU102:BH102"/>
    <mergeCell ref="A97:F97"/>
    <mergeCell ref="H97:N97"/>
    <mergeCell ref="R97:AB97"/>
    <mergeCell ref="AE97:AJ97"/>
    <mergeCell ref="A100:BH100"/>
    <mergeCell ref="B101:BH101"/>
    <mergeCell ref="A94:F94"/>
    <mergeCell ref="H94:N94"/>
    <mergeCell ref="R94:AB94"/>
    <mergeCell ref="AE94:AJ94"/>
    <mergeCell ref="AL94:AR94"/>
    <mergeCell ref="AV94:BF94"/>
    <mergeCell ref="A91:F91"/>
    <mergeCell ref="H91:N91"/>
    <mergeCell ref="R91:AB91"/>
    <mergeCell ref="AE91:AJ91"/>
    <mergeCell ref="AL91:AR91"/>
    <mergeCell ref="AV91:BF91"/>
    <mergeCell ref="A88:F88"/>
    <mergeCell ref="H88:N88"/>
    <mergeCell ref="R88:AB88"/>
    <mergeCell ref="AE88:AJ88"/>
    <mergeCell ref="AL88:AR88"/>
    <mergeCell ref="AV88:BF88"/>
    <mergeCell ref="A85:F85"/>
    <mergeCell ref="H85:N85"/>
    <mergeCell ref="R85:AB85"/>
    <mergeCell ref="AE85:AJ85"/>
    <mergeCell ref="AL85:AR85"/>
    <mergeCell ref="AV85:BF85"/>
    <mergeCell ref="AL78:AR78"/>
    <mergeCell ref="AV78:BF78"/>
    <mergeCell ref="A81:BH81"/>
    <mergeCell ref="B82:BH82"/>
    <mergeCell ref="A83:F83"/>
    <mergeCell ref="G83:P83"/>
    <mergeCell ref="Q83:AD83"/>
    <mergeCell ref="AE83:AJ83"/>
    <mergeCell ref="AK83:AT83"/>
    <mergeCell ref="AU83:BH83"/>
    <mergeCell ref="A75:F75"/>
    <mergeCell ref="H75:N75"/>
    <mergeCell ref="R75:AB75"/>
    <mergeCell ref="AE75:AJ75"/>
    <mergeCell ref="A78:F78"/>
    <mergeCell ref="H78:N78"/>
    <mergeCell ref="R78:AB78"/>
    <mergeCell ref="AE78:AJ78"/>
    <mergeCell ref="A72:F72"/>
    <mergeCell ref="H72:N72"/>
    <mergeCell ref="R72:AB72"/>
    <mergeCell ref="AE72:AJ72"/>
    <mergeCell ref="AL72:AR72"/>
    <mergeCell ref="AV72:BF72"/>
    <mergeCell ref="A69:F69"/>
    <mergeCell ref="H69:N69"/>
    <mergeCell ref="R69:AB69"/>
    <mergeCell ref="AE69:AJ69"/>
    <mergeCell ref="AL69:AR69"/>
    <mergeCell ref="AV69:BF69"/>
    <mergeCell ref="AU64:BH64"/>
    <mergeCell ref="A66:F66"/>
    <mergeCell ref="H66:N66"/>
    <mergeCell ref="R66:AB66"/>
    <mergeCell ref="AE66:AJ66"/>
    <mergeCell ref="AL66:AR66"/>
    <mergeCell ref="AV66:BF66"/>
    <mergeCell ref="G59:AD61"/>
    <mergeCell ref="AK59:BH61"/>
    <mergeCell ref="A60:F60"/>
    <mergeCell ref="AE60:AJ60"/>
    <mergeCell ref="A63:BH63"/>
    <mergeCell ref="A64:F64"/>
    <mergeCell ref="G64:P64"/>
    <mergeCell ref="Q64:AD64"/>
    <mergeCell ref="AE64:AJ64"/>
    <mergeCell ref="AK64:AT64"/>
    <mergeCell ref="G53:AD55"/>
    <mergeCell ref="AK53:BH55"/>
    <mergeCell ref="A54:F54"/>
    <mergeCell ref="AE54:AJ54"/>
    <mergeCell ref="G56:AD58"/>
    <mergeCell ref="AK56:BH58"/>
    <mergeCell ref="A57:F57"/>
    <mergeCell ref="AE57:AJ57"/>
    <mergeCell ref="G47:AD49"/>
    <mergeCell ref="AK47:BH49"/>
    <mergeCell ref="A48:F48"/>
    <mergeCell ref="AE48:AJ48"/>
    <mergeCell ref="G50:AD52"/>
    <mergeCell ref="AK50:BH52"/>
    <mergeCell ref="A51:F51"/>
    <mergeCell ref="AE51:AJ51"/>
    <mergeCell ref="A45:BH45"/>
    <mergeCell ref="A46:F46"/>
    <mergeCell ref="G46:P46"/>
    <mergeCell ref="Q46:AD46"/>
    <mergeCell ref="AE46:AJ46"/>
    <mergeCell ref="AK46:AT46"/>
    <mergeCell ref="AU46:BH46"/>
    <mergeCell ref="A42:F42"/>
    <mergeCell ref="H42:N42"/>
    <mergeCell ref="R42:AB42"/>
    <mergeCell ref="AE42:AJ42"/>
    <mergeCell ref="AL42:AR42"/>
    <mergeCell ref="AV42:BF42"/>
    <mergeCell ref="A39:F39"/>
    <mergeCell ref="H39:N39"/>
    <mergeCell ref="R39:AB39"/>
    <mergeCell ref="AE39:AJ39"/>
    <mergeCell ref="AL39:AR39"/>
    <mergeCell ref="AV39:BF39"/>
    <mergeCell ref="A36:F36"/>
    <mergeCell ref="H36:N36"/>
    <mergeCell ref="R36:AB36"/>
    <mergeCell ref="AE36:AJ36"/>
    <mergeCell ref="AL36:AR36"/>
    <mergeCell ref="AV36:BF36"/>
    <mergeCell ref="A33:F33"/>
    <mergeCell ref="H33:N33"/>
    <mergeCell ref="R33:AB33"/>
    <mergeCell ref="AE33:AJ33"/>
    <mergeCell ref="AL33:AR33"/>
    <mergeCell ref="AV33:BF33"/>
    <mergeCell ref="A30:F30"/>
    <mergeCell ref="H30:N30"/>
    <mergeCell ref="R30:AB30"/>
    <mergeCell ref="AE30:AJ30"/>
    <mergeCell ref="AL30:AR30"/>
    <mergeCell ref="AV30:BF30"/>
    <mergeCell ref="A1:BH1"/>
    <mergeCell ref="A3:L3"/>
    <mergeCell ref="M3:AA3"/>
    <mergeCell ref="AB3:AF3"/>
    <mergeCell ref="AG3:BH3"/>
    <mergeCell ref="A5:BH5"/>
    <mergeCell ref="A22:F22"/>
    <mergeCell ref="G22:P22"/>
    <mergeCell ref="Q22:AD22"/>
    <mergeCell ref="AE22:AJ22"/>
    <mergeCell ref="AK22:AT22"/>
    <mergeCell ref="AU22:BH22"/>
    <mergeCell ref="A13:AK13"/>
    <mergeCell ref="AT13:BB13"/>
    <mergeCell ref="BD13:BF13"/>
    <mergeCell ref="A19:BH19"/>
    <mergeCell ref="A20:BH20"/>
    <mergeCell ref="B21:BH21"/>
    <mergeCell ref="AL75:AR75"/>
    <mergeCell ref="AV75:BF75"/>
    <mergeCell ref="AL97:AR97"/>
    <mergeCell ref="AV97:BF97"/>
    <mergeCell ref="AL116:AR116"/>
    <mergeCell ref="AV116:BF116"/>
    <mergeCell ref="A6:BH6"/>
    <mergeCell ref="A7:BH7"/>
    <mergeCell ref="A8:BH8"/>
    <mergeCell ref="A9:BH9"/>
    <mergeCell ref="A10:BH10"/>
    <mergeCell ref="A11:BH11"/>
    <mergeCell ref="A27:F27"/>
    <mergeCell ref="H27:N27"/>
    <mergeCell ref="R27:AB27"/>
    <mergeCell ref="AE27:AJ27"/>
    <mergeCell ref="AL27:AR27"/>
    <mergeCell ref="AV27:BF27"/>
    <mergeCell ref="A24:F24"/>
    <mergeCell ref="H24:N24"/>
    <mergeCell ref="R24:AB24"/>
    <mergeCell ref="AE24:AJ24"/>
    <mergeCell ref="AL24:AR24"/>
    <mergeCell ref="AV24:BF24"/>
  </mergeCells>
  <phoneticPr fontId="47"/>
  <conditionalFormatting sqref="AV151:BF151 AV157:BF157 AV162:BF162 AV165:BF165 AV168:BF168 AV154:BF154">
    <cfRule type="expression" dxfId="1" priority="2">
      <formula>IF(OR($BD$140=1),0,1)</formula>
    </cfRule>
  </conditionalFormatting>
  <conditionalFormatting sqref="H265:N265 R265:AB265 H268:N268 R268:AB268 H271:N271 R271:AB271 AV271:BF271 AV265:BF265 AL268:AR268 AV268:BF268 AL271:AR271 AL265">
    <cfRule type="expression" dxfId="0" priority="1">
      <formula>IF(OR($BD$260=1),0,1)</formula>
    </cfRule>
  </conditionalFormatting>
  <dataValidations count="12">
    <dataValidation type="textLength" allowBlank="1" showInputMessage="1" showErrorMessage="1" error="「ＩＤ」が８桁ではありません。事前に送付する案内文書の送付状に記載されている医療機関ＩＤ（８桁）をご記入ください。" sqref="M3:AA3">
      <formula1>8</formula1>
      <formula2>8</formula2>
    </dataValidation>
    <dataValidation type="decimal" allowBlank="1" showInputMessage="1" showErrorMessage="1" error="非常勤の職員数を常勤換算してご記入ください。" sqref="AV107:BF107 AV39:BF39 AV36:BF36 R42:AB42 AV33:BF33 AV30:BF30 R30:AB30 AV66:BF66 R66:AB66 R72:AB72 R75:AB75 R78:AB78 R33:AB33 R36:AB36 AV78:BF78 AV69:BF69 R69:AB69 R88:AB88 AV88:BF88 AV91:BF91 AV72:BF72 R27:AB27 R97:AB97 R94:AB94 R91:AB91 R85:AB85 AV85:BF85 R104:AB104 AV104:BF104 R107:AB107 R110:AB110 R113:AB113 R116:AB116 AV27:BF27 AV75 AV110:BF110 R24:AB24 AV24:BF24 AV42:BF42 R39:AB39 AV113:BF113 AV94:BF94 AV97 AV116">
      <formula1>0</formula1>
      <formula2>9999.9</formula2>
    </dataValidation>
    <dataValidation type="list" allowBlank="1" showInputMessage="1" showErrorMessage="1" error="該当する選択番号をご記入ください。" sqref="BD137:BF137 BD122:BF122">
      <formula1>"1,2,3,4"</formula1>
    </dataValidation>
    <dataValidation type="whole" allowBlank="1" showInputMessage="1" showErrorMessage="1" error="該当する患者延べ数をご記入ください。" sqref="AV189:BF189 AV192:BF192 AV195:BF195 AV198:BF198">
      <formula1>0</formula1>
      <formula2>999999</formula2>
    </dataValidation>
    <dataValidation type="whole" allowBlank="1" showInputMessage="1" showErrorMessage="1" error="該当する受入件数をご記入ください。" sqref="AV201:BF201">
      <formula1>0</formula1>
      <formula2>999999</formula2>
    </dataValidation>
    <dataValidation type="whole" allowBlank="1" showInputMessage="1" showErrorMessage="1" error="該当する死亡者数をご記入ください。" sqref="AV151:BF151 AV154:BF154 AV157:BF157 AV162:BF162 AV165:BF165 AV168:BF168">
      <formula1>0</formula1>
      <formula2>999999</formula2>
    </dataValidation>
    <dataValidation type="decimal" allowBlank="1" showInputMessage="1" showErrorMessage="1" error="専任の職員数を常勤換算してご記入ください。" sqref="R265:AB265 AV271:BF271 AV268:BF268 AV265:BF265 R271:AB271 R268:AB268">
      <formula1>0</formula1>
      <formula2>9999.9</formula2>
    </dataValidation>
    <dataValidation type="whole" allowBlank="1" showInputMessage="1" showErrorMessage="1" error="専従の職員数を整数でご記入ください。" sqref="H265:N265 H268:N268 H271:N271 AL265:AR265 AL268:AR268 AL271:AR271">
      <formula1>0</formula1>
      <formula2>9999</formula2>
    </dataValidation>
    <dataValidation type="list" allowBlank="1" showInputMessage="1" showErrorMessage="1" error="該当する選択番号をご記入ください。" sqref="BD260:BF260 BD143:BF143 BD178:BF178 BD181:BF181 BD175:BF175 BD140:BF140 BD130:BF130 BD127:BF127">
      <formula1>"1,2"</formula1>
    </dataValidation>
    <dataValidation type="whole" allowBlank="1" showInputMessage="1" showErrorMessage="1" error="該当する台数をご記入ください。" sqref="BD254:BF254 BD242:BF242 BD245:BF245 BD209:BF209 BD212:BF212 BD215:BF215 BD218:BF218 BD221:BF221 BD224:BF224 BD227:BF227 BD230:BF230 BD233:BF233 BD236:BF236 BD239:BF239 BD248:BF248 BD251:BF251 BD206:BF206">
      <formula1>0</formula1>
      <formula2>99</formula2>
    </dataValidation>
    <dataValidation type="list" allowBlank="1" showInputMessage="1" showErrorMessage="1" error="該当する選択番号をご記入ください。" sqref="BD13:BF13">
      <formula1>"1,2,3,4,5,6,7,8,9,10,11,12,13,14,15,16,17,18,19,20,21,22,23,24,25,26"</formula1>
    </dataValidation>
    <dataValidation type="whole" allowBlank="1" showInputMessage="1" showErrorMessage="1" error="常勤の「職員数」に正しい整数をご記入ください。" sqref="H24:N24 H27:N27 H30:N30 H33:N33 H36:N36 H39:N39 H42:N42 AL24:AR24 AL27:AR27 AL30:AR30 AL33:AR33 AL36:AR36 AL39:AR39 AL42:AR42 H66:N66 H69:N69 H72:N72 H75:N75 H78:N78 AL66:AR66 AL69:AR69 AL72:AR72 AL75:AR75 AL78:AR78 H85:N85 H88:N88 H91:N91 H94:N94 H97:N97 AL85:AR85 AL88:AR88 AL91:AR91 AL94:AR94 AL97:AR97 H104:N104 H107:N107 H110:N110 H113:N113 H116:N116 AL104:AR104 AL107:AR107 AL110:AR110 AL113:AR113 AL116:AR116">
      <formula1>0</formula1>
      <formula2>9999</formula2>
    </dataValidation>
  </dataValidations>
  <printOptions horizontalCentered="1"/>
  <pageMargins left="0.23622047244094491" right="0.23622047244094491" top="0.47244094488188981" bottom="0.47244094488188981" header="0.19685039370078741" footer="0.19685039370078741"/>
  <pageSetup paperSize="9" scale="96" orientation="portrait" r:id="rId1"/>
  <headerFooter>
    <oddHeader>&amp;C&amp;"HGSｺﾞｼｯｸM,ﾒﾃﾞｨｳﾑ"&amp;U平成２９年度病床機能報告　報告様式１&amp;R&amp;"HGS創英角ｺﾞｼｯｸUB,ｳﾙﾄﾗﾎﾞｰﾙﾄﾞ 太字"&amp;12【病　院】</oddHeader>
    <oddFooter>&amp;C&amp;P</oddFooter>
  </headerFooter>
  <rowBreaks count="3" manualBreakCount="3">
    <brk id="61" max="59" man="1"/>
    <brk id="131" max="59" man="1"/>
    <brk id="202" max="59" man="1"/>
  </rowBreaks>
  <ignoredErrors>
    <ignoredError sqref="AR151:AT168 A189:BH25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A4"/>
  <sheetViews>
    <sheetView workbookViewId="0">
      <selection activeCell="C1" sqref="C1"/>
    </sheetView>
  </sheetViews>
  <sheetFormatPr defaultRowHeight="13.5"/>
  <cols>
    <col min="1" max="1" width="3.875" style="131" customWidth="1"/>
    <col min="2" max="16384" width="9" style="131"/>
  </cols>
  <sheetData>
    <row r="1" spans="1:157">
      <c r="A1" s="131">
        <v>1</v>
      </c>
      <c r="B1" s="161" t="s">
        <v>87</v>
      </c>
      <c r="C1" s="133"/>
      <c r="D1" s="129"/>
      <c r="E1" s="134"/>
      <c r="F1" s="134"/>
      <c r="G1" s="134"/>
      <c r="H1" s="134"/>
      <c r="I1" s="129"/>
      <c r="J1" s="129"/>
      <c r="K1" s="129"/>
      <c r="L1" s="131" t="str">
        <f>IF(病院施設票H29!M3="","",病院施設票H29!M3)</f>
        <v/>
      </c>
      <c r="M1" s="129"/>
      <c r="N1" s="129"/>
      <c r="O1" s="129"/>
      <c r="P1" s="129"/>
      <c r="Q1" s="131" t="str">
        <f>IF(病院施設票H29!AG3="","",病院施設票H29!AG3)</f>
        <v/>
      </c>
      <c r="R1" s="131" t="str">
        <f>IF(病院施設票H29!BD13="","",病院施設票H29!BD13)</f>
        <v/>
      </c>
      <c r="S1" s="131" t="str">
        <f>IF(病院施設票H29!H24="","",病院施設票H29!H24)</f>
        <v/>
      </c>
      <c r="T1" s="131" t="str">
        <f>IF(病院施設票H29!R24="","",病院施設票H29!R24)</f>
        <v/>
      </c>
      <c r="U1" s="131" t="str">
        <f>IF(病院施設票H29!AL24="","",病院施設票H29!AL24)</f>
        <v/>
      </c>
      <c r="V1" s="131" t="str">
        <f>IF(病院施設票H29!AV24="","",病院施設票H29!AV24)</f>
        <v/>
      </c>
      <c r="W1" s="131" t="str">
        <f>IF(病院施設票H29!H27="","",病院施設票H29!H27)</f>
        <v/>
      </c>
      <c r="X1" s="131" t="str">
        <f>IF(病院施設票H29!R27="","",病院施設票H29!R27)</f>
        <v/>
      </c>
      <c r="Y1" s="131" t="str">
        <f>IF(病院施設票H29!AL27="","",病院施設票H29!AL27)</f>
        <v/>
      </c>
      <c r="Z1" s="131" t="str">
        <f>IF(病院施設票H29!AV27="","",病院施設票H29!AV27)</f>
        <v/>
      </c>
      <c r="AA1" s="131" t="str">
        <f>IF(病院施設票H29!H30="","",病院施設票H29!H30)</f>
        <v/>
      </c>
      <c r="AB1" s="131" t="str">
        <f>IF(病院施設票H29!R30="","",病院施設票H29!R30)</f>
        <v/>
      </c>
      <c r="AC1" s="132" t="str">
        <f>IF(病院施設票H29!AL30="","",病院施設票H29!AL30)</f>
        <v/>
      </c>
      <c r="AD1" s="131" t="str">
        <f>IF(病院施設票H29!AV30="","",病院施設票H29!AV30)</f>
        <v/>
      </c>
      <c r="AE1" s="131" t="str">
        <f>IF(病院施設票H29!H33="","",病院施設票H29!H33)</f>
        <v/>
      </c>
      <c r="AF1" s="131" t="str">
        <f>IF(病院施設票H29!R33="","",病院施設票H29!R33)</f>
        <v/>
      </c>
      <c r="AG1" s="131" t="str">
        <f>IF(病院施設票H29!AL33="","",病院施設票H29!AL33)</f>
        <v/>
      </c>
      <c r="AH1" s="131" t="str">
        <f>IF(病院施設票H29!AV33="","",病院施設票H29!AV33)</f>
        <v/>
      </c>
      <c r="AI1" s="131" t="str">
        <f>IF(病院施設票H29!H36="","",病院施設票H29!H36)</f>
        <v/>
      </c>
      <c r="AJ1" s="131" t="str">
        <f>IF(病院施設票H29!R36="","",病院施設票H29!R36)</f>
        <v/>
      </c>
      <c r="AK1" s="131" t="str">
        <f>IF(病院施設票H29!AL36="","",病院施設票H29!AL36)</f>
        <v/>
      </c>
      <c r="AL1" s="131" t="str">
        <f>IF(病院施設票H29!AV36="","",病院施設票H29!AV36)</f>
        <v/>
      </c>
      <c r="AM1" s="131" t="str">
        <f>IF(病院施設票H29!H39="","",病院施設票H29!H39)</f>
        <v/>
      </c>
      <c r="AN1" s="131" t="str">
        <f>IF(病院施設票H29!R39="","",病院施設票H29!R39)</f>
        <v/>
      </c>
      <c r="AO1" s="131" t="str">
        <f>IF(病院施設票H29!AL39="","",病院施設票H29!AL39)</f>
        <v/>
      </c>
      <c r="AP1" s="131" t="str">
        <f>IF(病院施設票H29!AV39="","",病院施設票H29!AV39)</f>
        <v/>
      </c>
      <c r="AQ1" s="131" t="str">
        <f>IF(病院施設票H29!H42="","",病院施設票H29!H42)</f>
        <v/>
      </c>
      <c r="AR1" s="131" t="str">
        <f>IF(病院施設票H29!R42="","",病院施設票H29!R42)</f>
        <v/>
      </c>
      <c r="AS1" s="131" t="str">
        <f>IF(病院施設票H29!AL42="","",病院施設票H29!AL42)</f>
        <v/>
      </c>
      <c r="AT1" s="131" t="str">
        <f>IF(病院施設票H29!AV42="","",病院施設票H29!AV42)</f>
        <v/>
      </c>
      <c r="AU1" s="131" t="str">
        <f>IF(病院施設票H29!H66="","",病院施設票H29!H66)</f>
        <v/>
      </c>
      <c r="AV1" s="131" t="str">
        <f>IF(病院施設票H29!R66="","",病院施設票H29!R66)</f>
        <v/>
      </c>
      <c r="AW1" s="131" t="str">
        <f>IF(病院施設票H29!AL66="","",病院施設票H29!AL66)</f>
        <v/>
      </c>
      <c r="AX1" s="131" t="str">
        <f>IF(病院施設票H29!AV66="","",病院施設票H29!AV66)</f>
        <v/>
      </c>
      <c r="AY1" s="131" t="str">
        <f>IF(病院施設票H29!H69="","",病院施設票H29!H69)</f>
        <v/>
      </c>
      <c r="AZ1" s="131" t="str">
        <f>IF(病院施設票H29!R69="","",病院施設票H29!R69)</f>
        <v/>
      </c>
      <c r="BA1" s="131" t="str">
        <f>IF(病院施設票H29!AL69="","",病院施設票H29!AL69)</f>
        <v/>
      </c>
      <c r="BB1" s="131" t="str">
        <f>IF(病院施設票H29!AV69="","",病院施設票H29!AV69)</f>
        <v/>
      </c>
      <c r="BC1" s="131" t="str">
        <f>IF(病院施設票H29!H72="","",病院施設票H29!H72)</f>
        <v/>
      </c>
      <c r="BD1" s="131" t="str">
        <f>IF(病院施設票H29!R72="","",病院施設票H29!R72)</f>
        <v/>
      </c>
      <c r="BE1" s="131" t="str">
        <f>IF(病院施設票H29!AL72="","",病院施設票H29!AL72)</f>
        <v/>
      </c>
      <c r="BF1" s="131" t="str">
        <f>IF(病院施設票H29!AV72="","",病院施設票H29!AV72)</f>
        <v/>
      </c>
      <c r="BG1" s="131" t="str">
        <f>IF(病院施設票H29!H75="","",病院施設票H29!H75)</f>
        <v/>
      </c>
      <c r="BH1" s="131" t="str">
        <f>IF(病院施設票H29!R75="","",病院施設票H29!R75)</f>
        <v/>
      </c>
      <c r="BI1" s="131" t="str">
        <f>IF(病院施設票H29!AL75="","",病院施設票H29!AL75)</f>
        <v/>
      </c>
      <c r="BJ1" s="131" t="str">
        <f>IF(病院施設票H29!AV75="","",病院施設票H29!AV75)</f>
        <v/>
      </c>
      <c r="BK1" s="131" t="str">
        <f>IF(病院施設票H29!H78="","",病院施設票H29!H78)</f>
        <v/>
      </c>
      <c r="BL1" s="131" t="str">
        <f>IF(病院施設票H29!R78="","",病院施設票H29!R78)</f>
        <v/>
      </c>
      <c r="BM1" s="131" t="str">
        <f>IF(病院施設票H29!AL78="","",病院施設票H29!AL78)</f>
        <v/>
      </c>
      <c r="BN1" s="131" t="str">
        <f>IF(病院施設票H29!AV78="","",病院施設票H29!AV78)</f>
        <v/>
      </c>
      <c r="BO1" s="131" t="str">
        <f>IF(病院施設票H29!H85="","",病院施設票H29!H85)</f>
        <v/>
      </c>
      <c r="BP1" s="131" t="str">
        <f>IF(病院施設票H29!R85="","",病院施設票H29!R85)</f>
        <v/>
      </c>
      <c r="BQ1" s="131" t="str">
        <f>IF(病院施設票H29!AL85="","",病院施設票H29!AL85)</f>
        <v/>
      </c>
      <c r="BR1" s="131" t="str">
        <f>IF(病院施設票H29!AV85="","",病院施設票H29!AV85)</f>
        <v/>
      </c>
      <c r="BS1" s="131" t="str">
        <f>IF(病院施設票H29!H88="","",病院施設票H29!H88)</f>
        <v/>
      </c>
      <c r="BT1" s="131" t="str">
        <f>IF(病院施設票H29!R88="","",病院施設票H29!R88)</f>
        <v/>
      </c>
      <c r="BU1" s="131" t="str">
        <f>IF(病院施設票H29!AL88="","",病院施設票H29!AL88)</f>
        <v/>
      </c>
      <c r="BV1" s="131" t="str">
        <f>IF(病院施設票H29!AV88="","",病院施設票H29!AV88)</f>
        <v/>
      </c>
      <c r="BW1" s="131" t="str">
        <f>IF(病院施設票H29!H91="","",病院施設票H29!H91)</f>
        <v/>
      </c>
      <c r="BX1" s="131" t="str">
        <f>IF(病院施設票H29!R91="","",病院施設票H29!R91)</f>
        <v/>
      </c>
      <c r="BY1" s="131" t="str">
        <f>IF(病院施設票H29!AL91="","",病院施設票H29!AL91)</f>
        <v/>
      </c>
      <c r="BZ1" s="131" t="str">
        <f>IF(病院施設票H29!AV91="","",病院施設票H29!AV91)</f>
        <v/>
      </c>
      <c r="CA1" s="131" t="str">
        <f>IF(病院施設票H29!H94="","",病院施設票H29!H94)</f>
        <v/>
      </c>
      <c r="CB1" s="131" t="str">
        <f>IF(病院施設票H29!R94="","",病院施設票H29!R94)</f>
        <v/>
      </c>
      <c r="CC1" s="131" t="str">
        <f>IF(病院施設票H29!AL94="","",病院施設票H29!AL94)</f>
        <v/>
      </c>
      <c r="CD1" s="131" t="str">
        <f>IF(病院施設票H29!AV94="","",病院施設票H29!AV94)</f>
        <v/>
      </c>
      <c r="CE1" s="131" t="str">
        <f>IF(病院施設票H29!H97="","",病院施設票H29!H97)</f>
        <v/>
      </c>
      <c r="CF1" s="131" t="str">
        <f>IF(病院施設票H29!R97="","",病院施設票H29!R97)</f>
        <v/>
      </c>
      <c r="CG1" s="131" t="str">
        <f>IF(病院施設票H29!AL97="","",病院施設票H29!AL97)</f>
        <v/>
      </c>
      <c r="CH1" s="131" t="str">
        <f>IF(病院施設票H29!AV97="","",病院施設票H29!AV97)</f>
        <v/>
      </c>
      <c r="CI1" s="131" t="str">
        <f>IF(病院施設票H29!H104="","",病院施設票H29!H104)</f>
        <v/>
      </c>
      <c r="CJ1" s="131" t="str">
        <f>IF(病院施設票H29!R104="","",病院施設票H29!R104)</f>
        <v/>
      </c>
      <c r="CK1" s="131" t="str">
        <f>IF(病院施設票H29!AL104="","",病院施設票H29!AL104)</f>
        <v/>
      </c>
      <c r="CL1" s="131" t="str">
        <f>IF(病院施設票H29!AV104="","",病院施設票H29!AV104)</f>
        <v/>
      </c>
      <c r="CM1" s="131" t="str">
        <f>IF(病院施設票H29!H107="","",病院施設票H29!H107)</f>
        <v/>
      </c>
      <c r="CN1" s="131" t="str">
        <f>IF(病院施設票H29!R107="","",病院施設票H29!R107)</f>
        <v/>
      </c>
      <c r="CO1" s="131" t="str">
        <f>IF(病院施設票H29!AL107="","",病院施設票H29!AL107)</f>
        <v/>
      </c>
      <c r="CP1" s="131" t="str">
        <f>IF(病院施設票H29!AV107="","",病院施設票H29!AV107)</f>
        <v/>
      </c>
      <c r="CQ1" s="131" t="str">
        <f>IF(病院施設票H29!H110="","",病院施設票H29!H110)</f>
        <v/>
      </c>
      <c r="CR1" s="131" t="str">
        <f>IF(病院施設票H29!R110="","",病院施設票H29!R110)</f>
        <v/>
      </c>
      <c r="CS1" s="131" t="str">
        <f>IF(病院施設票H29!AL110="","",病院施設票H29!AL110)</f>
        <v/>
      </c>
      <c r="CT1" s="131" t="str">
        <f>IF(病院施設票H29!AV110="","",病院施設票H29!AV110)</f>
        <v/>
      </c>
      <c r="CU1" s="131" t="str">
        <f>IF(病院施設票H29!H113="","",病院施設票H29!H113)</f>
        <v/>
      </c>
      <c r="CV1" s="131" t="str">
        <f>IF(病院施設票H29!R113="","",病院施設票H29!R113)</f>
        <v/>
      </c>
      <c r="CW1" s="131" t="str">
        <f>IF(病院施設票H29!AL113="","",病院施設票H29!AL113)</f>
        <v/>
      </c>
      <c r="CX1" s="131" t="str">
        <f>IF(病院施設票H29!AV113="","",病院施設票H29!AV113)</f>
        <v/>
      </c>
      <c r="CY1" s="131" t="str">
        <f>IF(病院施設票H29!H116="","",病院施設票H29!H116)</f>
        <v/>
      </c>
      <c r="CZ1" s="131" t="str">
        <f>IF(病院施設票H29!R116="","",病院施設票H29!R116)</f>
        <v/>
      </c>
      <c r="DA1" s="131" t="str">
        <f>IF(病院施設票H29!AL116="","",病院施設票H29!AL116)</f>
        <v/>
      </c>
      <c r="DB1" s="131" t="str">
        <f>IF(病院施設票H29!AV116="","",病院施設票H29!AV116)</f>
        <v/>
      </c>
      <c r="DC1" s="131" t="str">
        <f>IF(病院施設票H29!BD122="","",病院施設票H29!BD122)</f>
        <v/>
      </c>
      <c r="DD1" s="131" t="str">
        <f>IF(病院施設票H29!BD127="","",病院施設票H29!BD127)</f>
        <v/>
      </c>
      <c r="DE1" s="131" t="str">
        <f>IF(病院施設票H29!BD130="","",病院施設票H29!BD130)</f>
        <v/>
      </c>
      <c r="DF1" s="131" t="str">
        <f>IF(病院施設票H29!BD137="","",病院施設票H29!BD137)</f>
        <v/>
      </c>
      <c r="DG1" s="131" t="str">
        <f>IF(病院施設票H29!BD140="","",病院施設票H29!BD140)</f>
        <v/>
      </c>
      <c r="DH1" s="131" t="str">
        <f>IF(病院施設票H29!BD143="","",病院施設票H29!BD143)</f>
        <v/>
      </c>
      <c r="DI1" s="131">
        <f>IF(病院施設票H29!AV151="","",病院施設票H29!AV151)</f>
        <v>0</v>
      </c>
      <c r="DJ1" s="131" t="str">
        <f>IF(病院施設票H29!AV154="","",病院施設票H29!AV154)</f>
        <v/>
      </c>
      <c r="DK1" s="131" t="str">
        <f>IF(病院施設票H29!AV157="","",病院施設票H29!AV157)</f>
        <v/>
      </c>
      <c r="DL1" s="131">
        <f>IF(病院施設票H29!AV162="","",病院施設票H29!AV162)</f>
        <v>0</v>
      </c>
      <c r="DM1" s="131" t="str">
        <f>IF(病院施設票H29!AV165="","",病院施設票H29!AV165)</f>
        <v/>
      </c>
      <c r="DN1" s="131" t="str">
        <f>IF(病院施設票H29!AV168="","",病院施設票H29!AV168)</f>
        <v/>
      </c>
      <c r="DO1" s="131" t="str">
        <f>IF(病院施設票H29!BD175="","",病院施設票H29!BD175)</f>
        <v/>
      </c>
      <c r="DP1" s="131" t="str">
        <f>IF(病院施設票H29!BD178="","",病院施設票H29!BD178)</f>
        <v/>
      </c>
      <c r="DQ1" s="131" t="str">
        <f>IF(病院施設票H29!BD181="","",病院施設票H29!BD181)</f>
        <v/>
      </c>
      <c r="DR1" s="131" t="str">
        <f>IF(病院施設票H29!AV189="","",病院施設票H29!AV189)</f>
        <v/>
      </c>
      <c r="DS1" s="131" t="str">
        <f>IF(病院施設票H29!AV192="","",病院施設票H29!AV192)</f>
        <v/>
      </c>
      <c r="DT1" s="131" t="str">
        <f>IF(病院施設票H29!AV195="","",病院施設票H29!AV195)</f>
        <v/>
      </c>
      <c r="DU1" s="131" t="str">
        <f>IF(病院施設票H29!AV198="","",病院施設票H29!AV198)</f>
        <v/>
      </c>
      <c r="DV1" s="131" t="str">
        <f>IF(病院施設票H29!AV201="","",病院施設票H29!AV201)</f>
        <v/>
      </c>
      <c r="DW1" s="131" t="str">
        <f>IF(病院施設票H29!BD206="","",病院施設票H29!BD206)</f>
        <v/>
      </c>
      <c r="DX1" s="131" t="str">
        <f>IF(病院施設票H29!BD209="","",病院施設票H29!BD209)</f>
        <v/>
      </c>
      <c r="DY1" s="131" t="str">
        <f>IF(病院施設票H29!BD212="","",病院施設票H29!BD212)</f>
        <v/>
      </c>
      <c r="DZ1" s="131" t="str">
        <f>IF(病院施設票H29!BD215="","",病院施設票H29!BD215)</f>
        <v/>
      </c>
      <c r="EA1" s="131" t="str">
        <f>IF(病院施設票H29!BD218="","",病院施設票H29!BD218)</f>
        <v/>
      </c>
      <c r="EB1" s="131" t="str">
        <f>IF(病院施設票H29!BD221="","",病院施設票H29!BD221)</f>
        <v/>
      </c>
      <c r="EC1" s="131" t="str">
        <f>IF(病院施設票H29!BD224="","",病院施設票H29!BD224)</f>
        <v/>
      </c>
      <c r="ED1" s="131" t="str">
        <f>IF(病院施設票H29!BD227="","",病院施設票H29!BD227)</f>
        <v/>
      </c>
      <c r="EE1" s="131" t="str">
        <f>IF(病院施設票H29!BD230="","",病院施設票H29!BD230)</f>
        <v/>
      </c>
      <c r="EF1" s="131" t="str">
        <f>IF(病院施設票H29!BD233="","",病院施設票H29!BD233)</f>
        <v/>
      </c>
      <c r="EG1" s="131" t="str">
        <f>IF(病院施設票H29!BD236="","",病院施設票H29!BD236)</f>
        <v/>
      </c>
      <c r="EH1" s="131" t="str">
        <f>IF(病院施設票H29!BD239="","",病院施設票H29!BD239)</f>
        <v/>
      </c>
      <c r="EI1" s="131" t="str">
        <f>IF(病院施設票H29!BD242="","",病院施設票H29!BD242)</f>
        <v/>
      </c>
      <c r="EJ1" s="131" t="str">
        <f>IF(病院施設票H29!BD245="","",病院施設票H29!BD245)</f>
        <v/>
      </c>
      <c r="EK1" s="131" t="str">
        <f>IF(病院施設票H29!BD248="","",病院施設票H29!BD248)</f>
        <v/>
      </c>
      <c r="EL1" s="131" t="str">
        <f>IF(病院施設票H29!BD251="","",病院施設票H29!BD251)</f>
        <v/>
      </c>
      <c r="EM1" s="131" t="str">
        <f>IF(病院施設票H29!BD254="","",病院施設票H29!BD254)</f>
        <v/>
      </c>
      <c r="EN1" s="131" t="str">
        <f>IF(病院施設票H29!BD260="","",病院施設票H29!BD260)</f>
        <v/>
      </c>
      <c r="EO1" s="131" t="str">
        <f>IF(病院施設票H29!H265="","",病院施設票H29!H265)</f>
        <v/>
      </c>
      <c r="EP1" s="131" t="str">
        <f>IF(病院施設票H29!R265="","",病院施設票H29!R265)</f>
        <v/>
      </c>
      <c r="EQ1" s="131" t="str">
        <f>IF(病院施設票H29!AL265="","",病院施設票H29!AL265)</f>
        <v/>
      </c>
      <c r="ER1" s="131" t="str">
        <f>IF(病院施設票H29!AV265="","",病院施設票H29!AV265)</f>
        <v/>
      </c>
      <c r="ES1" s="131" t="str">
        <f>IF(病院施設票H29!H268="","",病院施設票H29!H268)</f>
        <v/>
      </c>
      <c r="ET1" s="131" t="str">
        <f>IF(病院施設票H29!R268="","",病院施設票H29!R268)</f>
        <v/>
      </c>
      <c r="EU1" s="131" t="str">
        <f>IF(病院施設票H29!AL268="","",病院施設票H29!AL268)</f>
        <v/>
      </c>
      <c r="EV1" s="131" t="str">
        <f>IF(病院施設票H29!AV268="","",病院施設票H29!AV268)</f>
        <v/>
      </c>
      <c r="EW1" s="131" t="str">
        <f>IF(病院施設票H29!H271="","",病院施設票H29!H271)</f>
        <v/>
      </c>
      <c r="EX1" s="131" t="str">
        <f>IF(病院施設票H29!R271="","",病院施設票H29!R271)</f>
        <v/>
      </c>
      <c r="EY1" s="131" t="str">
        <f>IF(病院施設票H29!AL271="","",病院施設票H29!AL271)</f>
        <v/>
      </c>
      <c r="EZ1" s="131" t="str">
        <f>IF(病院施設票H29!AV271="","",病院施設票H29!AV271)</f>
        <v/>
      </c>
      <c r="FA1" s="129"/>
    </row>
    <row r="2" spans="1:157" ht="13.5" customHeight="1">
      <c r="A2" s="129"/>
      <c r="B2" s="129"/>
      <c r="C2" s="130"/>
      <c r="D2" s="129"/>
      <c r="E2" s="129"/>
      <c r="F2" s="129"/>
      <c r="G2" s="129"/>
      <c r="H2" s="130"/>
      <c r="I2" s="130"/>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30"/>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row>
    <row r="3" spans="1:157" ht="13.5"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406"/>
    </row>
    <row r="4" spans="1:157" ht="13.5" customHeight="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Y4" s="135"/>
      <c r="EH4" s="135"/>
      <c r="FA4" s="135" t="s">
        <v>42</v>
      </c>
    </row>
  </sheetData>
  <sheetProtection password="B972" sheet="1" objects="1" scenarios="1" formatCells="0"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vt:lpstr>
      <vt:lpstr>病院施設票H29</vt:lpstr>
      <vt:lpstr>テキスト手動保存用</vt:lpstr>
      <vt:lpstr>はじめに!Print_Area</vt:lpstr>
      <vt:lpstr>病院施設票H29!Print_Area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2017-06-13T12:34:05Z</cp:lastPrinted>
  <dcterms:created xsi:type="dcterms:W3CDTF">2014-07-25T06:35:24Z</dcterms:created>
  <dcterms:modified xsi:type="dcterms:W3CDTF">2017-09-28T06:07:34Z</dcterms:modified>
</cp:coreProperties>
</file>