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２年度（2020年度）\2'作業依頼\15_行政事業レビューシート\021105_行政事業レビューシートの記載の確認\02_修正登録\R元年度\"/>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<sst xmlns="http://schemas.openxmlformats.org/spreadsheetml/2006/main" count="2931" uniqueCount="667">
  <si>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</si>
  <si>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</si>
  <si>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</si>
  <si>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</si>
  <si>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</si>
  <si>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</si>
  <si>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</si>
  <si>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</si>
  <si>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</si>
  <si>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</si>
  <si>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</si>
  <si>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</si>
  <si>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</si>
  <si>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</si>
  <si>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</si>
  <si>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</si>
  <si>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</si>
  <si>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</si>
  <si>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</si>
  <si>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</si>
  <si>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</si>
  <si>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</si>
  <si>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</si>
  <si>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</si>
  <si>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</si>
  <si>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</si>
  <si>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</si>
  <si>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</si>
  <si>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</si>
  <si>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</si>
  <si>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</si>
  <si>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</si>
  <si>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</si>
  <si>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</si>
  <si>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</si>
  <si>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</si>
  <si>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</si>
  <si>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</si>
  <si>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</si>
  <si>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</si>
  <si>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</si>
  <si>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</si>
  <si>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</si>
  <si>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</si>
  <si>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</si>
  <si>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</si>
  <si>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</si>
  <si>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</si>
  <si>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</si>
  <si>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</si>
  <si>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</si>
  <si>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</si>
  <si>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</si>
  <si>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</si>
  <si>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</si>
  <si>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</si>
  <si>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</si>
  <si>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</si>
  <si>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</si>
  <si>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</si>
  <si>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</si>
  <si>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</si>
  <si>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</si>
  <si>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</si>
  <si>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</si>
  <si>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</si>
  <si>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</si>
  <si>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</si>
  <si>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</si>
  <si>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</si>
  <si>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</si>
  <si>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</si>
  <si>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</si>
  <si>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</si>
  <si>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</si>
  <si>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</si>
  <si>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</si>
  <si>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</si>
  <si>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</si>
  <si>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</si>
  <si>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</si>
  <si>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</si>
  <si>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</si>
  <si>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</si>
  <si>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</si>
  <si>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</si>
  <si>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</si>
  <si>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</si>
  <si>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</si>
  <si>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</si>
  <si>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</si>
  <si>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</si>
  <si>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</si>
  <si>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</si>
  <si>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</si>
  <si>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</si>
  <si>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</si>
  <si>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</si>
  <si>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</si>
  <si>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</si>
  <si>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</si>
  <si>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</si>
  <si>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</si>
  <si>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</si>
  <si>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</si>
  <si>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</si>
  <si>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</si>
  <si>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</si>
  <si>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</si>
  <si>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</si>
  <si>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</si>
  <si>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</si>
  <si>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</si>
  <si>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</si>
  <si>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</si>
  <si>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</si>
  <si>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</si>
  <si>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</si>
  <si>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</si>
  <si>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</si>
  <si>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</si>
  <si>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</si>
  <si>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</si>
  <si>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</si>
  <si>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</si>
  <si>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</si>
  <si>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</si>
  <si>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</si>
  <si>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</si>
  <si>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</si>
  <si>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</si>
  <si>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</si>
  <si>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</si>
  <si>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</si>
  <si>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</si>
  <si>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</si>
  <si>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</si>
  <si>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</si>
  <si>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</si>
  <si>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</si>
  <si>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</si>
  <si>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</si>
  <si>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</si>
  <si>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</si>
  <si>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</si>
  <si>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</si>
  <si>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</si>
  <si>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</si>
  <si>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</si>
  <si>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</si>
  <si>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</si>
  <si>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</si>
  <si>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</si>
  <si>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</si>
  <si>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</si>
  <si>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</si>
  <si>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</si>
  <si>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</si>
  <si>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</si>
  <si>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</si>
  <si>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</si>
  <si>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</si>
  <si>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</si>
  <si>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</si>
  <si>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</si>
  <si>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</si>
  <si>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</si>
  <si>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</si>
  <si>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</si>
  <si>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</si>
  <si>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</si>
  <si>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</si>
  <si>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</si>
  <si>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</si>
  <si>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</si>
  <si>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</si>
  <si>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</si>
  <si>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</si>
  <si>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</si>
  <si>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</si>
  <si>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</si>
  <si>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</si>
  <si>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</si>
  <si>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</si>
  <si>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</si>
  <si>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</si>
  <si>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</si>
  <si>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</si>
  <si>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</si>
  <si>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</si>
  <si>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</si>
  <si>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</si>
  <si>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</si>
  <si>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</si>
  <si>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</si>
  <si>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</si>
  <si>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</si>
  <si>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</si>
  <si>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</si>
  <si>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</si>
  <si>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</si>
  <si>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</si>
  <si>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</si>
  <si>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</si>
  <si>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</si>
  <si>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</si>
  <si>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</si>
  <si>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</si>
  <si>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</si>
  <si>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</si>
  <si>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</si>
  <si>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</si>
  <si>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</si>
  <si>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</si>
  <si>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</si>
  <si>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</si>
  <si>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</si>
  <si>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</si>
  <si>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</si>
  <si>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</si>
  <si>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</si>
  <si>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</si>
  <si>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</si>
  <si>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</si>
  <si>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</si>
  <si>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</si>
  <si>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</si>
  <si>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</si>
  <si>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</si>
  <si>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</si>
  <si>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</si>
  <si>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</si>
  <si>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</si>
  <si>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</si>
  <si>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</si>
  <si>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</si>
  <si>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</si>
  <si>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</si>
  <si>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</si>
  <si>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</si>
  <si>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</si>
  <si>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</si>
  <si>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</si>
  <si>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</si>
  <si>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</si>
  <si>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</si>
  <si>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</si>
  <si>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</si>
  <si>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</si>
  <si>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</si>
  <si>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</si>
  <si>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</si>
  <si>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</si>
  <si>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</si>
  <si>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</si>
  <si>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</si>
  <si>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</si>
  <si>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</si>
  <si>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</si>
  <si>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</si>
  <si>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</si>
  <si>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</si>
  <si>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</si>
  <si>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</si>
  <si>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</si>
  <si>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</si>
  <si>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</si>
  <si>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</si>
  <si>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</si>
  <si>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</si>
  <si>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</si>
  <si>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</si>
  <si>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</si>
  <si>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</si>
  <si>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</si>
  <si>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</si>
  <si>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</si>
  <si>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</si>
  <si>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</si>
  <si>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</si>
  <si>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</si>
  <si>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</si>
  <si>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</si>
  <si>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</si>
  <si>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</si>
  <si>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</si>
  <si>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</si>
  <si>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</si>
  <si>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</si>
  <si>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</si>
  <si>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</si>
  <si>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</si>
  <si>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</si>
  <si>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</si>
  <si>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</si>
  <si>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</si>
  <si>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</si>
  <si>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</si>
  <si>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</si>
  <si>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</si>
  <si>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</si>
  <si>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</si>
  <si>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</si>
  <si>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</si>
  <si>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</si>
  <si>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</si>
  <si>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</si>
  <si>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</si>
  <si>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</si>
  <si>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</si>
  <si>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</si>
  <si>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</si>
  <si>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</si>
  <si>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</si>
  <si>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</si>
  <si>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</si>
  <si>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</si>
  <si>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</si>
  <si>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</si>
  <si>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</si>
  <si>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</si>
  <si>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</si>
  <si>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</si>
  <si>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</si>
  <si>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</si>
  <si>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</si>
  <si>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</si>
  <si>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</si>
  <si>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</si>
  <si>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</si>
  <si>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</si>
  <si>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</si>
  <si>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</si>
  <si>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</si>
  <si>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</si>
  <si>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</si>
  <si>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</si>
  <si>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</si>
  <si>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</si>
  <si>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</si>
  <si>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</si>
  <si>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</si>
  <si>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</si>
  <si>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</si>
  <si>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</si>
  <si>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</si>
  <si>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</si>
  <si>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</si>
  <si>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</si>
  <si>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</si>
  <si>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</si>
  <si>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</si>
  <si>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</si>
  <si>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</si>
  <si>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</si>
  <si>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</si>
  <si>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</si>
  <si>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</si>
  <si>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</si>
  <si>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</si>
  <si>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</si>
  <si>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</si>
  <si>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</si>
  <si>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</si>
  <si>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</si>
  <si>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</si>
  <si>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</si>
  <si>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</si>
  <si>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</si>
  <si>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</si>
  <si>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</si>
  <si>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</si>
  <si>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</si>
  <si>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</si>
  <si>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</si>
  <si>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</si>
  <si>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</si>
  <si>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</si>
  <si>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</si>
  <si>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</si>
  <si>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</si>
  <si>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</si>
  <si>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</si>
  <si>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</si>
  <si>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</si>
  <si>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</si>
  <si>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</si>
  <si>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</si>
  <si>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</si>
  <si>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</si>
  <si>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</si>
  <si>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</si>
  <si>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</si>
  <si>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</si>
  <si>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</si>
  <si>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</si>
  <si>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</si>
  <si>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</si>
  <si>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</si>
  <si>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</si>
  <si>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</si>
  <si>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</si>
  <si>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</si>
  <si>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</si>
  <si>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</si>
  <si>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</si>
  <si>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</si>
  <si>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</si>
  <si>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</si>
  <si>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</si>
  <si>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</si>
  <si>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</si>
  <si>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</si>
  <si>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</si>
  <si>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</si>
  <si>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</si>
  <si>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</si>
  <si>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</si>
  <si>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</si>
  <si>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</si>
  <si>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</si>
  <si>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</si>
  <si>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</si>
  <si>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</si>
  <si>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</si>
  <si>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</si>
  <si>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</si>
  <si>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</si>
  <si>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</si>
  <si>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</si>
  <si>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</si>
  <si>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</si>
  <si>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</si>
  <si>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</si>
  <si>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</si>
  <si>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</si>
  <si>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</si>
  <si>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</si>
  <si>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</si>
  <si>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</si>
  <si>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</si>
  <si>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</si>
  <si>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</si>
  <si>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</si>
  <si>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</si>
  <si>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</si>
  <si>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</si>
  <si>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</si>
  <si>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</si>
  <si>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</si>
  <si>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</si>
  <si>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</si>
  <si>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</si>
  <si>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</si>
  <si>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</si>
  <si>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</si>
  <si>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</si>
  <si>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</si>
  <si>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</si>
  <si>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</si>
  <si>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</si>
  <si>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</si>
  <si>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</si>
  <si>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</si>
  <si>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</si>
  <si>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</si>
  <si>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</si>
  <si>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</si>
  <si>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</si>
  <si>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</si>
  <si>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</si>
  <si>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</si>
  <si>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</si>
  <si>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</si>
  <si>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</si>
  <si>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</si>
  <si>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</si>
  <si>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</si>
  <si>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</si>
  <si>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</si>
  <si>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</si>
  <si>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</si>
  <si>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</si>
  <si>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</si>
  <si>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</si>
  <si>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</si>
  <si>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</si>
  <si>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</si>
  <si>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</si>
  <si>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</si>
  <si>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</si>
  <si>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</si>
  <si>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</si>
  <si>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</si>
  <si>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</si>
  <si>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</si>
  <si>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</si>
  <si>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</si>
  <si>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</si>
  <si>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</si>
  <si>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</si>
  <si>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</si>
  <si>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</si>
  <si>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</si>
  <si>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</si>
  <si>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</si>
  <si>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</si>
  <si>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</si>
  <si>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</si>
  <si>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</si>
  <si>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</si>
  <si>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</si>
  <si>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</si>
  <si>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</si>
  <si>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</si>
  <si>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</si>
  <si>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</si>
  <si>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</si>
  <si>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</si>
  <si>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</si>
  <si>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</si>
  <si>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</si>
  <si>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</si>
  <si>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</si>
  <si>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</si>
  <si>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</si>
  <si>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</si>
  <si>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</si>
  <si>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</si>
  <si>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</si>
  <si>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</si>
  <si>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</si>
  <si>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</si>
  <si>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</si>
  <si>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</si>
  <si>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</si>
  <si>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</si>
  <si>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</si>
  <si>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</si>
  <si>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</si>
  <si>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</si>
  <si>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</si>
  <si>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</si>
  <si>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</si>
  <si>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</si>
  <si>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</si>
  <si>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</si>
  <si>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</si>
  <si>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</si>
  <si>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</si>
  <si>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</si>
  <si>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</si>
  <si>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</si>
  <si>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</si>
  <si>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</si>
  <si>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</si>
  <si>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</si>
  <si>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</si>
  <si>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</si>
  <si>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</si>
  <si>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</si>
  <si>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</si>
  <si>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</si>
  <si>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</si>
  <si>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</si>
  <si>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</si>
  <si>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</si>
  <si>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</si>
  <si>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</si>
  <si>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過誤納保険料の払戻し等に必要な経費
（年金特別会計国民年金勘定）</t>
    <phoneticPr fontId="5"/>
  </si>
  <si>
    <t>年金局</t>
    <rPh sb="0" eb="3">
      <t>ネンキンキョク</t>
    </rPh>
    <phoneticPr fontId="5"/>
  </si>
  <si>
    <t>総務課</t>
    <rPh sb="0" eb="3">
      <t>ソウムカ</t>
    </rPh>
    <phoneticPr fontId="5"/>
  </si>
  <si>
    <t>○</t>
  </si>
  <si>
    <t>国民年金法施行令第９条
国民年金法第２１条、２１条の２</t>
  </si>
  <si>
    <t xml:space="preserve">                  貨幣交換差増減整理手続き
                 （昭和８年７月16日　蔵理788）</t>
  </si>
  <si>
    <t>-</t>
  </si>
  <si>
    <t>賠償償還及払戻金</t>
    <rPh sb="0" eb="2">
      <t>バイショウ</t>
    </rPh>
    <rPh sb="2" eb="4">
      <t>ショウカン</t>
    </rPh>
    <rPh sb="4" eb="5">
      <t>オヨ</t>
    </rPh>
    <rPh sb="5" eb="6">
      <t>ハラ</t>
    </rPh>
    <rPh sb="6" eb="7">
      <t>モド</t>
    </rPh>
    <rPh sb="7" eb="8">
      <t>キン</t>
    </rPh>
    <phoneticPr fontId="5"/>
  </si>
  <si>
    <t>貨幣交換差減補填金</t>
    <rPh sb="0" eb="2">
      <t>カヘイ</t>
    </rPh>
    <rPh sb="2" eb="4">
      <t>コウカン</t>
    </rPh>
    <rPh sb="4" eb="5">
      <t>サ</t>
    </rPh>
    <rPh sb="5" eb="6">
      <t>ゲン</t>
    </rPh>
    <rPh sb="6" eb="8">
      <t>ホテン</t>
    </rPh>
    <rPh sb="8" eb="9">
      <t>キン</t>
    </rPh>
    <phoneticPr fontId="5"/>
  </si>
  <si>
    <t>国民年金保険料を過誤納した被保険者等への保険料
の払戻し金であり、定量的な目標を設定できない。</t>
    <rPh sb="0" eb="2">
      <t>コクミン</t>
    </rPh>
    <rPh sb="2" eb="4">
      <t>ネンキン</t>
    </rPh>
    <rPh sb="4" eb="7">
      <t>ホケンリョウ</t>
    </rPh>
    <rPh sb="8" eb="10">
      <t>カゴ</t>
    </rPh>
    <rPh sb="13" eb="14">
      <t>ヒ</t>
    </rPh>
    <rPh sb="14" eb="16">
      <t>ホケン</t>
    </rPh>
    <rPh sb="16" eb="17">
      <t>モノ</t>
    </rPh>
    <rPh sb="17" eb="18">
      <t>トウ</t>
    </rPh>
    <rPh sb="20" eb="23">
      <t>ホケンリョウ</t>
    </rPh>
    <rPh sb="25" eb="27">
      <t>ハライモド</t>
    </rPh>
    <rPh sb="28" eb="29">
      <t>キン</t>
    </rPh>
    <rPh sb="33" eb="35">
      <t>テイリョウ</t>
    </rPh>
    <rPh sb="35" eb="36">
      <t>テキ</t>
    </rPh>
    <rPh sb="37" eb="39">
      <t>モクヒョウ</t>
    </rPh>
    <rPh sb="40" eb="42">
      <t>セッテイ</t>
    </rPh>
    <phoneticPr fontId="5"/>
  </si>
  <si>
    <t>過誤納となった保険料を適切に支払う。</t>
    <rPh sb="0" eb="2">
      <t>カゴ</t>
    </rPh>
    <rPh sb="7" eb="10">
      <t>ホケンリョウ</t>
    </rPh>
    <rPh sb="11" eb="13">
      <t>テキセツ</t>
    </rPh>
    <rPh sb="14" eb="16">
      <t>シハラ</t>
    </rPh>
    <phoneticPr fontId="5"/>
  </si>
  <si>
    <t>過誤納保険料を納付者に対し、着実に払戻す。</t>
    <rPh sb="0" eb="2">
      <t>カゴ</t>
    </rPh>
    <rPh sb="3" eb="6">
      <t>ホケンリョウ</t>
    </rPh>
    <rPh sb="7" eb="9">
      <t>ノウフ</t>
    </rPh>
    <rPh sb="9" eb="10">
      <t>シャ</t>
    </rPh>
    <rPh sb="11" eb="12">
      <t>タイ</t>
    </rPh>
    <rPh sb="14" eb="16">
      <t>チャクジツ</t>
    </rPh>
    <rPh sb="17" eb="19">
      <t>ハライモド</t>
    </rPh>
    <phoneticPr fontId="5"/>
  </si>
  <si>
    <t>百万円</t>
    <rPh sb="0" eb="2">
      <t>ヒャクマン</t>
    </rPh>
    <rPh sb="2" eb="3">
      <t>エン</t>
    </rPh>
    <phoneticPr fontId="5"/>
  </si>
  <si>
    <t>-</t>
    <phoneticPr fontId="5"/>
  </si>
  <si>
    <t>-</t>
    <phoneticPr fontId="5"/>
  </si>
  <si>
    <t>件</t>
    <rPh sb="0" eb="1">
      <t>ケン</t>
    </rPh>
    <phoneticPr fontId="5"/>
  </si>
  <si>
    <t>-</t>
    <phoneticPr fontId="5"/>
  </si>
  <si>
    <t>過誤納保険料の払戻し件数</t>
  </si>
  <si>
    <t>1件当たり払戻額（払戻総額／払戻件数）</t>
    <rPh sb="1" eb="2">
      <t>ケン</t>
    </rPh>
    <rPh sb="2" eb="3">
      <t>ア</t>
    </rPh>
    <rPh sb="5" eb="7">
      <t>ハライモドシ</t>
    </rPh>
    <rPh sb="7" eb="8">
      <t>ガク</t>
    </rPh>
    <rPh sb="9" eb="11">
      <t>ハライモドシ</t>
    </rPh>
    <rPh sb="11" eb="13">
      <t>ソウガク</t>
    </rPh>
    <rPh sb="14" eb="16">
      <t>ハライモドシ</t>
    </rPh>
    <rPh sb="16" eb="18">
      <t>ケンスウ</t>
    </rPh>
    <phoneticPr fontId="5"/>
  </si>
  <si>
    <t>千円</t>
    <rPh sb="0" eb="2">
      <t>センエン</t>
    </rPh>
    <phoneticPr fontId="5"/>
  </si>
  <si>
    <t>千円/件</t>
    <rPh sb="0" eb="2">
      <t>センエン</t>
    </rPh>
    <rPh sb="3" eb="4">
      <t>ケン</t>
    </rPh>
    <phoneticPr fontId="5"/>
  </si>
  <si>
    <t>53,497,624
/1,027,149</t>
    <phoneticPr fontId="5"/>
  </si>
  <si>
    <t>51,421,140
/990,625</t>
    <phoneticPr fontId="5"/>
  </si>
  <si>
    <t>施策大目標１　老後生活の経済的自立の基礎となる所得保障の充実を図ること</t>
    <rPh sb="0" eb="2">
      <t>セサク</t>
    </rPh>
    <rPh sb="2" eb="5">
      <t>ダイモクヒョウ</t>
    </rPh>
    <phoneticPr fontId="5"/>
  </si>
  <si>
    <t>-</t>
    <phoneticPr fontId="5"/>
  </si>
  <si>
    <t>-</t>
    <phoneticPr fontId="5"/>
  </si>
  <si>
    <t>-</t>
    <phoneticPr fontId="5"/>
  </si>
  <si>
    <t>-</t>
    <phoneticPr fontId="5"/>
  </si>
  <si>
    <t>-</t>
    <phoneticPr fontId="5"/>
  </si>
  <si>
    <t>上位施策を達成するために、過誤納保険料を納付者に対し、着実に払戻す。
また、国民年金保険料を過誤納した被保険者等への保険料の払戻し金であり、測定指標を設定できない。</t>
    <rPh sb="13" eb="15">
      <t>カゴ</t>
    </rPh>
    <rPh sb="16" eb="19">
      <t>ホケンリョウ</t>
    </rPh>
    <rPh sb="20" eb="22">
      <t>ノウフ</t>
    </rPh>
    <rPh sb="22" eb="23">
      <t>シャ</t>
    </rPh>
    <rPh sb="24" eb="25">
      <t>タイ</t>
    </rPh>
    <rPh sb="27" eb="29">
      <t>チャクジツ</t>
    </rPh>
    <rPh sb="30" eb="32">
      <t>ハライモド</t>
    </rPh>
    <rPh sb="70" eb="72">
      <t>ソクテイ</t>
    </rPh>
    <rPh sb="72" eb="74">
      <t>シヒョウ</t>
    </rPh>
    <rPh sb="75" eb="77">
      <t>セッテイ</t>
    </rPh>
    <phoneticPr fontId="5"/>
  </si>
  <si>
    <t>-</t>
    <phoneticPr fontId="5"/>
  </si>
  <si>
    <t>-</t>
    <phoneticPr fontId="5"/>
  </si>
  <si>
    <t>-</t>
    <phoneticPr fontId="5"/>
  </si>
  <si>
    <t>-</t>
    <phoneticPr fontId="5"/>
  </si>
  <si>
    <t>-</t>
    <phoneticPr fontId="5"/>
  </si>
  <si>
    <t>国民年金保険料の過誤納が生じた場合の保険料の払い戻し等を行う事業であり、国民の生活の安定が損なわれることを防止することを目的とする公的年金事業の一環であるため、必要不可欠な事業である。</t>
  </si>
  <si>
    <t>本事業は、安定的かつ継続的に行うことが求められる事業であることから、国において行うべき事業である。</t>
  </si>
  <si>
    <t>本事業の目的を達成するために、法律に基づき、国の責務において実施すべき優先度が高い事業である。</t>
  </si>
  <si>
    <t>‐</t>
  </si>
  <si>
    <t>-</t>
    <phoneticPr fontId="5"/>
  </si>
  <si>
    <t>無</t>
  </si>
  <si>
    <t>国民年金保険料を過誤納した被保険者等への保険料の払い戻し金等であり、受益者との負担関係は妥当である。</t>
  </si>
  <si>
    <t>-</t>
    <phoneticPr fontId="5"/>
  </si>
  <si>
    <t>国民年金保険料を過誤納した被保険者等への保険料の払い戻し金等であり、真に必要な経費に限定されている。</t>
  </si>
  <si>
    <t>代替指標の実績は目的に見合ったものになっている。</t>
  </si>
  <si>
    <t>活動実績はほぼ見込みどおり推移している。</t>
  </si>
  <si>
    <t>-</t>
    <phoneticPr fontId="5"/>
  </si>
  <si>
    <t>-</t>
    <phoneticPr fontId="5"/>
  </si>
  <si>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t>
  </si>
  <si>
    <t>-</t>
    <phoneticPr fontId="5"/>
  </si>
  <si>
    <t>647</t>
  </si>
  <si>
    <t>940</t>
  </si>
  <si>
    <t>939</t>
  </si>
  <si>
    <t>945</t>
  </si>
  <si>
    <t>912</t>
  </si>
  <si>
    <t>賠償償還及
払戻金</t>
  </si>
  <si>
    <t>過誤納に係る国民年金保険料の払戻し等</t>
  </si>
  <si>
    <t>A.被保険者等</t>
    <rPh sb="2" eb="6">
      <t>ヒホケンシャ</t>
    </rPh>
    <rPh sb="6" eb="7">
      <t>トウ</t>
    </rPh>
    <phoneticPr fontId="5"/>
  </si>
  <si>
    <t>被保険者等</t>
  </si>
  <si>
    <t>-</t>
    <phoneticPr fontId="5"/>
  </si>
  <si>
    <t>-</t>
    <phoneticPr fontId="5"/>
  </si>
  <si>
    <t>-</t>
    <phoneticPr fontId="5"/>
  </si>
  <si>
    <t>厚生年金勘定等</t>
    <rPh sb="0" eb="2">
      <t>コウセイ</t>
    </rPh>
    <rPh sb="2" eb="4">
      <t>ネンキン</t>
    </rPh>
    <rPh sb="4" eb="6">
      <t>カンジョウ</t>
    </rPh>
    <rPh sb="6" eb="7">
      <t>トウ</t>
    </rPh>
    <phoneticPr fontId="5"/>
  </si>
  <si>
    <t>-</t>
    <phoneticPr fontId="5"/>
  </si>
  <si>
    <t>国民年金法に基づく支払調整金の他勘定への繰入れ</t>
    <rPh sb="0" eb="2">
      <t>コクミン</t>
    </rPh>
    <rPh sb="2" eb="5">
      <t>ネンキンホウ</t>
    </rPh>
    <rPh sb="6" eb="7">
      <t>モト</t>
    </rPh>
    <rPh sb="9" eb="11">
      <t>シハライ</t>
    </rPh>
    <rPh sb="11" eb="14">
      <t>チョウセイキン</t>
    </rPh>
    <rPh sb="15" eb="18">
      <t>タカンジョウ</t>
    </rPh>
    <rPh sb="20" eb="22">
      <t>クリイレ</t>
    </rPh>
    <phoneticPr fontId="5"/>
  </si>
  <si>
    <t>-</t>
    <phoneticPr fontId="5"/>
  </si>
  <si>
    <t>日本銀行</t>
    <rPh sb="0" eb="2">
      <t>ニホン</t>
    </rPh>
    <rPh sb="2" eb="4">
      <t>ギンコウ</t>
    </rPh>
    <phoneticPr fontId="5"/>
  </si>
  <si>
    <t>海外払い給付費の為替取組上生じた差減に充てるための補填金</t>
  </si>
  <si>
    <t>-</t>
    <phoneticPr fontId="5"/>
  </si>
  <si>
    <t>-</t>
    <phoneticPr fontId="5"/>
  </si>
  <si>
    <t>-</t>
    <phoneticPr fontId="5"/>
  </si>
  <si>
    <t>-</t>
    <phoneticPr fontId="5"/>
  </si>
  <si>
    <t>-</t>
    <phoneticPr fontId="5"/>
  </si>
  <si>
    <t>917</t>
    <phoneticPr fontId="5"/>
  </si>
  <si>
    <t>Ⅹ－１－１　国民に信頼される持続可能な公的年金制度等を構築し、適正な事業運営を図ること</t>
    <rPh sb="25" eb="26">
      <t>トウ</t>
    </rPh>
    <phoneticPr fontId="5"/>
  </si>
  <si>
    <t>-</t>
    <phoneticPr fontId="5"/>
  </si>
  <si>
    <t>-</t>
    <phoneticPr fontId="5"/>
  </si>
  <si>
    <t>引き続き、第１号被保険者等への国民年金保険料の払戻し等に支障をきたさぬように、支払実績等を踏まえ必要な予算額を確保するとともに、適正な執行を行うなどの取組を進める。</t>
    <rPh sb="48" eb="50">
      <t>ヒツヨウ</t>
    </rPh>
    <rPh sb="51" eb="54">
      <t>ヨサンガク</t>
    </rPh>
    <rPh sb="55" eb="57">
      <t>カクホ</t>
    </rPh>
    <rPh sb="64" eb="66">
      <t>テキセイ</t>
    </rPh>
    <rPh sb="67" eb="69">
      <t>シッコウ</t>
    </rPh>
    <phoneticPr fontId="5"/>
  </si>
  <si>
    <t>・国民年金保険料を前納した被保険者に対し、厚生年金等の被用者年金制度の加入により生じた過誤納保険料について、納付者の請求に基づき随時払戻し等を行う。
・外国居住者に対する年金の支払いにおいて、年金の送金時とその支払取消時による戻入時の為替レートの差額について、日本銀行の請求（四半期毎に年４回）に基づき、補填金として支払う。
・同一人に対して、厚生年金保険法による年金の給付の支給を停止して国民年金法による年金を支給する場合、国民年金法による年金を受ける権利が生じた月の翌月以降の分として既に支払われていた厚生年金保険法による年金は過払い分として国に納付することになるが、手続きの軽減から国民年金法による年金の給付の内払いとし、既に支払われていた当該額について、年金の最終支払いが完了した３月末に支払調整金として国民年金勘定から厚生年金勘定への繰り入れを行う。</t>
    <rPh sb="54" eb="56">
      <t>ノウフ</t>
    </rPh>
    <rPh sb="56" eb="57">
      <t>シャ</t>
    </rPh>
    <rPh sb="58" eb="60">
      <t>セイキュウ</t>
    </rPh>
    <rPh sb="61" eb="62">
      <t>モト</t>
    </rPh>
    <rPh sb="64" eb="66">
      <t>ズイジ</t>
    </rPh>
    <rPh sb="135" eb="137">
      <t>セイキュウ</t>
    </rPh>
    <rPh sb="138" eb="141">
      <t>シハンキ</t>
    </rPh>
    <rPh sb="141" eb="142">
      <t>ゴト</t>
    </rPh>
    <rPh sb="143" eb="144">
      <t>ネン</t>
    </rPh>
    <rPh sb="145" eb="146">
      <t>カイ</t>
    </rPh>
    <rPh sb="148" eb="149">
      <t>モト</t>
    </rPh>
    <rPh sb="164" eb="167">
      <t>ドウイツニン</t>
    </rPh>
    <rPh sb="168" eb="169">
      <t>タイ</t>
    </rPh>
    <rPh sb="172" eb="174">
      <t>コウセイ</t>
    </rPh>
    <rPh sb="174" eb="176">
      <t>ネンキン</t>
    </rPh>
    <rPh sb="176" eb="179">
      <t>ホケンホウ</t>
    </rPh>
    <rPh sb="182" eb="184">
      <t>ネンキン</t>
    </rPh>
    <rPh sb="185" eb="187">
      <t>キュウフ</t>
    </rPh>
    <rPh sb="188" eb="190">
      <t>シキュウ</t>
    </rPh>
    <rPh sb="191" eb="193">
      <t>テイシ</t>
    </rPh>
    <rPh sb="195" eb="197">
      <t>コクミン</t>
    </rPh>
    <rPh sb="197" eb="200">
      <t>ネンキンホウ</t>
    </rPh>
    <rPh sb="203" eb="205">
      <t>ネンキン</t>
    </rPh>
    <rPh sb="206" eb="208">
      <t>シキュウ</t>
    </rPh>
    <rPh sb="210" eb="212">
      <t>バアイ</t>
    </rPh>
    <rPh sb="213" eb="215">
      <t>コクミン</t>
    </rPh>
    <rPh sb="215" eb="218">
      <t>ネンキンホウ</t>
    </rPh>
    <rPh sb="221" eb="223">
      <t>ネンキン</t>
    </rPh>
    <rPh sb="224" eb="225">
      <t>ウ</t>
    </rPh>
    <rPh sb="227" eb="229">
      <t>ケンリ</t>
    </rPh>
    <rPh sb="230" eb="231">
      <t>ショウ</t>
    </rPh>
    <rPh sb="233" eb="234">
      <t>ツキ</t>
    </rPh>
    <rPh sb="235" eb="237">
      <t>ヨクゲツ</t>
    </rPh>
    <rPh sb="237" eb="239">
      <t>イコウ</t>
    </rPh>
    <rPh sb="240" eb="241">
      <t>ブン</t>
    </rPh>
    <rPh sb="244" eb="245">
      <t>スデ</t>
    </rPh>
    <rPh sb="246" eb="248">
      <t>シハラ</t>
    </rPh>
    <rPh sb="253" eb="255">
      <t>コウセイ</t>
    </rPh>
    <rPh sb="263" eb="265">
      <t>ネンキン</t>
    </rPh>
    <rPh sb="266" eb="268">
      <t>カバラ</t>
    </rPh>
    <rPh sb="269" eb="270">
      <t>ブン</t>
    </rPh>
    <rPh sb="273" eb="274">
      <t>クニ</t>
    </rPh>
    <rPh sb="275" eb="277">
      <t>ノウフ</t>
    </rPh>
    <rPh sb="286" eb="288">
      <t>テツヅ</t>
    </rPh>
    <rPh sb="290" eb="292">
      <t>ケイゲン</t>
    </rPh>
    <rPh sb="294" eb="296">
      <t>コクミン</t>
    </rPh>
    <rPh sb="296" eb="299">
      <t>ネンキンホウ</t>
    </rPh>
    <rPh sb="302" eb="304">
      <t>ネンキン</t>
    </rPh>
    <rPh sb="305" eb="307">
      <t>キュウフ</t>
    </rPh>
    <rPh sb="308" eb="310">
      <t>ウチバラ</t>
    </rPh>
    <rPh sb="314" eb="315">
      <t>スデ</t>
    </rPh>
    <rPh sb="316" eb="318">
      <t>シハラ</t>
    </rPh>
    <rPh sb="323" eb="325">
      <t>トウガイ</t>
    </rPh>
    <rPh sb="325" eb="326">
      <t>ガク</t>
    </rPh>
    <rPh sb="331" eb="333">
      <t>ネンキン</t>
    </rPh>
    <rPh sb="334" eb="336">
      <t>サイシュウ</t>
    </rPh>
    <rPh sb="336" eb="338">
      <t>シハラ</t>
    </rPh>
    <rPh sb="340" eb="342">
      <t>カンリョウ</t>
    </rPh>
    <rPh sb="345" eb="346">
      <t>ガツ</t>
    </rPh>
    <rPh sb="346" eb="347">
      <t>マツ</t>
    </rPh>
    <rPh sb="348" eb="350">
      <t>シハラ</t>
    </rPh>
    <rPh sb="350" eb="353">
      <t>チョウセイキン</t>
    </rPh>
    <rPh sb="356" eb="358">
      <t>コクミン</t>
    </rPh>
    <rPh sb="358" eb="360">
      <t>ネンキン</t>
    </rPh>
    <rPh sb="360" eb="362">
      <t>カンジョウ</t>
    </rPh>
    <rPh sb="364" eb="366">
      <t>コウセイ</t>
    </rPh>
    <rPh sb="366" eb="368">
      <t>ネンキン</t>
    </rPh>
    <rPh sb="368" eb="370">
      <t>カンジョウ</t>
    </rPh>
    <rPh sb="372" eb="373">
      <t>ク</t>
    </rPh>
    <rPh sb="374" eb="375">
      <t>イ</t>
    </rPh>
    <rPh sb="377" eb="378">
      <t>オコナ</t>
    </rPh>
    <phoneticPr fontId="5"/>
  </si>
  <si>
    <t>当該支出は、納付者の過払いへの還付や日本銀行への補填、他年金制度との内払い調整等を行うものであり、必要性、有効性等が認められる。</t>
    <rPh sb="0" eb="2">
      <t>トウガイ</t>
    </rPh>
    <rPh sb="2" eb="4">
      <t>シシュツ</t>
    </rPh>
    <rPh sb="6" eb="8">
      <t>ノウフ</t>
    </rPh>
    <rPh sb="49" eb="52">
      <t>ヒツヨウセイ</t>
    </rPh>
    <rPh sb="53" eb="56">
      <t>ユウコウセイ</t>
    </rPh>
    <rPh sb="56" eb="57">
      <t>トウ</t>
    </rPh>
    <rPh sb="58" eb="59">
      <t>ミト</t>
    </rPh>
    <phoneticPr fontId="4"/>
  </si>
  <si>
    <t>被保険者が納めすぎた保険料の払戻しや日本銀行への為替差の補填の支払いを適切に行う。また、会計が異なる年金の内払い調整を行った際の特会勘定間における財源調整を行う。</t>
    <rPh sb="0" eb="4">
      <t>ヒホケンシャ</t>
    </rPh>
    <rPh sb="5" eb="6">
      <t>オサ</t>
    </rPh>
    <rPh sb="10" eb="13">
      <t>ホケンリョウ</t>
    </rPh>
    <rPh sb="14" eb="16">
      <t>ハライモドシ</t>
    </rPh>
    <rPh sb="18" eb="20">
      <t>ニホン</t>
    </rPh>
    <rPh sb="20" eb="22">
      <t>ギンコウ</t>
    </rPh>
    <rPh sb="24" eb="26">
      <t>カワセ</t>
    </rPh>
    <rPh sb="26" eb="27">
      <t>サ</t>
    </rPh>
    <rPh sb="28" eb="30">
      <t>ホテン</t>
    </rPh>
    <rPh sb="31" eb="33">
      <t>シハラ</t>
    </rPh>
    <rPh sb="35" eb="37">
      <t>テキセツ</t>
    </rPh>
    <rPh sb="38" eb="39">
      <t>オコナ</t>
    </rPh>
    <rPh sb="44" eb="46">
      <t>カイケイ</t>
    </rPh>
    <rPh sb="47" eb="48">
      <t>コト</t>
    </rPh>
    <rPh sb="50" eb="52">
      <t>ネンキン</t>
    </rPh>
    <rPh sb="53" eb="55">
      <t>ウチバラ</t>
    </rPh>
    <rPh sb="56" eb="58">
      <t>チョウセイ</t>
    </rPh>
    <rPh sb="59" eb="60">
      <t>オコナ</t>
    </rPh>
    <rPh sb="62" eb="63">
      <t>サイ</t>
    </rPh>
    <rPh sb="64" eb="66">
      <t>トッカイ</t>
    </rPh>
    <rPh sb="66" eb="68">
      <t>カンジョウ</t>
    </rPh>
    <rPh sb="68" eb="69">
      <t>カン</t>
    </rPh>
    <rPh sb="73" eb="75">
      <t>ザイゲン</t>
    </rPh>
    <rPh sb="75" eb="77">
      <t>チョウセイ</t>
    </rPh>
    <rPh sb="78" eb="79">
      <t>オコナ</t>
    </rPh>
    <phoneticPr fontId="5"/>
  </si>
  <si>
    <t>支払調整金繰入</t>
    <rPh sb="0" eb="2">
      <t>シハラ</t>
    </rPh>
    <rPh sb="2" eb="5">
      <t>チョウセイキン</t>
    </rPh>
    <rPh sb="5" eb="6">
      <t>ク</t>
    </rPh>
    <rPh sb="6" eb="7">
      <t>イ</t>
    </rPh>
    <phoneticPr fontId="5"/>
  </si>
  <si>
    <t>全国民を対象にする年金制度であり、相当の予算配分を受けているが、高い執行率であり、必要な事業と認められる。（増田　正志）</t>
    <phoneticPr fontId="5"/>
  </si>
  <si>
    <t>必要不可欠な事業であるため、引き続き、必要な予算額を確保し、適正な執行に努めること。</t>
    <phoneticPr fontId="5"/>
  </si>
  <si>
    <t>総務課長　竹林　悟史</t>
    <rPh sb="0" eb="2">
      <t>ソウム</t>
    </rPh>
    <rPh sb="2" eb="4">
      <t>カチョウ</t>
    </rPh>
    <rPh sb="5" eb="7">
      <t>タケバヤシ</t>
    </rPh>
    <rPh sb="8" eb="10">
      <t>サトシ</t>
    </rPh>
    <phoneticPr fontId="5"/>
  </si>
  <si>
    <t>国民年金保険料の還付に伴う払戻金の増等による</t>
    <phoneticPr fontId="5"/>
  </si>
  <si>
    <t>過誤納となった保険料を適切に支払う。
平成28年度　実績額　53,498百万円
平成29年度　実績額　51,421百万円
平成30年度　実績額　49,438百万円</t>
    <rPh sb="0" eb="2">
      <t>カゴ</t>
    </rPh>
    <rPh sb="7" eb="10">
      <t>ホケンリョウ</t>
    </rPh>
    <rPh sb="11" eb="13">
      <t>テキセツ</t>
    </rPh>
    <rPh sb="14" eb="16">
      <t>シハラ</t>
    </rPh>
    <rPh sb="19" eb="21">
      <t>ヘイセイ</t>
    </rPh>
    <rPh sb="23" eb="25">
      <t>ネンド</t>
    </rPh>
    <rPh sb="26" eb="28">
      <t>ジッセキ</t>
    </rPh>
    <rPh sb="28" eb="29">
      <t>ガク</t>
    </rPh>
    <rPh sb="36" eb="37">
      <t>ヒャク</t>
    </rPh>
    <rPh sb="37" eb="38">
      <t>マン</t>
    </rPh>
    <rPh sb="38" eb="39">
      <t>エン</t>
    </rPh>
    <rPh sb="40" eb="42">
      <t>ヘイセイ</t>
    </rPh>
    <rPh sb="44" eb="46">
      <t>ネンド</t>
    </rPh>
    <rPh sb="47" eb="50">
      <t>ジッセキガク</t>
    </rPh>
    <rPh sb="57" eb="59">
      <t>ヒャクマン</t>
    </rPh>
    <rPh sb="59" eb="60">
      <t>エン</t>
    </rPh>
    <rPh sb="61" eb="63">
      <t>ヘイセイ</t>
    </rPh>
    <rPh sb="65" eb="67">
      <t>ネンド</t>
    </rPh>
    <rPh sb="68" eb="71">
      <t>ジッセキガク</t>
    </rPh>
    <rPh sb="78" eb="80">
      <t>ヒャクマン</t>
    </rPh>
    <rPh sb="80" eb="81">
      <t>エン</t>
    </rPh>
    <phoneticPr fontId="5"/>
  </si>
  <si>
    <t>-</t>
    <phoneticPr fontId="5"/>
  </si>
  <si>
    <t>49,438,497
/915,360</t>
    <phoneticPr fontId="5"/>
  </si>
  <si>
    <t>支払調整金繰入</t>
    <rPh sb="0" eb="2">
      <t>シハライ</t>
    </rPh>
    <rPh sb="2" eb="5">
      <t>チョウセイキン</t>
    </rPh>
    <rPh sb="5" eb="7">
      <t>クリイレ</t>
    </rPh>
    <phoneticPr fontId="1"/>
  </si>
  <si>
    <t>C.日本銀行</t>
    <rPh sb="2" eb="4">
      <t>ニホン</t>
    </rPh>
    <rPh sb="4" eb="6">
      <t>ギンコウ</t>
    </rPh>
    <phoneticPr fontId="6"/>
  </si>
  <si>
    <t>貨幣交換差減補填金</t>
    <rPh sb="0" eb="2">
      <t>カヘイ</t>
    </rPh>
    <rPh sb="2" eb="5">
      <t>コウカンサ</t>
    </rPh>
    <rPh sb="5" eb="6">
      <t>ゲン</t>
    </rPh>
    <rPh sb="6" eb="8">
      <t>ホテン</t>
    </rPh>
    <rPh sb="8" eb="9">
      <t>キン</t>
    </rPh>
    <phoneticPr fontId="8"/>
  </si>
  <si>
    <t>海外払い給付費の為替取組上生じた差減に充てるための補填金</t>
    <rPh sb="0" eb="2">
      <t>カイガイ</t>
    </rPh>
    <rPh sb="2" eb="3">
      <t>ハラ</t>
    </rPh>
    <rPh sb="4" eb="7">
      <t>キュウフヒ</t>
    </rPh>
    <rPh sb="8" eb="10">
      <t>カワセ</t>
    </rPh>
    <rPh sb="10" eb="12">
      <t>トリクミ</t>
    </rPh>
    <rPh sb="12" eb="13">
      <t>ジョウ</t>
    </rPh>
    <rPh sb="13" eb="14">
      <t>ショウ</t>
    </rPh>
    <rPh sb="16" eb="18">
      <t>サゲン</t>
    </rPh>
    <rPh sb="19" eb="20">
      <t>ア</t>
    </rPh>
    <rPh sb="25" eb="27">
      <t>ホテン</t>
    </rPh>
    <rPh sb="27" eb="28">
      <t>キン</t>
    </rPh>
    <phoneticPr fontId="8"/>
  </si>
  <si>
    <t>B.厚生年金勘定等</t>
    <rPh sb="2" eb="4">
      <t>コウセイ</t>
    </rPh>
    <rPh sb="4" eb="6">
      <t>ネンキン</t>
    </rPh>
    <rPh sb="6" eb="8">
      <t>カンジョウ</t>
    </rPh>
    <rPh sb="8" eb="9">
      <t>トウ</t>
    </rPh>
    <phoneticPr fontId="6"/>
  </si>
  <si>
    <t>-</t>
    <phoneticPr fontId="5"/>
  </si>
  <si>
    <t>国民年金法に基づく支払調整金の他勘定への繰入れ</t>
    <rPh sb="0" eb="2">
      <t>コクミン</t>
    </rPh>
    <rPh sb="2" eb="4">
      <t>ネンキン</t>
    </rPh>
    <rPh sb="4" eb="5">
      <t>ホウ</t>
    </rPh>
    <rPh sb="6" eb="7">
      <t>モト</t>
    </rPh>
    <rPh sb="9" eb="11">
      <t>シハライ</t>
    </rPh>
    <rPh sb="11" eb="14">
      <t>チョウセイキン</t>
    </rPh>
    <rPh sb="15" eb="16">
      <t>ホカ</t>
    </rPh>
    <rPh sb="16" eb="18">
      <t>カンジョウ</t>
    </rPh>
    <rPh sb="20" eb="22">
      <t>クリイレ</t>
    </rPh>
    <phoneticPr fontId="1"/>
  </si>
  <si>
    <t>－</t>
    <phoneticPr fontId="5"/>
  </si>
  <si>
    <t>737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</si>
</sst>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71438</xdr:colOff>
      <xdr:row>740</xdr:row>
      <xdr:rowOff>321469</xdr:rowOff>
    </xdr:from>
    <xdr:to>
      <xdr:col>42</xdr:col>
      <xdr:colOff>21430</xdr:colOff>
      <xdr:row>761</xdr:row>
      <xdr:rowOff>297657</xdr:rowOff>
    </xdr:to>
    <xdr:grpSp>
      <xdr:nvGrpSpPr>
        <xdr:cNvPr id="30" name="グループ化 30"/>
        <xdr:cNvGrpSpPr>
          <a:grpSpLocks/>
        </xdr:cNvGrpSpPr>
      </xdr:nvGrpSpPr>
      <xdr:grpSpPr bwMode="auto">
        <a:xfrm>
          <a:off x="1900238" y="45800169"/>
          <a:ext cx="6655592" cy="8281988"/>
          <a:chOff x="2768600" y="28577698"/>
          <a:chExt cx="6997700" cy="7916210"/>
        </a:xfrm>
      </xdr:grpSpPr>
      <xdr:grpSp>
        <xdr:nvGrpSpPr>
          <xdr:cNvPr id="31" name="グループ化 15"/>
          <xdr:cNvGrpSpPr>
            <a:grpSpLocks/>
          </xdr:cNvGrpSpPr>
        </xdr:nvGrpSpPr>
        <xdr:grpSpPr bwMode="auto">
          <a:xfrm>
            <a:off x="2768600" y="28577698"/>
            <a:ext cx="6997700" cy="7077908"/>
            <a:chOff x="2768600" y="28577698"/>
            <a:chExt cx="6997700" cy="7077908"/>
          </a:xfrm>
        </xdr:grpSpPr>
        <xdr:sp macro="" textlink="">
          <xdr:nvSpPr>
            <xdr:cNvPr id="33" name="テキスト ボックス 32"/>
            <xdr:cNvSpPr txBox="1"/>
          </xdr:nvSpPr>
          <xdr:spPr>
            <a:xfrm>
              <a:off x="2957655" y="30436971"/>
              <a:ext cx="3368188"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（過誤納に係る国民年金保険料の払戻し等）</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49,438</a:t>
              </a:r>
              <a:r>
                <a:rPr kumimoji="1" lang="ja-JP" altLang="en-US" sz="1100">
                  <a:latin typeface="+mn-ea"/>
                  <a:ea typeface="+mn-ea"/>
                </a:rPr>
                <a:t>百万円（平成</a:t>
              </a:r>
              <a:r>
                <a:rPr kumimoji="1" lang="en-US" altLang="ja-JP" sz="1100">
                  <a:latin typeface="+mn-ea"/>
                  <a:ea typeface="+mn-ea"/>
                </a:rPr>
                <a:t>30</a:t>
              </a:r>
              <a:r>
                <a:rPr kumimoji="1" lang="ja-JP" altLang="en-US" sz="1100">
                  <a:latin typeface="+mn-ea"/>
                  <a:ea typeface="+mn-ea"/>
                </a:rPr>
                <a:t>年度執行額）</a:t>
              </a:r>
            </a:p>
          </xdr:txBody>
        </xdr:sp>
        <xdr:sp macro="" textlink="">
          <xdr:nvSpPr>
            <xdr:cNvPr id="34" name="角丸四角形 2"/>
            <xdr:cNvSpPr/>
          </xdr:nvSpPr>
          <xdr:spPr>
            <a:xfrm>
              <a:off x="2865387" y="31626058"/>
              <a:ext cx="2400318"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Ａ．被保険者等</a:t>
              </a:r>
            </a:p>
          </xdr:txBody>
        </xdr:sp>
        <xdr:sp macro="" textlink="">
          <xdr:nvSpPr>
            <xdr:cNvPr id="35" name="角丸四角形 34"/>
            <xdr:cNvSpPr/>
          </xdr:nvSpPr>
          <xdr:spPr>
            <a:xfrm>
              <a:off x="2768600" y="28577698"/>
              <a:ext cx="5478144" cy="16480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p>
          </xdr:txBody>
        </xdr:sp>
        <xdr:sp macro="" textlink="">
          <xdr:nvSpPr>
            <xdr:cNvPr id="36" name="角丸四角形 35"/>
            <xdr:cNvSpPr/>
          </xdr:nvSpPr>
          <xdr:spPr>
            <a:xfrm>
              <a:off x="6030322" y="33702754"/>
              <a:ext cx="2390639" cy="89545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Ｃ．日本銀行</a:t>
              </a:r>
            </a:p>
          </xdr:txBody>
        </xdr:sp>
        <xdr:cxnSp macro="">
          <xdr:nvCxnSpPr>
            <xdr:cNvPr id="37" name="直線矢印コネクタ 36"/>
            <xdr:cNvCxnSpPr/>
          </xdr:nvCxnSpPr>
          <xdr:spPr>
            <a:xfrm rot="5400000">
              <a:off x="2377690" y="30912514"/>
              <a:ext cx="134318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xdr:cNvSpPr txBox="1"/>
          </xdr:nvSpPr>
          <xdr:spPr>
            <a:xfrm>
              <a:off x="6378755" y="31130700"/>
              <a:ext cx="3387545" cy="990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（海外払い給付費の為替取組上生じた差減</a:t>
              </a:r>
              <a:endParaRPr kumimoji="1" lang="en-US" altLang="ja-JP" sz="1100">
                <a:latin typeface="+mn-ea"/>
                <a:ea typeface="+mn-ea"/>
              </a:endParaRPr>
            </a:p>
            <a:p>
              <a:r>
                <a:rPr kumimoji="1" lang="ja-JP" altLang="en-US" sz="1100">
                  <a:latin typeface="+mn-ea"/>
                  <a:ea typeface="+mn-ea"/>
                </a:rPr>
                <a:t>　に充てるための補填金）</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0.0</a:t>
              </a:r>
              <a:r>
                <a:rPr kumimoji="1" lang="ja-JP" altLang="en-US" sz="1100">
                  <a:latin typeface="+mn-ea"/>
                  <a:ea typeface="+mn-ea"/>
                </a:rPr>
                <a:t>百万円（平成</a:t>
              </a:r>
              <a:r>
                <a:rPr kumimoji="1" lang="en-US" altLang="ja-JP" sz="1100">
                  <a:latin typeface="+mn-ea"/>
                  <a:ea typeface="+mn-ea"/>
                </a:rPr>
                <a:t>30</a:t>
              </a:r>
              <a:r>
                <a:rPr kumimoji="1" lang="ja-JP" altLang="en-US" sz="1100">
                  <a:latin typeface="+mn-ea"/>
                  <a:ea typeface="+mn-ea"/>
                </a:rPr>
                <a:t>年度執行額）</a:t>
              </a:r>
            </a:p>
            <a:p>
              <a:endParaRPr lang="ja-JP" altLang="ja-JP" sz="1100">
                <a:effectLst/>
                <a:latin typeface="+mn-ea"/>
                <a:ea typeface="+mn-ea"/>
              </a:endParaRPr>
            </a:p>
          </xdr:txBody>
        </xdr:sp>
        <xdr:cxnSp macro="">
          <xdr:nvCxnSpPr>
            <xdr:cNvPr id="39" name="直線矢印コネクタ 38"/>
            <xdr:cNvCxnSpPr/>
          </xdr:nvCxnSpPr>
          <xdr:spPr>
            <a:xfrm rot="16200000" flipH="1">
              <a:off x="4698004" y="31964084"/>
              <a:ext cx="3438931" cy="19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a:xfrm rot="16200000" flipH="1">
              <a:off x="3632517" y="32478494"/>
              <a:ext cx="4543962" cy="19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角丸四角形 40"/>
            <xdr:cNvSpPr/>
          </xdr:nvSpPr>
          <xdr:spPr>
            <a:xfrm>
              <a:off x="5275383" y="34769676"/>
              <a:ext cx="2380960" cy="88593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Ｂ．厚生年金勘定等</a:t>
              </a:r>
            </a:p>
          </xdr:txBody>
        </xdr:sp>
      </xdr:grpSp>
      <xdr:sp macro="" textlink="">
        <xdr:nvSpPr>
          <xdr:cNvPr id="32" name="テキスト ボックス 31"/>
          <xdr:cNvSpPr txBox="1"/>
        </xdr:nvSpPr>
        <xdr:spPr>
          <a:xfrm>
            <a:off x="5101167" y="35769922"/>
            <a:ext cx="4529631" cy="72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latin typeface="+mn-ea"/>
                <a:ea typeface="+mn-ea"/>
              </a:rPr>
              <a:t>（国民年金法に基づく支払調整金の他勘定への繰入れ）</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ja-JP" altLang="en-US" sz="1100" baseline="0">
                <a:latin typeface="+mn-ea"/>
                <a:ea typeface="+mn-ea"/>
              </a:rPr>
              <a:t> －（平成</a:t>
            </a:r>
            <a:r>
              <a:rPr kumimoji="1" lang="en-US" altLang="ja-JP" sz="1100" baseline="0">
                <a:latin typeface="+mn-ea"/>
                <a:ea typeface="+mn-ea"/>
              </a:rPr>
              <a:t>30</a:t>
            </a:r>
            <a:r>
              <a:rPr kumimoji="1" lang="ja-JP" altLang="en-US" sz="1100" baseline="0">
                <a:latin typeface="+mn-ea"/>
                <a:ea typeface="+mn-ea"/>
              </a:rPr>
              <a:t>年度執行額）</a:t>
            </a:r>
            <a:endParaRPr kumimoji="1" lang="ja-JP" altLang="en-US" sz="11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R737" sqref="R737:Z7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932</v>
      </c>
      <c r="AT2" s="220"/>
      <c r="AU2" s="220"/>
      <c r="AV2" s="52" t="str">
        <f>IF(AW2="", "", "-")</f>
        <v/>
      </c>
      <c r="AW2" s="397"/>
      <c r="AX2" s="397"/>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568</v>
      </c>
      <c r="AK3" s="524"/>
      <c r="AL3" s="524"/>
      <c r="AM3" s="524"/>
      <c r="AN3" s="524"/>
      <c r="AO3" s="524"/>
      <c r="AP3" s="524"/>
      <c r="AQ3" s="524"/>
      <c r="AR3" s="524"/>
      <c r="AS3" s="524"/>
      <c r="AT3" s="524"/>
      <c r="AU3" s="524"/>
      <c r="AV3" s="524"/>
      <c r="AW3" s="524"/>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7" t="s">
        <v>136</v>
      </c>
      <c r="H5" s="558"/>
      <c r="I5" s="558"/>
      <c r="J5" s="558"/>
      <c r="K5" s="558"/>
      <c r="L5" s="558"/>
      <c r="M5" s="559" t="s">
        <v>66</v>
      </c>
      <c r="N5" s="560"/>
      <c r="O5" s="560"/>
      <c r="P5" s="560"/>
      <c r="Q5" s="560"/>
      <c r="R5" s="561"/>
      <c r="S5" s="562" t="s">
        <v>131</v>
      </c>
      <c r="T5" s="558"/>
      <c r="U5" s="558"/>
      <c r="V5" s="558"/>
      <c r="W5" s="558"/>
      <c r="X5" s="563"/>
      <c r="Y5" s="715" t="s">
        <v>3</v>
      </c>
      <c r="Z5" s="716"/>
      <c r="AA5" s="716"/>
      <c r="AB5" s="716"/>
      <c r="AC5" s="716"/>
      <c r="AD5" s="717"/>
      <c r="AE5" s="718" t="s">
        <v>571</v>
      </c>
      <c r="AF5" s="718"/>
      <c r="AG5" s="718"/>
      <c r="AH5" s="718"/>
      <c r="AI5" s="718"/>
      <c r="AJ5" s="718"/>
      <c r="AK5" s="718"/>
      <c r="AL5" s="718"/>
      <c r="AM5" s="718"/>
      <c r="AN5" s="718"/>
      <c r="AO5" s="718"/>
      <c r="AP5" s="719"/>
      <c r="AQ5" s="720" t="s">
        <v>653</v>
      </c>
      <c r="AR5" s="721"/>
      <c r="AS5" s="721"/>
      <c r="AT5" s="721"/>
      <c r="AU5" s="721"/>
      <c r="AV5" s="721"/>
      <c r="AW5" s="721"/>
      <c r="AX5" s="722"/>
    </row>
    <row r="6" spans="1:50" ht="39" customHeight="1" x14ac:dyDescent="0.15">
      <c r="A6" s="725" t="s">
        <v>4</v>
      </c>
      <c r="B6" s="726"/>
      <c r="C6" s="726"/>
      <c r="D6" s="726"/>
      <c r="E6" s="726"/>
      <c r="F6" s="726"/>
      <c r="G6" s="888" t="str">
        <f>入力規則等!F39</f>
        <v>年金特別会計国民年金勘定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8" t="s">
        <v>22</v>
      </c>
      <c r="B7" s="839"/>
      <c r="C7" s="839"/>
      <c r="D7" s="839"/>
      <c r="E7" s="839"/>
      <c r="F7" s="840"/>
      <c r="G7" s="841" t="s">
        <v>573</v>
      </c>
      <c r="H7" s="842"/>
      <c r="I7" s="842"/>
      <c r="J7" s="842"/>
      <c r="K7" s="842"/>
      <c r="L7" s="842"/>
      <c r="M7" s="842"/>
      <c r="N7" s="842"/>
      <c r="O7" s="842"/>
      <c r="P7" s="842"/>
      <c r="Q7" s="842"/>
      <c r="R7" s="842"/>
      <c r="S7" s="842"/>
      <c r="T7" s="842"/>
      <c r="U7" s="842"/>
      <c r="V7" s="540"/>
      <c r="W7" s="540"/>
      <c r="X7" s="540"/>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8" t="s">
        <v>378</v>
      </c>
      <c r="B8" s="839"/>
      <c r="C8" s="839"/>
      <c r="D8" s="839"/>
      <c r="E8" s="839"/>
      <c r="F8" s="840"/>
      <c r="G8" s="223" t="str">
        <f>入力規則等!A28</f>
        <v>高齢社会対策</v>
      </c>
      <c r="H8" s="224"/>
      <c r="I8" s="224"/>
      <c r="J8" s="224"/>
      <c r="K8" s="224"/>
      <c r="L8" s="224"/>
      <c r="M8" s="224"/>
      <c r="N8" s="224"/>
      <c r="O8" s="224"/>
      <c r="P8" s="224"/>
      <c r="Q8" s="224"/>
      <c r="R8" s="224"/>
      <c r="S8" s="224"/>
      <c r="T8" s="224"/>
      <c r="U8" s="224"/>
      <c r="V8" s="224"/>
      <c r="W8" s="224"/>
      <c r="X8" s="225"/>
      <c r="Y8" s="568" t="s">
        <v>379</v>
      </c>
      <c r="Z8" s="569"/>
      <c r="AA8" s="569"/>
      <c r="AB8" s="569"/>
      <c r="AC8" s="569"/>
      <c r="AD8" s="570"/>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60" customHeight="1" x14ac:dyDescent="0.15">
      <c r="A9" s="145" t="s">
        <v>23</v>
      </c>
      <c r="B9" s="146"/>
      <c r="C9" s="146"/>
      <c r="D9" s="146"/>
      <c r="E9" s="146"/>
      <c r="F9" s="146"/>
      <c r="G9" s="571" t="s">
        <v>649</v>
      </c>
      <c r="H9" s="572"/>
      <c r="I9" s="572"/>
      <c r="J9" s="572"/>
      <c r="K9" s="572"/>
      <c r="L9" s="572"/>
      <c r="M9" s="572"/>
      <c r="N9" s="572"/>
      <c r="O9" s="572"/>
      <c r="P9" s="572"/>
      <c r="Q9" s="572"/>
      <c r="R9" s="572"/>
      <c r="S9" s="572"/>
      <c r="T9" s="572"/>
      <c r="U9" s="572"/>
      <c r="V9" s="572"/>
      <c r="W9" s="572"/>
      <c r="X9" s="572"/>
      <c r="Y9" s="573"/>
      <c r="Z9" s="573"/>
      <c r="AA9" s="573"/>
      <c r="AB9" s="573"/>
      <c r="AC9" s="573"/>
      <c r="AD9" s="573"/>
      <c r="AE9" s="572"/>
      <c r="AF9" s="572"/>
      <c r="AG9" s="572"/>
      <c r="AH9" s="572"/>
      <c r="AI9" s="572"/>
      <c r="AJ9" s="572"/>
      <c r="AK9" s="572"/>
      <c r="AL9" s="572"/>
      <c r="AM9" s="572"/>
      <c r="AN9" s="572"/>
      <c r="AO9" s="572"/>
      <c r="AP9" s="572"/>
      <c r="AQ9" s="572"/>
      <c r="AR9" s="572"/>
      <c r="AS9" s="572"/>
      <c r="AT9" s="572"/>
      <c r="AU9" s="572"/>
      <c r="AV9" s="572"/>
      <c r="AW9" s="572"/>
      <c r="AX9" s="574"/>
    </row>
    <row r="10" spans="1:50" ht="105" customHeight="1" x14ac:dyDescent="0.15">
      <c r="A10" s="742" t="s">
        <v>30</v>
      </c>
      <c r="B10" s="743"/>
      <c r="C10" s="743"/>
      <c r="D10" s="743"/>
      <c r="E10" s="743"/>
      <c r="F10" s="743"/>
      <c r="G10" s="571" t="s">
        <v>647</v>
      </c>
      <c r="H10" s="572"/>
      <c r="I10" s="572"/>
      <c r="J10" s="572"/>
      <c r="K10" s="572"/>
      <c r="L10" s="572"/>
      <c r="M10" s="572"/>
      <c r="N10" s="572"/>
      <c r="O10" s="572"/>
      <c r="P10" s="572"/>
      <c r="Q10" s="572"/>
      <c r="R10" s="572"/>
      <c r="S10" s="572"/>
      <c r="T10" s="572"/>
      <c r="U10" s="572"/>
      <c r="V10" s="572"/>
      <c r="W10" s="572"/>
      <c r="X10" s="572"/>
      <c r="Y10" s="573"/>
      <c r="Z10" s="573"/>
      <c r="AA10" s="573"/>
      <c r="AB10" s="573"/>
      <c r="AC10" s="573"/>
      <c r="AD10" s="573"/>
      <c r="AE10" s="572"/>
      <c r="AF10" s="572"/>
      <c r="AG10" s="572"/>
      <c r="AH10" s="572"/>
      <c r="AI10" s="572"/>
      <c r="AJ10" s="572"/>
      <c r="AK10" s="572"/>
      <c r="AL10" s="572"/>
      <c r="AM10" s="572"/>
      <c r="AN10" s="572"/>
      <c r="AO10" s="572"/>
      <c r="AP10" s="572"/>
      <c r="AQ10" s="572"/>
      <c r="AR10" s="572"/>
      <c r="AS10" s="572"/>
      <c r="AT10" s="572"/>
      <c r="AU10" s="572"/>
      <c r="AV10" s="572"/>
      <c r="AW10" s="572"/>
      <c r="AX10" s="574"/>
    </row>
    <row r="11" spans="1:50" ht="42" customHeight="1" x14ac:dyDescent="0.15">
      <c r="A11" s="742" t="s">
        <v>5</v>
      </c>
      <c r="B11" s="743"/>
      <c r="C11" s="743"/>
      <c r="D11" s="743"/>
      <c r="E11" s="743"/>
      <c r="F11" s="751"/>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5" t="s">
        <v>7</v>
      </c>
      <c r="J13" s="636"/>
      <c r="K13" s="636"/>
      <c r="L13" s="636"/>
      <c r="M13" s="636"/>
      <c r="N13" s="636"/>
      <c r="O13" s="637"/>
      <c r="P13" s="108">
        <v>55451</v>
      </c>
      <c r="Q13" s="109"/>
      <c r="R13" s="109"/>
      <c r="S13" s="109"/>
      <c r="T13" s="109"/>
      <c r="U13" s="109"/>
      <c r="V13" s="110"/>
      <c r="W13" s="108">
        <v>55950</v>
      </c>
      <c r="X13" s="109"/>
      <c r="Y13" s="109"/>
      <c r="Z13" s="109"/>
      <c r="AA13" s="109"/>
      <c r="AB13" s="109"/>
      <c r="AC13" s="110"/>
      <c r="AD13" s="108">
        <v>63681</v>
      </c>
      <c r="AE13" s="109"/>
      <c r="AF13" s="109"/>
      <c r="AG13" s="109"/>
      <c r="AH13" s="109"/>
      <c r="AI13" s="109"/>
      <c r="AJ13" s="110"/>
      <c r="AK13" s="108">
        <v>66540</v>
      </c>
      <c r="AL13" s="109"/>
      <c r="AM13" s="109"/>
      <c r="AN13" s="109"/>
      <c r="AO13" s="109"/>
      <c r="AP13" s="109"/>
      <c r="AQ13" s="110"/>
      <c r="AR13" s="105">
        <v>67505</v>
      </c>
      <c r="AS13" s="106"/>
      <c r="AT13" s="106"/>
      <c r="AU13" s="106"/>
      <c r="AV13" s="106"/>
      <c r="AW13" s="106"/>
      <c r="AX13" s="394"/>
    </row>
    <row r="14" spans="1:50" ht="21" customHeight="1" x14ac:dyDescent="0.15">
      <c r="A14" s="142"/>
      <c r="B14" s="143"/>
      <c r="C14" s="143"/>
      <c r="D14" s="143"/>
      <c r="E14" s="143"/>
      <c r="F14" s="144"/>
      <c r="G14" s="747"/>
      <c r="H14" s="748"/>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7"/>
      <c r="H15" s="748"/>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7"/>
      <c r="H16" s="748"/>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7"/>
      <c r="H17" s="748"/>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55451</v>
      </c>
      <c r="Q18" s="115"/>
      <c r="R18" s="115"/>
      <c r="S18" s="115"/>
      <c r="T18" s="115"/>
      <c r="U18" s="115"/>
      <c r="V18" s="116"/>
      <c r="W18" s="114">
        <f>SUM(W13:AC17)</f>
        <v>55950</v>
      </c>
      <c r="X18" s="115"/>
      <c r="Y18" s="115"/>
      <c r="Z18" s="115"/>
      <c r="AA18" s="115"/>
      <c r="AB18" s="115"/>
      <c r="AC18" s="116"/>
      <c r="AD18" s="114">
        <f>SUM(AD13:AJ17)</f>
        <v>63681</v>
      </c>
      <c r="AE18" s="115"/>
      <c r="AF18" s="115"/>
      <c r="AG18" s="115"/>
      <c r="AH18" s="115"/>
      <c r="AI18" s="115"/>
      <c r="AJ18" s="116"/>
      <c r="AK18" s="114">
        <f>SUM(AK13:AQ17)</f>
        <v>66540</v>
      </c>
      <c r="AL18" s="115"/>
      <c r="AM18" s="115"/>
      <c r="AN18" s="115"/>
      <c r="AO18" s="115"/>
      <c r="AP18" s="115"/>
      <c r="AQ18" s="116"/>
      <c r="AR18" s="114">
        <f>SUM(AR13:AX17)</f>
        <v>67505</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53498</v>
      </c>
      <c r="Q19" s="109"/>
      <c r="R19" s="109"/>
      <c r="S19" s="109"/>
      <c r="T19" s="109"/>
      <c r="U19" s="109"/>
      <c r="V19" s="110"/>
      <c r="W19" s="108">
        <v>51421</v>
      </c>
      <c r="X19" s="109"/>
      <c r="Y19" s="109"/>
      <c r="Z19" s="109"/>
      <c r="AA19" s="109"/>
      <c r="AB19" s="109"/>
      <c r="AC19" s="110"/>
      <c r="AD19" s="108">
        <v>49438</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0.96477971542442875</v>
      </c>
      <c r="Q20" s="538"/>
      <c r="R20" s="538"/>
      <c r="S20" s="538"/>
      <c r="T20" s="538"/>
      <c r="U20" s="538"/>
      <c r="V20" s="538"/>
      <c r="W20" s="538">
        <f t="shared" ref="W20" si="0">IF(W18=0, "-", SUM(W19)/W18)</f>
        <v>0.91905272564789986</v>
      </c>
      <c r="X20" s="538"/>
      <c r="Y20" s="538"/>
      <c r="Z20" s="538"/>
      <c r="AA20" s="538"/>
      <c r="AB20" s="538"/>
      <c r="AC20" s="538"/>
      <c r="AD20" s="538">
        <f t="shared" ref="AD20" si="1">IF(AD18=0, "-", SUM(AD19)/AD18)</f>
        <v>0.77633831127023756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37" t="s">
        <v>477</v>
      </c>
      <c r="H21" s="938"/>
      <c r="I21" s="938"/>
      <c r="J21" s="938"/>
      <c r="K21" s="938"/>
      <c r="L21" s="938"/>
      <c r="M21" s="938"/>
      <c r="N21" s="938"/>
      <c r="O21" s="938"/>
      <c r="P21" s="538">
        <f>IF(P19=0, "-", SUM(P19)/SUM(P13,P14))</f>
        <v>0.96477971542442875</v>
      </c>
      <c r="Q21" s="538"/>
      <c r="R21" s="538"/>
      <c r="S21" s="538"/>
      <c r="T21" s="538"/>
      <c r="U21" s="538"/>
      <c r="V21" s="538"/>
      <c r="W21" s="538">
        <f t="shared" ref="W21" si="2">IF(W19=0, "-", SUM(W19)/SUM(W13,W14))</f>
        <v>0.91905272564789986</v>
      </c>
      <c r="X21" s="538"/>
      <c r="Y21" s="538"/>
      <c r="Z21" s="538"/>
      <c r="AA21" s="538"/>
      <c r="AB21" s="538"/>
      <c r="AC21" s="538"/>
      <c r="AD21" s="538">
        <f t="shared" ref="AD21" si="3">IF(AD19=0, "-", SUM(AD19)/SUM(AD13,AD14))</f>
        <v>0.77633831127023756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66535</v>
      </c>
      <c r="Q23" s="106"/>
      <c r="R23" s="106"/>
      <c r="S23" s="106"/>
      <c r="T23" s="106"/>
      <c r="U23" s="106"/>
      <c r="V23" s="107"/>
      <c r="W23" s="105">
        <v>67500</v>
      </c>
      <c r="X23" s="106"/>
      <c r="Y23" s="106"/>
      <c r="Z23" s="106"/>
      <c r="AA23" s="106"/>
      <c r="AB23" s="106"/>
      <c r="AC23" s="107"/>
      <c r="AD23" s="209" t="s">
        <v>654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650</v>
      </c>
      <c r="H24" s="190"/>
      <c r="I24" s="190"/>
      <c r="J24" s="190"/>
      <c r="K24" s="190"/>
      <c r="L24" s="190"/>
      <c r="M24" s="190"/>
      <c r="N24" s="190"/>
      <c r="O24" s="191"/>
      <c r="P24" s="108">
        <v>4</v>
      </c>
      <c r="Q24" s="109"/>
      <c r="R24" s="109"/>
      <c r="S24" s="109"/>
      <c r="T24" s="109"/>
      <c r="U24" s="109"/>
      <c r="V24" s="110"/>
      <c r="W24" s="108">
        <v>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66540</v>
      </c>
      <c r="Q29" s="109"/>
      <c r="R29" s="109"/>
      <c r="S29" s="109"/>
      <c r="T29" s="109"/>
      <c r="U29" s="109"/>
      <c r="V29" s="110"/>
      <c r="W29" s="227">
        <f>AR13</f>
        <v>67505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472</v>
      </c>
      <c r="B30" s="509"/>
      <c r="C30" s="509"/>
      <c r="D30" s="509"/>
      <c r="E30" s="509"/>
      <c r="F30" s="510"/>
      <c r="G30" s="647" t="s">
        <v>265</v>
      </c>
      <c r="H30" s="390"/>
      <c r="I30" s="390"/>
      <c r="J30" s="390"/>
      <c r="K30" s="390"/>
      <c r="L30" s="390"/>
      <c r="M30" s="390"/>
      <c r="N30" s="390"/>
      <c r="O30" s="579"/>
      <c r="P30" s="578" t="s">
        <v>59</v>
      </c>
      <c r="Q30" s="390"/>
      <c r="R30" s="390"/>
      <c r="S30" s="390"/>
      <c r="T30" s="390"/>
      <c r="U30" s="390"/>
      <c r="V30" s="390"/>
      <c r="W30" s="390"/>
      <c r="X30" s="579"/>
      <c r="Y30" s="464"/>
      <c r="Z30" s="465"/>
      <c r="AA30" s="466"/>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1"/>
      <c r="B31" s="512"/>
      <c r="C31" s="512"/>
      <c r="D31" s="512"/>
      <c r="E31" s="512"/>
      <c r="F31" s="513"/>
      <c r="G31" s="566"/>
      <c r="H31" s="379"/>
      <c r="I31" s="379"/>
      <c r="J31" s="379"/>
      <c r="K31" s="379"/>
      <c r="L31" s="379"/>
      <c r="M31" s="379"/>
      <c r="N31" s="379"/>
      <c r="O31" s="567"/>
      <c r="P31" s="580"/>
      <c r="Q31" s="379"/>
      <c r="R31" s="379"/>
      <c r="S31" s="379"/>
      <c r="T31" s="379"/>
      <c r="U31" s="379"/>
      <c r="V31" s="379"/>
      <c r="W31" s="379"/>
      <c r="X31" s="567"/>
      <c r="Y31" s="467"/>
      <c r="Z31" s="468"/>
      <c r="AA31" s="469"/>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0.25" customHeight="1" x14ac:dyDescent="0.15">
      <c r="A32" s="514"/>
      <c r="B32" s="512"/>
      <c r="C32" s="512"/>
      <c r="D32" s="512"/>
      <c r="E32" s="512"/>
      <c r="F32" s="513"/>
      <c r="G32" s="539" t="s">
        <v>582</v>
      </c>
      <c r="H32" s="540"/>
      <c r="I32" s="540"/>
      <c r="J32" s="540"/>
      <c r="K32" s="540"/>
      <c r="L32" s="540"/>
      <c r="M32" s="540"/>
      <c r="N32" s="540"/>
      <c r="O32" s="541"/>
      <c r="P32" s="161" t="s">
        <v>593</v>
      </c>
      <c r="Q32" s="161"/>
      <c r="R32" s="161"/>
      <c r="S32" s="161"/>
      <c r="T32" s="161"/>
      <c r="U32" s="161"/>
      <c r="V32" s="161"/>
      <c r="W32" s="161"/>
      <c r="X32" s="231"/>
      <c r="Y32" s="338" t="s">
        <v>12</v>
      </c>
      <c r="Z32" s="548"/>
      <c r="AA32" s="549"/>
      <c r="AB32" s="550" t="s">
        <v>594</v>
      </c>
      <c r="AC32" s="550"/>
      <c r="AD32" s="550"/>
      <c r="AE32" s="364" t="s">
        <v>593</v>
      </c>
      <c r="AF32" s="365"/>
      <c r="AG32" s="365"/>
      <c r="AH32" s="365"/>
      <c r="AI32" s="364" t="s">
        <v>593</v>
      </c>
      <c r="AJ32" s="365"/>
      <c r="AK32" s="365"/>
      <c r="AL32" s="365"/>
      <c r="AM32" s="364" t="s">
        <v>582</v>
      </c>
      <c r="AN32" s="365"/>
      <c r="AO32" s="365"/>
      <c r="AP32" s="365"/>
      <c r="AQ32" s="111" t="s">
        <v>582</v>
      </c>
      <c r="AR32" s="112"/>
      <c r="AS32" s="112"/>
      <c r="AT32" s="113"/>
      <c r="AU32" s="365" t="s">
        <v>582</v>
      </c>
      <c r="AV32" s="365"/>
      <c r="AW32" s="365"/>
      <c r="AX32" s="367"/>
    </row>
    <row r="33" spans="1:50" ht="20.25"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582</v>
      </c>
      <c r="AC33" s="521"/>
      <c r="AD33" s="521"/>
      <c r="AE33" s="364" t="s">
        <v>595</v>
      </c>
      <c r="AF33" s="365"/>
      <c r="AG33" s="365"/>
      <c r="AH33" s="365"/>
      <c r="AI33" s="364" t="s">
        <v>582</v>
      </c>
      <c r="AJ33" s="365"/>
      <c r="AK33" s="365"/>
      <c r="AL33" s="365"/>
      <c r="AM33" s="364" t="s">
        <v>582</v>
      </c>
      <c r="AN33" s="365"/>
      <c r="AO33" s="365"/>
      <c r="AP33" s="365"/>
      <c r="AQ33" s="111" t="s">
        <v>582</v>
      </c>
      <c r="AR33" s="112"/>
      <c r="AS33" s="112"/>
      <c r="AT33" s="113"/>
      <c r="AU33" s="365" t="s">
        <v>582</v>
      </c>
      <c r="AV33" s="365"/>
      <c r="AW33" s="365"/>
      <c r="AX33" s="367"/>
    </row>
    <row r="34" spans="1:50" ht="20.25"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3" t="s">
        <v>13</v>
      </c>
      <c r="Z34" s="298"/>
      <c r="AA34" s="299"/>
      <c r="AB34" s="496" t="s">
        <v>301</v>
      </c>
      <c r="AC34" s="496"/>
      <c r="AD34" s="496"/>
      <c r="AE34" s="364" t="s">
        <v>593</v>
      </c>
      <c r="AF34" s="365"/>
      <c r="AG34" s="365"/>
      <c r="AH34" s="365"/>
      <c r="AI34" s="364" t="s">
        <v>596</v>
      </c>
      <c r="AJ34" s="365"/>
      <c r="AK34" s="365"/>
      <c r="AL34" s="365"/>
      <c r="AM34" s="364" t="s">
        <v>593</v>
      </c>
      <c r="AN34" s="365"/>
      <c r="AO34" s="365"/>
      <c r="AP34" s="365"/>
      <c r="AQ34" s="111" t="s">
        <v>597</v>
      </c>
      <c r="AR34" s="112"/>
      <c r="AS34" s="112"/>
      <c r="AT34" s="113"/>
      <c r="AU34" s="365" t="s">
        <v>593</v>
      </c>
      <c r="AV34" s="365"/>
      <c r="AW34" s="365"/>
      <c r="AX34" s="367"/>
    </row>
    <row r="35" spans="1:50" ht="19.5" customHeight="1" x14ac:dyDescent="0.15">
      <c r="A35" s="908" t="s">
        <v>504</v>
      </c>
      <c r="B35" s="909"/>
      <c r="C35" s="909"/>
      <c r="D35" s="909"/>
      <c r="E35" s="909"/>
      <c r="F35" s="910"/>
      <c r="G35" s="914" t="s">
        <v>582</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19.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1" t="s">
        <v>472</v>
      </c>
      <c r="B37" s="642"/>
      <c r="C37" s="642"/>
      <c r="D37" s="642"/>
      <c r="E37" s="642"/>
      <c r="F37" s="643"/>
      <c r="G37" s="564" t="s">
        <v>265</v>
      </c>
      <c r="H37" s="381"/>
      <c r="I37" s="381"/>
      <c r="J37" s="381"/>
      <c r="K37" s="381"/>
      <c r="L37" s="381"/>
      <c r="M37" s="381"/>
      <c r="N37" s="381"/>
      <c r="O37" s="565"/>
      <c r="P37" s="631" t="s">
        <v>59</v>
      </c>
      <c r="Q37" s="381"/>
      <c r="R37" s="381"/>
      <c r="S37" s="381"/>
      <c r="T37" s="381"/>
      <c r="U37" s="381"/>
      <c r="V37" s="381"/>
      <c r="W37" s="381"/>
      <c r="X37" s="565"/>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1"/>
      <c r="B38" s="512"/>
      <c r="C38" s="512"/>
      <c r="D38" s="512"/>
      <c r="E38" s="512"/>
      <c r="F38" s="513"/>
      <c r="G38" s="566"/>
      <c r="H38" s="379"/>
      <c r="I38" s="379"/>
      <c r="J38" s="379"/>
      <c r="K38" s="379"/>
      <c r="L38" s="379"/>
      <c r="M38" s="379"/>
      <c r="N38" s="379"/>
      <c r="O38" s="567"/>
      <c r="P38" s="580"/>
      <c r="Q38" s="379"/>
      <c r="R38" s="379"/>
      <c r="S38" s="379"/>
      <c r="T38" s="379"/>
      <c r="U38" s="379"/>
      <c r="V38" s="379"/>
      <c r="W38" s="379"/>
      <c r="X38" s="567"/>
      <c r="Y38" s="467"/>
      <c r="Z38" s="468"/>
      <c r="AA38" s="46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4"/>
      <c r="B39" s="512"/>
      <c r="C39" s="512"/>
      <c r="D39" s="512"/>
      <c r="E39" s="512"/>
      <c r="F39" s="513"/>
      <c r="G39" s="539"/>
      <c r="H39" s="540"/>
      <c r="I39" s="540"/>
      <c r="J39" s="540"/>
      <c r="K39" s="540"/>
      <c r="L39" s="540"/>
      <c r="M39" s="540"/>
      <c r="N39" s="540"/>
      <c r="O39" s="541"/>
      <c r="P39" s="161"/>
      <c r="Q39" s="161"/>
      <c r="R39" s="161"/>
      <c r="S39" s="161"/>
      <c r="T39" s="161"/>
      <c r="U39" s="161"/>
      <c r="V39" s="161"/>
      <c r="W39" s="161"/>
      <c r="X39" s="231"/>
      <c r="Y39" s="338" t="s">
        <v>12</v>
      </c>
      <c r="Z39" s="548"/>
      <c r="AA39" s="549"/>
      <c r="AB39" s="550"/>
      <c r="AC39" s="550"/>
      <c r="AD39" s="55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c r="AC40" s="521"/>
      <c r="AD40" s="52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5"/>
      <c r="H41" s="546"/>
      <c r="I41" s="546"/>
      <c r="J41" s="546"/>
      <c r="K41" s="546"/>
      <c r="L41" s="546"/>
      <c r="M41" s="546"/>
      <c r="N41" s="546"/>
      <c r="O41" s="547"/>
      <c r="P41" s="164"/>
      <c r="Q41" s="164"/>
      <c r="R41" s="164"/>
      <c r="S41" s="164"/>
      <c r="T41" s="164"/>
      <c r="U41" s="164"/>
      <c r="V41" s="164"/>
      <c r="W41" s="164"/>
      <c r="X41" s="236"/>
      <c r="Y41" s="303" t="s">
        <v>13</v>
      </c>
      <c r="Z41" s="298"/>
      <c r="AA41" s="299"/>
      <c r="AB41" s="496" t="s">
        <v>301</v>
      </c>
      <c r="AC41" s="496"/>
      <c r="AD41" s="49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1" t="s">
        <v>472</v>
      </c>
      <c r="B44" s="642"/>
      <c r="C44" s="642"/>
      <c r="D44" s="642"/>
      <c r="E44" s="642"/>
      <c r="F44" s="643"/>
      <c r="G44" s="564" t="s">
        <v>265</v>
      </c>
      <c r="H44" s="381"/>
      <c r="I44" s="381"/>
      <c r="J44" s="381"/>
      <c r="K44" s="381"/>
      <c r="L44" s="381"/>
      <c r="M44" s="381"/>
      <c r="N44" s="381"/>
      <c r="O44" s="565"/>
      <c r="P44" s="631" t="s">
        <v>59</v>
      </c>
      <c r="Q44" s="381"/>
      <c r="R44" s="381"/>
      <c r="S44" s="381"/>
      <c r="T44" s="381"/>
      <c r="U44" s="381"/>
      <c r="V44" s="381"/>
      <c r="W44" s="381"/>
      <c r="X44" s="565"/>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1"/>
      <c r="B45" s="512"/>
      <c r="C45" s="512"/>
      <c r="D45" s="512"/>
      <c r="E45" s="512"/>
      <c r="F45" s="513"/>
      <c r="G45" s="566"/>
      <c r="H45" s="379"/>
      <c r="I45" s="379"/>
      <c r="J45" s="379"/>
      <c r="K45" s="379"/>
      <c r="L45" s="379"/>
      <c r="M45" s="379"/>
      <c r="N45" s="379"/>
      <c r="O45" s="567"/>
      <c r="P45" s="580"/>
      <c r="Q45" s="379"/>
      <c r="R45" s="379"/>
      <c r="S45" s="379"/>
      <c r="T45" s="379"/>
      <c r="U45" s="379"/>
      <c r="V45" s="379"/>
      <c r="W45" s="379"/>
      <c r="X45" s="567"/>
      <c r="Y45" s="467"/>
      <c r="Z45" s="468"/>
      <c r="AA45" s="46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31"/>
      <c r="Y46" s="338" t="s">
        <v>12</v>
      </c>
      <c r="Z46" s="548"/>
      <c r="AA46" s="549"/>
      <c r="AB46" s="550"/>
      <c r="AC46" s="550"/>
      <c r="AD46" s="55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c r="AC47" s="521"/>
      <c r="AD47" s="52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1" t="s">
        <v>472</v>
      </c>
      <c r="B51" s="512"/>
      <c r="C51" s="512"/>
      <c r="D51" s="512"/>
      <c r="E51" s="512"/>
      <c r="F51" s="513"/>
      <c r="G51" s="564" t="s">
        <v>265</v>
      </c>
      <c r="H51" s="381"/>
      <c r="I51" s="381"/>
      <c r="J51" s="381"/>
      <c r="K51" s="381"/>
      <c r="L51" s="381"/>
      <c r="M51" s="381"/>
      <c r="N51" s="381"/>
      <c r="O51" s="565"/>
      <c r="P51" s="631" t="s">
        <v>59</v>
      </c>
      <c r="Q51" s="381"/>
      <c r="R51" s="381"/>
      <c r="S51" s="381"/>
      <c r="T51" s="381"/>
      <c r="U51" s="381"/>
      <c r="V51" s="381"/>
      <c r="W51" s="381"/>
      <c r="X51" s="565"/>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1"/>
      <c r="B52" s="512"/>
      <c r="C52" s="512"/>
      <c r="D52" s="512"/>
      <c r="E52" s="512"/>
      <c r="F52" s="513"/>
      <c r="G52" s="566"/>
      <c r="H52" s="379"/>
      <c r="I52" s="379"/>
      <c r="J52" s="379"/>
      <c r="K52" s="379"/>
      <c r="L52" s="379"/>
      <c r="M52" s="379"/>
      <c r="N52" s="379"/>
      <c r="O52" s="567"/>
      <c r="P52" s="580"/>
      <c r="Q52" s="379"/>
      <c r="R52" s="379"/>
      <c r="S52" s="379"/>
      <c r="T52" s="379"/>
      <c r="U52" s="379"/>
      <c r="V52" s="379"/>
      <c r="W52" s="379"/>
      <c r="X52" s="567"/>
      <c r="Y52" s="467"/>
      <c r="Z52" s="468"/>
      <c r="AA52" s="46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1"/>
      <c r="Y53" s="338" t="s">
        <v>12</v>
      </c>
      <c r="Z53" s="548"/>
      <c r="AA53" s="549"/>
      <c r="AB53" s="550"/>
      <c r="AC53" s="550"/>
      <c r="AD53" s="55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c r="AC54" s="521"/>
      <c r="AD54" s="52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5"/>
      <c r="H55" s="546"/>
      <c r="I55" s="546"/>
      <c r="J55" s="546"/>
      <c r="K55" s="546"/>
      <c r="L55" s="546"/>
      <c r="M55" s="546"/>
      <c r="N55" s="546"/>
      <c r="O55" s="547"/>
      <c r="P55" s="164"/>
      <c r="Q55" s="164"/>
      <c r="R55" s="164"/>
      <c r="S55" s="164"/>
      <c r="T55" s="164"/>
      <c r="U55" s="164"/>
      <c r="V55" s="164"/>
      <c r="W55" s="164"/>
      <c r="X55" s="236"/>
      <c r="Y55" s="303" t="s">
        <v>13</v>
      </c>
      <c r="Z55" s="298"/>
      <c r="AA55" s="299"/>
      <c r="AB55" s="460" t="s">
        <v>14</v>
      </c>
      <c r="AC55" s="460"/>
      <c r="AD55" s="46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1" t="s">
        <v>472</v>
      </c>
      <c r="B58" s="512"/>
      <c r="C58" s="512"/>
      <c r="D58" s="512"/>
      <c r="E58" s="512"/>
      <c r="F58" s="513"/>
      <c r="G58" s="564" t="s">
        <v>265</v>
      </c>
      <c r="H58" s="381"/>
      <c r="I58" s="381"/>
      <c r="J58" s="381"/>
      <c r="K58" s="381"/>
      <c r="L58" s="381"/>
      <c r="M58" s="381"/>
      <c r="N58" s="381"/>
      <c r="O58" s="565"/>
      <c r="P58" s="631" t="s">
        <v>59</v>
      </c>
      <c r="Q58" s="381"/>
      <c r="R58" s="381"/>
      <c r="S58" s="381"/>
      <c r="T58" s="381"/>
      <c r="U58" s="381"/>
      <c r="V58" s="381"/>
      <c r="W58" s="381"/>
      <c r="X58" s="565"/>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1"/>
      <c r="B59" s="512"/>
      <c r="C59" s="512"/>
      <c r="D59" s="512"/>
      <c r="E59" s="512"/>
      <c r="F59" s="513"/>
      <c r="G59" s="566"/>
      <c r="H59" s="379"/>
      <c r="I59" s="379"/>
      <c r="J59" s="379"/>
      <c r="K59" s="379"/>
      <c r="L59" s="379"/>
      <c r="M59" s="379"/>
      <c r="N59" s="379"/>
      <c r="O59" s="567"/>
      <c r="P59" s="580"/>
      <c r="Q59" s="379"/>
      <c r="R59" s="379"/>
      <c r="S59" s="379"/>
      <c r="T59" s="379"/>
      <c r="U59" s="379"/>
      <c r="V59" s="379"/>
      <c r="W59" s="379"/>
      <c r="X59" s="567"/>
      <c r="Y59" s="467"/>
      <c r="Z59" s="468"/>
      <c r="AA59" s="46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1"/>
      <c r="Y60" s="338" t="s">
        <v>12</v>
      </c>
      <c r="Z60" s="548"/>
      <c r="AA60" s="549"/>
      <c r="AB60" s="550"/>
      <c r="AC60" s="550"/>
      <c r="AD60" s="55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68" t="s">
        <v>534</v>
      </c>
      <c r="AF65" s="369"/>
      <c r="AG65" s="369"/>
      <c r="AH65" s="370"/>
      <c r="AI65" s="368" t="s">
        <v>531</v>
      </c>
      <c r="AJ65" s="369"/>
      <c r="AK65" s="369"/>
      <c r="AL65" s="370"/>
      <c r="AM65" s="375" t="s">
        <v>526</v>
      </c>
      <c r="AN65" s="375"/>
      <c r="AO65" s="375"/>
      <c r="AP65" s="368"/>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70"/>
      <c r="AR66" s="271"/>
      <c r="AS66" s="876" t="s">
        <v>355</v>
      </c>
      <c r="AT66" s="877"/>
      <c r="AU66" s="271"/>
      <c r="AV66" s="271"/>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494</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495</v>
      </c>
      <c r="AC69" s="986"/>
      <c r="AD69" s="986"/>
      <c r="AE69" s="826"/>
      <c r="AF69" s="827"/>
      <c r="AG69" s="827"/>
      <c r="AH69" s="827"/>
      <c r="AI69" s="826"/>
      <c r="AJ69" s="827"/>
      <c r="AK69" s="827"/>
      <c r="AL69" s="827"/>
      <c r="AM69" s="826"/>
      <c r="AN69" s="827"/>
      <c r="AO69" s="827"/>
      <c r="AP69" s="827"/>
      <c r="AQ69" s="364"/>
      <c r="AR69" s="365"/>
      <c r="AS69" s="365"/>
      <c r="AT69" s="366"/>
      <c r="AU69" s="365"/>
      <c r="AV69" s="365"/>
      <c r="AW69" s="365"/>
      <c r="AX69" s="367"/>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494</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495</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473</v>
      </c>
      <c r="B73" s="849"/>
      <c r="C73" s="849"/>
      <c r="D73" s="849"/>
      <c r="E73" s="849"/>
      <c r="F73" s="850"/>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51"/>
      <c r="B74" s="852"/>
      <c r="C74" s="852"/>
      <c r="D74" s="852"/>
      <c r="E74" s="852"/>
      <c r="F74" s="853"/>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51"/>
      <c r="B75" s="852"/>
      <c r="C75" s="852"/>
      <c r="D75" s="852"/>
      <c r="E75" s="852"/>
      <c r="F75" s="853"/>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1"/>
      <c r="B76" s="852"/>
      <c r="C76" s="852"/>
      <c r="D76" s="852"/>
      <c r="E76" s="852"/>
      <c r="F76" s="853"/>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1"/>
      <c r="B77" s="852"/>
      <c r="C77" s="852"/>
      <c r="D77" s="852"/>
      <c r="E77" s="852"/>
      <c r="F77" s="853"/>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2" t="s">
        <v>507</v>
      </c>
      <c r="B78" s="923"/>
      <c r="C78" s="923"/>
      <c r="D78" s="923"/>
      <c r="E78" s="920" t="s">
        <v>450</v>
      </c>
      <c r="F78" s="921"/>
      <c r="G78" s="57" t="s">
        <v>357</v>
      </c>
      <c r="H78" s="798"/>
      <c r="I78" s="244"/>
      <c r="J78" s="244"/>
      <c r="K78" s="244"/>
      <c r="L78" s="244"/>
      <c r="M78" s="244"/>
      <c r="N78" s="244"/>
      <c r="O78" s="799"/>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467</v>
      </c>
      <c r="AP79" s="149"/>
      <c r="AQ79" s="149"/>
      <c r="AR79" s="81" t="s">
        <v>465</v>
      </c>
      <c r="AS79" s="148"/>
      <c r="AT79" s="149"/>
      <c r="AU79" s="149"/>
      <c r="AV79" s="149"/>
      <c r="AW79" s="149"/>
      <c r="AX79" s="150"/>
    </row>
    <row r="80" spans="1:50" ht="18.75" customHeight="1" x14ac:dyDescent="0.15">
      <c r="A80" s="518" t="s">
        <v>266</v>
      </c>
      <c r="B80" s="857" t="s">
        <v>464</v>
      </c>
      <c r="C80" s="858"/>
      <c r="D80" s="858"/>
      <c r="E80" s="858"/>
      <c r="F80" s="859"/>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3"/>
    </row>
    <row r="81" spans="1:60" ht="22.5" customHeight="1" x14ac:dyDescent="0.15">
      <c r="A81" s="519"/>
      <c r="B81" s="860"/>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19"/>
      <c r="B82" s="860"/>
      <c r="C82" s="551"/>
      <c r="D82" s="551"/>
      <c r="E82" s="551"/>
      <c r="F82" s="552"/>
      <c r="G82" s="500" t="s">
        <v>578</v>
      </c>
      <c r="H82" s="500"/>
      <c r="I82" s="500"/>
      <c r="J82" s="500"/>
      <c r="K82" s="500"/>
      <c r="L82" s="500"/>
      <c r="M82" s="500"/>
      <c r="N82" s="500"/>
      <c r="O82" s="500"/>
      <c r="P82" s="500"/>
      <c r="Q82" s="500"/>
      <c r="R82" s="500"/>
      <c r="S82" s="500"/>
      <c r="T82" s="500"/>
      <c r="U82" s="500"/>
      <c r="V82" s="500"/>
      <c r="W82" s="500"/>
      <c r="X82" s="500"/>
      <c r="Y82" s="500"/>
      <c r="Z82" s="500"/>
      <c r="AA82" s="755"/>
      <c r="AB82" s="499" t="s">
        <v>655</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6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customHeight="1" x14ac:dyDescent="0.15">
      <c r="A84" s="519"/>
      <c r="B84" s="86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7" t="s">
        <v>11</v>
      </c>
      <c r="AC85" s="458"/>
      <c r="AD85" s="459"/>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19"/>
      <c r="B86" s="551"/>
      <c r="C86" s="551"/>
      <c r="D86" s="551"/>
      <c r="E86" s="551"/>
      <c r="F86" s="552"/>
      <c r="G86" s="566"/>
      <c r="H86" s="379"/>
      <c r="I86" s="379"/>
      <c r="J86" s="379"/>
      <c r="K86" s="379"/>
      <c r="L86" s="379"/>
      <c r="M86" s="379"/>
      <c r="N86" s="379"/>
      <c r="O86" s="567"/>
      <c r="P86" s="580"/>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19"/>
      <c r="B87" s="551"/>
      <c r="C87" s="551"/>
      <c r="D87" s="551"/>
      <c r="E87" s="551"/>
      <c r="F87" s="552"/>
      <c r="G87" s="230" t="s">
        <v>579</v>
      </c>
      <c r="H87" s="161"/>
      <c r="I87" s="161"/>
      <c r="J87" s="161"/>
      <c r="K87" s="161"/>
      <c r="L87" s="161"/>
      <c r="M87" s="161"/>
      <c r="N87" s="161"/>
      <c r="O87" s="231"/>
      <c r="P87" s="161" t="s">
        <v>580</v>
      </c>
      <c r="Q87" s="817"/>
      <c r="R87" s="817"/>
      <c r="S87" s="817"/>
      <c r="T87" s="817"/>
      <c r="U87" s="817"/>
      <c r="V87" s="817"/>
      <c r="W87" s="817"/>
      <c r="X87" s="818"/>
      <c r="Y87" s="758" t="s">
        <v>62</v>
      </c>
      <c r="Z87" s="759"/>
      <c r="AA87" s="760"/>
      <c r="AB87" s="550" t="s">
        <v>581</v>
      </c>
      <c r="AC87" s="550"/>
      <c r="AD87" s="550"/>
      <c r="AE87" s="364">
        <v>53498</v>
      </c>
      <c r="AF87" s="365"/>
      <c r="AG87" s="365"/>
      <c r="AH87" s="365"/>
      <c r="AI87" s="364">
        <v>51421</v>
      </c>
      <c r="AJ87" s="365"/>
      <c r="AK87" s="365"/>
      <c r="AL87" s="365"/>
      <c r="AM87" s="364">
        <v>49438</v>
      </c>
      <c r="AN87" s="365"/>
      <c r="AO87" s="365"/>
      <c r="AP87" s="365"/>
      <c r="AQ87" s="111" t="s">
        <v>582</v>
      </c>
      <c r="AR87" s="112"/>
      <c r="AS87" s="112"/>
      <c r="AT87" s="113"/>
      <c r="AU87" s="365" t="s">
        <v>583</v>
      </c>
      <c r="AV87" s="365"/>
      <c r="AW87" s="365"/>
      <c r="AX87" s="367"/>
    </row>
    <row r="88" spans="1:60" ht="23.25" customHeight="1" x14ac:dyDescent="0.15">
      <c r="A88" s="519"/>
      <c r="B88" s="551"/>
      <c r="C88" s="551"/>
      <c r="D88" s="551"/>
      <c r="E88" s="551"/>
      <c r="F88" s="552"/>
      <c r="G88" s="232"/>
      <c r="H88" s="233"/>
      <c r="I88" s="233"/>
      <c r="J88" s="233"/>
      <c r="K88" s="233"/>
      <c r="L88" s="233"/>
      <c r="M88" s="233"/>
      <c r="N88" s="233"/>
      <c r="O88" s="234"/>
      <c r="P88" s="819"/>
      <c r="Q88" s="819"/>
      <c r="R88" s="819"/>
      <c r="S88" s="819"/>
      <c r="T88" s="819"/>
      <c r="U88" s="819"/>
      <c r="V88" s="819"/>
      <c r="W88" s="819"/>
      <c r="X88" s="820"/>
      <c r="Y88" s="732" t="s">
        <v>54</v>
      </c>
      <c r="Z88" s="733"/>
      <c r="AA88" s="734"/>
      <c r="AB88" s="521" t="s">
        <v>581</v>
      </c>
      <c r="AC88" s="521"/>
      <c r="AD88" s="521"/>
      <c r="AE88" s="364">
        <v>55451</v>
      </c>
      <c r="AF88" s="365"/>
      <c r="AG88" s="365"/>
      <c r="AH88" s="365"/>
      <c r="AI88" s="364">
        <v>55950</v>
      </c>
      <c r="AJ88" s="365"/>
      <c r="AK88" s="365"/>
      <c r="AL88" s="365"/>
      <c r="AM88" s="364">
        <v>63681</v>
      </c>
      <c r="AN88" s="365"/>
      <c r="AO88" s="365"/>
      <c r="AP88" s="365"/>
      <c r="AQ88" s="111" t="s">
        <v>582</v>
      </c>
      <c r="AR88" s="112"/>
      <c r="AS88" s="112"/>
      <c r="AT88" s="113"/>
      <c r="AU88" s="365">
        <v>66540</v>
      </c>
      <c r="AV88" s="365"/>
      <c r="AW88" s="365"/>
      <c r="AX88" s="367"/>
      <c r="AY88" s="10"/>
      <c r="AZ88" s="10"/>
      <c r="BA88" s="10"/>
      <c r="BB88" s="10"/>
      <c r="BC88" s="10"/>
    </row>
    <row r="89" spans="1:60" ht="22.5" customHeight="1" thickBot="1" x14ac:dyDescent="0.2">
      <c r="A89" s="519"/>
      <c r="B89" s="553"/>
      <c r="C89" s="553"/>
      <c r="D89" s="553"/>
      <c r="E89" s="553"/>
      <c r="F89" s="554"/>
      <c r="G89" s="235"/>
      <c r="H89" s="164"/>
      <c r="I89" s="164"/>
      <c r="J89" s="164"/>
      <c r="K89" s="164"/>
      <c r="L89" s="164"/>
      <c r="M89" s="164"/>
      <c r="N89" s="164"/>
      <c r="O89" s="236"/>
      <c r="P89" s="821"/>
      <c r="Q89" s="821"/>
      <c r="R89" s="821"/>
      <c r="S89" s="821"/>
      <c r="T89" s="821"/>
      <c r="U89" s="821"/>
      <c r="V89" s="821"/>
      <c r="W89" s="821"/>
      <c r="X89" s="822"/>
      <c r="Y89" s="732" t="s">
        <v>13</v>
      </c>
      <c r="Z89" s="733"/>
      <c r="AA89" s="734"/>
      <c r="AB89" s="460" t="s">
        <v>14</v>
      </c>
      <c r="AC89" s="460"/>
      <c r="AD89" s="460"/>
      <c r="AE89" s="364">
        <v>96</v>
      </c>
      <c r="AF89" s="365"/>
      <c r="AG89" s="365"/>
      <c r="AH89" s="365"/>
      <c r="AI89" s="364">
        <v>92</v>
      </c>
      <c r="AJ89" s="365"/>
      <c r="AK89" s="365"/>
      <c r="AL89" s="365"/>
      <c r="AM89" s="364">
        <v>78</v>
      </c>
      <c r="AN89" s="365"/>
      <c r="AO89" s="365"/>
      <c r="AP89" s="365"/>
      <c r="AQ89" s="111" t="s">
        <v>582</v>
      </c>
      <c r="AR89" s="112"/>
      <c r="AS89" s="112"/>
      <c r="AT89" s="113"/>
      <c r="AU89" s="365" t="s">
        <v>582</v>
      </c>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7" t="s">
        <v>11</v>
      </c>
      <c r="AC90" s="458"/>
      <c r="AD90" s="459"/>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19"/>
      <c r="B91" s="551"/>
      <c r="C91" s="551"/>
      <c r="D91" s="551"/>
      <c r="E91" s="551"/>
      <c r="F91" s="552"/>
      <c r="G91" s="566"/>
      <c r="H91" s="379"/>
      <c r="I91" s="379"/>
      <c r="J91" s="379"/>
      <c r="K91" s="379"/>
      <c r="L91" s="379"/>
      <c r="M91" s="379"/>
      <c r="N91" s="379"/>
      <c r="O91" s="567"/>
      <c r="P91" s="580"/>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9"/>
      <c r="B92" s="551"/>
      <c r="C92" s="551"/>
      <c r="D92" s="551"/>
      <c r="E92" s="551"/>
      <c r="F92" s="552"/>
      <c r="G92" s="230"/>
      <c r="H92" s="161"/>
      <c r="I92" s="161"/>
      <c r="J92" s="161"/>
      <c r="K92" s="161"/>
      <c r="L92" s="161"/>
      <c r="M92" s="161"/>
      <c r="N92" s="161"/>
      <c r="O92" s="231"/>
      <c r="P92" s="161"/>
      <c r="Q92" s="805"/>
      <c r="R92" s="805"/>
      <c r="S92" s="805"/>
      <c r="T92" s="805"/>
      <c r="U92" s="805"/>
      <c r="V92" s="805"/>
      <c r="W92" s="805"/>
      <c r="X92" s="806"/>
      <c r="Y92" s="758" t="s">
        <v>62</v>
      </c>
      <c r="Z92" s="759"/>
      <c r="AA92" s="760"/>
      <c r="AB92" s="550"/>
      <c r="AC92" s="550"/>
      <c r="AD92" s="55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807"/>
      <c r="Q93" s="807"/>
      <c r="R93" s="807"/>
      <c r="S93" s="807"/>
      <c r="T93" s="807"/>
      <c r="U93" s="807"/>
      <c r="V93" s="807"/>
      <c r="W93" s="807"/>
      <c r="X93" s="808"/>
      <c r="Y93" s="732" t="s">
        <v>54</v>
      </c>
      <c r="Z93" s="733"/>
      <c r="AA93" s="734"/>
      <c r="AB93" s="521"/>
      <c r="AC93" s="521"/>
      <c r="AD93" s="52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9"/>
      <c r="B94" s="553"/>
      <c r="C94" s="553"/>
      <c r="D94" s="553"/>
      <c r="E94" s="553"/>
      <c r="F94" s="554"/>
      <c r="G94" s="235"/>
      <c r="H94" s="164"/>
      <c r="I94" s="164"/>
      <c r="J94" s="164"/>
      <c r="K94" s="164"/>
      <c r="L94" s="164"/>
      <c r="M94" s="164"/>
      <c r="N94" s="164"/>
      <c r="O94" s="236"/>
      <c r="P94" s="304"/>
      <c r="Q94" s="304"/>
      <c r="R94" s="304"/>
      <c r="S94" s="304"/>
      <c r="T94" s="304"/>
      <c r="U94" s="304"/>
      <c r="V94" s="304"/>
      <c r="W94" s="304"/>
      <c r="X94" s="809"/>
      <c r="Y94" s="732" t="s">
        <v>13</v>
      </c>
      <c r="Z94" s="733"/>
      <c r="AA94" s="734"/>
      <c r="AB94" s="460" t="s">
        <v>14</v>
      </c>
      <c r="AC94" s="460"/>
      <c r="AD94" s="46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9"/>
      <c r="B95" s="551" t="s">
        <v>264</v>
      </c>
      <c r="C95" s="551"/>
      <c r="D95" s="551"/>
      <c r="E95" s="551"/>
      <c r="F95" s="552"/>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7" t="s">
        <v>11</v>
      </c>
      <c r="AC95" s="458"/>
      <c r="AD95" s="459"/>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80"/>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9"/>
      <c r="B97" s="551"/>
      <c r="C97" s="551"/>
      <c r="D97" s="551"/>
      <c r="E97" s="551"/>
      <c r="F97" s="552"/>
      <c r="G97" s="230"/>
      <c r="H97" s="161"/>
      <c r="I97" s="161"/>
      <c r="J97" s="161"/>
      <c r="K97" s="161"/>
      <c r="L97" s="161"/>
      <c r="M97" s="161"/>
      <c r="N97" s="161"/>
      <c r="O97" s="231"/>
      <c r="P97" s="161"/>
      <c r="Q97" s="805"/>
      <c r="R97" s="805"/>
      <c r="S97" s="805"/>
      <c r="T97" s="805"/>
      <c r="U97" s="805"/>
      <c r="V97" s="805"/>
      <c r="W97" s="805"/>
      <c r="X97" s="806"/>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807"/>
      <c r="Q98" s="807"/>
      <c r="R98" s="807"/>
      <c r="S98" s="807"/>
      <c r="T98" s="807"/>
      <c r="U98" s="807"/>
      <c r="V98" s="807"/>
      <c r="W98" s="807"/>
      <c r="X98" s="808"/>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0"/>
      <c r="B99" s="891"/>
      <c r="C99" s="891"/>
      <c r="D99" s="891"/>
      <c r="E99" s="891"/>
      <c r="F99" s="892"/>
      <c r="G99" s="810"/>
      <c r="H99" s="247"/>
      <c r="I99" s="247"/>
      <c r="J99" s="247"/>
      <c r="K99" s="247"/>
      <c r="L99" s="247"/>
      <c r="M99" s="247"/>
      <c r="N99" s="247"/>
      <c r="O99" s="811"/>
      <c r="P99" s="854"/>
      <c r="Q99" s="854"/>
      <c r="R99" s="854"/>
      <c r="S99" s="854"/>
      <c r="T99" s="854"/>
      <c r="U99" s="854"/>
      <c r="V99" s="854"/>
      <c r="W99" s="854"/>
      <c r="X99" s="855"/>
      <c r="Y99" s="479" t="s">
        <v>13</v>
      </c>
      <c r="Z99" s="480"/>
      <c r="AA99" s="481"/>
      <c r="AB99" s="461" t="s">
        <v>14</v>
      </c>
      <c r="AC99" s="462"/>
      <c r="AD99" s="463"/>
      <c r="AE99" s="829"/>
      <c r="AF99" s="830"/>
      <c r="AG99" s="830"/>
      <c r="AH99" s="856"/>
      <c r="AI99" s="829"/>
      <c r="AJ99" s="830"/>
      <c r="AK99" s="830"/>
      <c r="AL99" s="856"/>
      <c r="AM99" s="829"/>
      <c r="AN99" s="830"/>
      <c r="AO99" s="830"/>
      <c r="AP99" s="830"/>
      <c r="AQ99" s="831"/>
      <c r="AR99" s="832"/>
      <c r="AS99" s="832"/>
      <c r="AT99" s="833"/>
      <c r="AU99" s="830"/>
      <c r="AV99" s="830"/>
      <c r="AW99" s="830"/>
      <c r="AX99" s="834"/>
    </row>
    <row r="100" spans="1:60" ht="31.5" customHeight="1" x14ac:dyDescent="0.15">
      <c r="A100" s="843" t="s">
        <v>474</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4"/>
      <c r="Z100" s="465"/>
      <c r="AA100" s="466"/>
      <c r="AB100" s="868" t="s">
        <v>11</v>
      </c>
      <c r="AC100" s="868"/>
      <c r="AD100" s="868"/>
      <c r="AE100" s="835" t="s">
        <v>534</v>
      </c>
      <c r="AF100" s="836"/>
      <c r="AG100" s="836"/>
      <c r="AH100" s="837"/>
      <c r="AI100" s="835" t="s">
        <v>531</v>
      </c>
      <c r="AJ100" s="836"/>
      <c r="AK100" s="836"/>
      <c r="AL100" s="837"/>
      <c r="AM100" s="835" t="s">
        <v>527</v>
      </c>
      <c r="AN100" s="836"/>
      <c r="AO100" s="836"/>
      <c r="AP100" s="837"/>
      <c r="AQ100" s="939" t="s">
        <v>520</v>
      </c>
      <c r="AR100" s="940"/>
      <c r="AS100" s="940"/>
      <c r="AT100" s="941"/>
      <c r="AU100" s="939" t="s">
        <v>517</v>
      </c>
      <c r="AV100" s="940"/>
      <c r="AW100" s="940"/>
      <c r="AX100" s="942"/>
    </row>
    <row r="101" spans="1:60" ht="23.25" customHeight="1" x14ac:dyDescent="0.15">
      <c r="A101" s="490"/>
      <c r="B101" s="491"/>
      <c r="C101" s="491"/>
      <c r="D101" s="491"/>
      <c r="E101" s="491"/>
      <c r="F101" s="492"/>
      <c r="G101" s="161" t="s">
        <v>586</v>
      </c>
      <c r="H101" s="161"/>
      <c r="I101" s="161"/>
      <c r="J101" s="161"/>
      <c r="K101" s="161"/>
      <c r="L101" s="161"/>
      <c r="M101" s="161"/>
      <c r="N101" s="161"/>
      <c r="O101" s="161"/>
      <c r="P101" s="161"/>
      <c r="Q101" s="161"/>
      <c r="R101" s="161"/>
      <c r="S101" s="161"/>
      <c r="T101" s="161"/>
      <c r="U101" s="161"/>
      <c r="V101" s="161"/>
      <c r="W101" s="161"/>
      <c r="X101" s="231"/>
      <c r="Y101" s="825" t="s">
        <v>55</v>
      </c>
      <c r="Z101" s="716"/>
      <c r="AA101" s="717"/>
      <c r="AB101" s="550" t="s">
        <v>584</v>
      </c>
      <c r="AC101" s="550"/>
      <c r="AD101" s="550"/>
      <c r="AE101" s="364">
        <v>1027149</v>
      </c>
      <c r="AF101" s="365"/>
      <c r="AG101" s="365"/>
      <c r="AH101" s="366"/>
      <c r="AI101" s="364">
        <v>990625</v>
      </c>
      <c r="AJ101" s="365"/>
      <c r="AK101" s="365"/>
      <c r="AL101" s="366"/>
      <c r="AM101" s="364">
        <v>915360</v>
      </c>
      <c r="AN101" s="365"/>
      <c r="AO101" s="365"/>
      <c r="AP101" s="366"/>
      <c r="AQ101" s="364" t="s">
        <v>582</v>
      </c>
      <c r="AR101" s="365"/>
      <c r="AS101" s="365"/>
      <c r="AT101" s="366"/>
      <c r="AU101" s="364" t="s">
        <v>585</v>
      </c>
      <c r="AV101" s="365"/>
      <c r="AW101" s="365"/>
      <c r="AX101" s="366"/>
    </row>
    <row r="102" spans="1:60" ht="23.2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9"/>
      <c r="AA102" s="340"/>
      <c r="AB102" s="550" t="s">
        <v>584</v>
      </c>
      <c r="AC102" s="550"/>
      <c r="AD102" s="550"/>
      <c r="AE102" s="358" t="s">
        <v>582</v>
      </c>
      <c r="AF102" s="358"/>
      <c r="AG102" s="358"/>
      <c r="AH102" s="358"/>
      <c r="AI102" s="358" t="s">
        <v>585</v>
      </c>
      <c r="AJ102" s="358"/>
      <c r="AK102" s="358"/>
      <c r="AL102" s="358"/>
      <c r="AM102" s="358" t="s">
        <v>582</v>
      </c>
      <c r="AN102" s="358"/>
      <c r="AO102" s="358"/>
      <c r="AP102" s="358"/>
      <c r="AQ102" s="826" t="s">
        <v>582</v>
      </c>
      <c r="AR102" s="827"/>
      <c r="AS102" s="827"/>
      <c r="AT102" s="828"/>
      <c r="AU102" s="826" t="s">
        <v>585</v>
      </c>
      <c r="AV102" s="827"/>
      <c r="AW102" s="827"/>
      <c r="AX102" s="828"/>
    </row>
    <row r="103" spans="1:60" ht="31.5" hidden="1" customHeight="1" x14ac:dyDescent="0.15">
      <c r="A103" s="487" t="s">
        <v>474</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6"/>
      <c r="AC105" s="407"/>
      <c r="AD105" s="408"/>
      <c r="AE105" s="358"/>
      <c r="AF105" s="358"/>
      <c r="AG105" s="358"/>
      <c r="AH105" s="358"/>
      <c r="AI105" s="358"/>
      <c r="AJ105" s="358"/>
      <c r="AK105" s="358"/>
      <c r="AL105" s="358"/>
      <c r="AM105" s="358"/>
      <c r="AN105" s="358"/>
      <c r="AO105" s="358"/>
      <c r="AP105" s="358"/>
      <c r="AQ105" s="364"/>
      <c r="AR105" s="365"/>
      <c r="AS105" s="365"/>
      <c r="AT105" s="366"/>
      <c r="AU105" s="826"/>
      <c r="AV105" s="827"/>
      <c r="AW105" s="827"/>
      <c r="AX105" s="828"/>
    </row>
    <row r="106" spans="1:60" ht="31.5" hidden="1" customHeight="1" x14ac:dyDescent="0.15">
      <c r="A106" s="487" t="s">
        <v>474</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6"/>
      <c r="AV108" s="827"/>
      <c r="AW108" s="827"/>
      <c r="AX108" s="828"/>
    </row>
    <row r="109" spans="1:60" ht="31.5" hidden="1" customHeight="1" x14ac:dyDescent="0.15">
      <c r="A109" s="487" t="s">
        <v>474</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6"/>
      <c r="AV111" s="827"/>
      <c r="AW111" s="827"/>
      <c r="AX111" s="828"/>
    </row>
    <row r="112" spans="1:60" ht="31.5" hidden="1" customHeight="1" x14ac:dyDescent="0.15">
      <c r="A112" s="487" t="s">
        <v>474</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161" t="s">
        <v>587</v>
      </c>
      <c r="H116" s="654"/>
      <c r="I116" s="654"/>
      <c r="J116" s="654"/>
      <c r="K116" s="654"/>
      <c r="L116" s="654"/>
      <c r="M116" s="654"/>
      <c r="N116" s="654"/>
      <c r="O116" s="654"/>
      <c r="P116" s="654"/>
      <c r="Q116" s="654"/>
      <c r="R116" s="654"/>
      <c r="S116" s="654"/>
      <c r="T116" s="654"/>
      <c r="U116" s="654"/>
      <c r="V116" s="654"/>
      <c r="W116" s="654"/>
      <c r="X116" s="655"/>
      <c r="Y116" s="355" t="s">
        <v>15</v>
      </c>
      <c r="Z116" s="356"/>
      <c r="AA116" s="357"/>
      <c r="AB116" s="300" t="s">
        <v>588</v>
      </c>
      <c r="AC116" s="301"/>
      <c r="AD116" s="302"/>
      <c r="AE116" s="358">
        <v>52</v>
      </c>
      <c r="AF116" s="358"/>
      <c r="AG116" s="358"/>
      <c r="AH116" s="358"/>
      <c r="AI116" s="358">
        <v>52</v>
      </c>
      <c r="AJ116" s="358"/>
      <c r="AK116" s="358"/>
      <c r="AL116" s="358"/>
      <c r="AM116" s="358">
        <v>54</v>
      </c>
      <c r="AN116" s="358"/>
      <c r="AO116" s="358"/>
      <c r="AP116" s="358"/>
      <c r="AQ116" s="364" t="s">
        <v>583</v>
      </c>
      <c r="AR116" s="365"/>
      <c r="AS116" s="365"/>
      <c r="AT116" s="365"/>
      <c r="AU116" s="365"/>
      <c r="AV116" s="365"/>
      <c r="AW116" s="365"/>
      <c r="AX116" s="367"/>
    </row>
    <row r="117" spans="1:50" ht="46.5" customHeight="1" thickBot="1" x14ac:dyDescent="0.2">
      <c r="A117" s="295"/>
      <c r="B117" s="296"/>
      <c r="C117" s="296"/>
      <c r="D117" s="296"/>
      <c r="E117" s="296"/>
      <c r="F117" s="297"/>
      <c r="G117" s="656"/>
      <c r="H117" s="656"/>
      <c r="I117" s="656"/>
      <c r="J117" s="656"/>
      <c r="K117" s="656"/>
      <c r="L117" s="656"/>
      <c r="M117" s="656"/>
      <c r="N117" s="656"/>
      <c r="O117" s="656"/>
      <c r="P117" s="656"/>
      <c r="Q117" s="656"/>
      <c r="R117" s="656"/>
      <c r="S117" s="656"/>
      <c r="T117" s="656"/>
      <c r="U117" s="656"/>
      <c r="V117" s="656"/>
      <c r="W117" s="656"/>
      <c r="X117" s="657"/>
      <c r="Y117" s="338" t="s">
        <v>49</v>
      </c>
      <c r="Z117" s="339"/>
      <c r="AA117" s="340"/>
      <c r="AB117" s="341" t="s">
        <v>589</v>
      </c>
      <c r="AC117" s="342"/>
      <c r="AD117" s="343"/>
      <c r="AE117" s="456" t="s">
        <v>590</v>
      </c>
      <c r="AF117" s="306"/>
      <c r="AG117" s="306"/>
      <c r="AH117" s="306"/>
      <c r="AI117" s="456" t="s">
        <v>591</v>
      </c>
      <c r="AJ117" s="306"/>
      <c r="AK117" s="306"/>
      <c r="AL117" s="306"/>
      <c r="AM117" s="456" t="s">
        <v>657</v>
      </c>
      <c r="AN117" s="306"/>
      <c r="AO117" s="306"/>
      <c r="AP117" s="306"/>
      <c r="AQ117" s="306" t="s">
        <v>585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564</v>
      </c>
      <c r="B130" s="1002"/>
      <c r="C130" s="1001" t="s">
        <v>358</v>
      </c>
      <c r="D130" s="100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643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5"/>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t="s">
        <v>582</v>
      </c>
      <c r="AF134" s="112"/>
      <c r="AG134" s="112"/>
      <c r="AH134" s="112"/>
      <c r="AI134" s="266" t="s">
        <v>582</v>
      </c>
      <c r="AJ134" s="112"/>
      <c r="AK134" s="112"/>
      <c r="AL134" s="112"/>
      <c r="AM134" s="266" t="s">
        <v>582</v>
      </c>
      <c r="AN134" s="112"/>
      <c r="AO134" s="112"/>
      <c r="AP134" s="112"/>
      <c r="AQ134" s="266" t="s">
        <v>582</v>
      </c>
      <c r="AR134" s="112"/>
      <c r="AS134" s="112"/>
      <c r="AT134" s="112"/>
      <c r="AU134" s="266" t="s">
        <v>582</v>
      </c>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594</v>
      </c>
      <c r="AC135" s="133"/>
      <c r="AD135" s="133"/>
      <c r="AE135" s="266" t="s">
        <v>596</v>
      </c>
      <c r="AF135" s="112"/>
      <c r="AG135" s="112"/>
      <c r="AH135" s="112"/>
      <c r="AI135" s="266" t="s">
        <v>582</v>
      </c>
      <c r="AJ135" s="112"/>
      <c r="AK135" s="112"/>
      <c r="AL135" s="112"/>
      <c r="AM135" s="266" t="s">
        <v>596</v>
      </c>
      <c r="AN135" s="112"/>
      <c r="AO135" s="112"/>
      <c r="AP135" s="112"/>
      <c r="AQ135" s="266" t="s">
        <v>582</v>
      </c>
      <c r="AR135" s="112"/>
      <c r="AS135" s="112"/>
      <c r="AT135" s="112"/>
      <c r="AU135" s="266" t="s">
        <v>582</v>
      </c>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644</v>
      </c>
      <c r="H154" s="161"/>
      <c r="I154" s="161"/>
      <c r="J154" s="161"/>
      <c r="K154" s="161"/>
      <c r="L154" s="161"/>
      <c r="M154" s="161"/>
      <c r="N154" s="161"/>
      <c r="O154" s="161"/>
      <c r="P154" s="231"/>
      <c r="Q154" s="160" t="s">
        <v>644</v>
      </c>
      <c r="R154" s="161"/>
      <c r="S154" s="161"/>
      <c r="T154" s="161"/>
      <c r="U154" s="161"/>
      <c r="V154" s="161"/>
      <c r="W154" s="161"/>
      <c r="X154" s="161"/>
      <c r="Y154" s="161"/>
      <c r="Z154" s="161"/>
      <c r="AA154" s="934"/>
      <c r="AB154" s="255" t="s">
        <v>644</v>
      </c>
      <c r="AC154" s="256"/>
      <c r="AD154" s="256"/>
      <c r="AE154" s="261" t="s">
        <v>645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727"/>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727"/>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727"/>
      <c r="R157" s="233"/>
      <c r="S157" s="233"/>
      <c r="T157" s="233"/>
      <c r="U157" s="233"/>
      <c r="V157" s="233"/>
      <c r="W157" s="233"/>
      <c r="X157" s="233"/>
      <c r="Y157" s="233"/>
      <c r="Z157" s="233"/>
      <c r="AA157" s="935"/>
      <c r="AB157" s="257"/>
      <c r="AC157" s="258"/>
      <c r="AD157" s="258"/>
      <c r="AE157" s="160" t="s">
        <v>644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727"/>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727"/>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727"/>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727"/>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727"/>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727"/>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727"/>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727"/>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727"/>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727"/>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727"/>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727"/>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5"/>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7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8"/>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7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8"/>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2"/>
      <c r="C430" s="249" t="s">
        <v>560</v>
      </c>
      <c r="D430" s="250"/>
      <c r="E430" s="238" t="s">
        <v>544</v>
      </c>
      <c r="F430" s="446"/>
      <c r="G430" s="240" t="s">
        <v>374</v>
      </c>
      <c r="H430" s="158"/>
      <c r="I430" s="158"/>
      <c r="J430" s="241" t="s">
        <v>575</v>
      </c>
      <c r="K430" s="242"/>
      <c r="L430" s="242"/>
      <c r="M430" s="242"/>
      <c r="N430" s="242"/>
      <c r="O430" s="242"/>
      <c r="P430" s="242"/>
      <c r="Q430" s="242"/>
      <c r="R430" s="242"/>
      <c r="S430" s="242"/>
      <c r="T430" s="243"/>
      <c r="U430" s="244" t="s">
        <v>582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5"/>
      <c r="B433" s="252"/>
      <c r="C433" s="251"/>
      <c r="D433" s="252"/>
      <c r="E433" s="166"/>
      <c r="F433" s="167"/>
      <c r="G433" s="230" t="s">
        <v>640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582</v>
      </c>
      <c r="AC433" s="133"/>
      <c r="AD433" s="133"/>
      <c r="AE433" s="111" t="s">
        <v>599</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600</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2"/>
    </row>
    <row r="435" spans="1:50" ht="23.25"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601</v>
      </c>
      <c r="AF435" s="112"/>
      <c r="AG435" s="112"/>
      <c r="AH435" s="113"/>
      <c r="AI435" s="111" t="s">
        <v>575</v>
      </c>
      <c r="AJ435" s="112"/>
      <c r="AK435" s="112"/>
      <c r="AL435" s="112"/>
      <c r="AM435" s="111" t="s">
        <v>575</v>
      </c>
      <c r="AN435" s="112"/>
      <c r="AO435" s="112"/>
      <c r="AP435" s="113"/>
      <c r="AQ435" s="111" t="s">
        <v>575</v>
      </c>
      <c r="AR435" s="112"/>
      <c r="AS435" s="112"/>
      <c r="AT435" s="113"/>
      <c r="AU435" s="112" t="s">
        <v>575</v>
      </c>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5"/>
      <c r="B458" s="252"/>
      <c r="C458" s="251"/>
      <c r="D458" s="252"/>
      <c r="E458" s="166"/>
      <c r="F458" s="167"/>
      <c r="G458" s="230" t="s">
        <v>641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602</v>
      </c>
      <c r="AC458" s="133"/>
      <c r="AD458" s="133"/>
      <c r="AE458" s="111" t="s">
        <v>603</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2"/>
    </row>
    <row r="459" spans="1:50" ht="23.25"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582</v>
      </c>
      <c r="AF459" s="112"/>
      <c r="AG459" s="112"/>
      <c r="AH459" s="113"/>
      <c r="AI459" s="111" t="s">
        <v>575</v>
      </c>
      <c r="AJ459" s="112"/>
      <c r="AK459" s="112"/>
      <c r="AL459" s="112"/>
      <c r="AM459" s="111" t="s">
        <v>575</v>
      </c>
      <c r="AN459" s="112"/>
      <c r="AO459" s="112"/>
      <c r="AP459" s="113"/>
      <c r="AQ459" s="111" t="s">
        <v>575</v>
      </c>
      <c r="AR459" s="112"/>
      <c r="AS459" s="112"/>
      <c r="AT459" s="113"/>
      <c r="AU459" s="112" t="s">
        <v>575</v>
      </c>
      <c r="AV459" s="112"/>
      <c r="AW459" s="112"/>
      <c r="AX459" s="222"/>
    </row>
    <row r="460" spans="1:50" ht="23.25"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575</v>
      </c>
      <c r="AJ460" s="112"/>
      <c r="AK460" s="112"/>
      <c r="AL460" s="112"/>
      <c r="AM460" s="111" t="s">
        <v>575</v>
      </c>
      <c r="AN460" s="112"/>
      <c r="AO460" s="112"/>
      <c r="AP460" s="113"/>
      <c r="AQ460" s="111" t="s">
        <v>575</v>
      </c>
      <c r="AR460" s="112"/>
      <c r="AS460" s="112"/>
      <c r="AT460" s="113"/>
      <c r="AU460" s="112" t="s">
        <v>575</v>
      </c>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2"/>
      <c r="C482" s="251"/>
      <c r="D482" s="252"/>
      <c r="E482" s="160" t="s">
        <v>641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8" t="s">
        <v>259</v>
      </c>
      <c r="B702" s="52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6" t="s">
        <v>572</v>
      </c>
      <c r="AE702" s="907"/>
      <c r="AF702" s="907"/>
      <c r="AG702" s="896" t="s">
        <v>604</v>
      </c>
      <c r="AH702" s="897"/>
      <c r="AI702" s="897"/>
      <c r="AJ702" s="897"/>
      <c r="AK702" s="897"/>
      <c r="AL702" s="897"/>
      <c r="AM702" s="897"/>
      <c r="AN702" s="897"/>
      <c r="AO702" s="897"/>
      <c r="AP702" s="897"/>
      <c r="AQ702" s="897"/>
      <c r="AR702" s="897"/>
      <c r="AS702" s="897"/>
      <c r="AT702" s="897"/>
      <c r="AU702" s="897"/>
      <c r="AV702" s="897"/>
      <c r="AW702" s="897"/>
      <c r="AX702" s="898"/>
    </row>
    <row r="703" spans="1:50" ht="30"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8" t="s">
        <v>605</v>
      </c>
      <c r="AH703" s="669"/>
      <c r="AI703" s="669"/>
      <c r="AJ703" s="669"/>
      <c r="AK703" s="669"/>
      <c r="AL703" s="669"/>
      <c r="AM703" s="669"/>
      <c r="AN703" s="669"/>
      <c r="AO703" s="669"/>
      <c r="AP703" s="669"/>
      <c r="AQ703" s="669"/>
      <c r="AR703" s="669"/>
      <c r="AS703" s="669"/>
      <c r="AT703" s="669"/>
      <c r="AU703" s="669"/>
      <c r="AV703" s="669"/>
      <c r="AW703" s="669"/>
      <c r="AX703" s="670"/>
    </row>
    <row r="704" spans="1:50" ht="30"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727" t="s">
        <v>606</v>
      </c>
      <c r="AH704" s="233"/>
      <c r="AI704" s="233"/>
      <c r="AJ704" s="233"/>
      <c r="AK704" s="233"/>
      <c r="AL704" s="233"/>
      <c r="AM704" s="233"/>
      <c r="AN704" s="233"/>
      <c r="AO704" s="233"/>
      <c r="AP704" s="233"/>
      <c r="AQ704" s="233"/>
      <c r="AR704" s="233"/>
      <c r="AS704" s="233"/>
      <c r="AT704" s="233"/>
      <c r="AU704" s="233"/>
      <c r="AV704" s="233"/>
      <c r="AW704" s="233"/>
      <c r="AX704" s="728"/>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607</v>
      </c>
      <c r="AE705" s="736"/>
      <c r="AF705" s="736"/>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3"/>
      <c r="C706" s="614"/>
      <c r="D706" s="615"/>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609</v>
      </c>
      <c r="AE706" s="155"/>
      <c r="AF706" s="156"/>
      <c r="AG706" s="727"/>
      <c r="AH706" s="233"/>
      <c r="AI706" s="233"/>
      <c r="AJ706" s="233"/>
      <c r="AK706" s="233"/>
      <c r="AL706" s="233"/>
      <c r="AM706" s="233"/>
      <c r="AN706" s="233"/>
      <c r="AO706" s="233"/>
      <c r="AP706" s="233"/>
      <c r="AQ706" s="233"/>
      <c r="AR706" s="233"/>
      <c r="AS706" s="233"/>
      <c r="AT706" s="233"/>
      <c r="AU706" s="233"/>
      <c r="AV706" s="233"/>
      <c r="AW706" s="233"/>
      <c r="AX706" s="728"/>
    </row>
    <row r="707" spans="1:50" ht="26.25" customHeight="1" x14ac:dyDescent="0.15">
      <c r="A707" s="659"/>
      <c r="B707" s="773"/>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609</v>
      </c>
      <c r="AE707" s="584"/>
      <c r="AF707" s="584"/>
      <c r="AG707" s="727"/>
      <c r="AH707" s="233"/>
      <c r="AI707" s="233"/>
      <c r="AJ707" s="233"/>
      <c r="AK707" s="233"/>
      <c r="AL707" s="233"/>
      <c r="AM707" s="233"/>
      <c r="AN707" s="233"/>
      <c r="AO707" s="233"/>
      <c r="AP707" s="233"/>
      <c r="AQ707" s="233"/>
      <c r="AR707" s="233"/>
      <c r="AS707" s="233"/>
      <c r="AT707" s="233"/>
      <c r="AU707" s="233"/>
      <c r="AV707" s="233"/>
      <c r="AW707" s="233"/>
      <c r="AX707" s="728"/>
    </row>
    <row r="708" spans="1:50" ht="4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572</v>
      </c>
      <c r="AE708" s="672"/>
      <c r="AF708" s="672"/>
      <c r="AG708" s="525" t="s">
        <v>610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607</v>
      </c>
      <c r="AE709" s="155"/>
      <c r="AF709" s="155"/>
      <c r="AG709" s="668" t="s">
        <v>611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607</v>
      </c>
      <c r="AE710" s="155"/>
      <c r="AF710" s="155"/>
      <c r="AG710" s="668" t="s">
        <v>615</v>
      </c>
      <c r="AH710" s="669"/>
      <c r="AI710" s="669"/>
      <c r="AJ710" s="669"/>
      <c r="AK710" s="669"/>
      <c r="AL710" s="669"/>
      <c r="AM710" s="669"/>
      <c r="AN710" s="669"/>
      <c r="AO710" s="669"/>
      <c r="AP710" s="669"/>
      <c r="AQ710" s="669"/>
      <c r="AR710" s="669"/>
      <c r="AS710" s="669"/>
      <c r="AT710" s="669"/>
      <c r="AU710" s="669"/>
      <c r="AV710" s="669"/>
      <c r="AW710" s="669"/>
      <c r="AX710" s="670"/>
    </row>
    <row r="711" spans="1:50" ht="44.2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8" t="s">
        <v>612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607</v>
      </c>
      <c r="AE712" s="586"/>
      <c r="AF712" s="586"/>
      <c r="AG712" s="594" t="s">
        <v>611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68" t="s">
        <v>608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607</v>
      </c>
      <c r="AE714" s="592"/>
      <c r="AF714" s="593"/>
      <c r="AG714" s="690" t="s">
        <v>608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1"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572</v>
      </c>
      <c r="AE715" s="672"/>
      <c r="AF715" s="780"/>
      <c r="AG715" s="525" t="s">
        <v>613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1" t="s">
        <v>607</v>
      </c>
      <c r="AE716" s="762"/>
      <c r="AF716" s="762"/>
      <c r="AG716" s="668" t="s">
        <v>615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8" t="s">
        <v>614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607</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71" t="s">
        <v>607</v>
      </c>
      <c r="AE719" s="672"/>
      <c r="AF719" s="672"/>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727"/>
      <c r="AH720" s="233"/>
      <c r="AI720" s="233"/>
      <c r="AJ720" s="233"/>
      <c r="AK720" s="233"/>
      <c r="AL720" s="233"/>
      <c r="AM720" s="233"/>
      <c r="AN720" s="233"/>
      <c r="AO720" s="233"/>
      <c r="AP720" s="233"/>
      <c r="AQ720" s="233"/>
      <c r="AR720" s="233"/>
      <c r="AS720" s="233"/>
      <c r="AT720" s="233"/>
      <c r="AU720" s="233"/>
      <c r="AV720" s="233"/>
      <c r="AW720" s="233"/>
      <c r="AX720" s="728"/>
    </row>
    <row r="721" spans="1:50" ht="24.75" customHeight="1" x14ac:dyDescent="0.15">
      <c r="A721" s="650"/>
      <c r="B721" s="651"/>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727"/>
      <c r="AH721" s="233"/>
      <c r="AI721" s="233"/>
      <c r="AJ721" s="233"/>
      <c r="AK721" s="233"/>
      <c r="AL721" s="233"/>
      <c r="AM721" s="233"/>
      <c r="AN721" s="233"/>
      <c r="AO721" s="233"/>
      <c r="AP721" s="233"/>
      <c r="AQ721" s="233"/>
      <c r="AR721" s="233"/>
      <c r="AS721" s="233"/>
      <c r="AT721" s="233"/>
      <c r="AU721" s="233"/>
      <c r="AV721" s="233"/>
      <c r="AW721" s="233"/>
      <c r="AX721" s="728"/>
    </row>
    <row r="722" spans="1:50" ht="24.75" hidden="1" customHeight="1" x14ac:dyDescent="0.15">
      <c r="A722" s="650"/>
      <c r="B722" s="651"/>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727"/>
      <c r="AH722" s="233"/>
      <c r="AI722" s="233"/>
      <c r="AJ722" s="233"/>
      <c r="AK722" s="233"/>
      <c r="AL722" s="233"/>
      <c r="AM722" s="233"/>
      <c r="AN722" s="233"/>
      <c r="AO722" s="233"/>
      <c r="AP722" s="233"/>
      <c r="AQ722" s="233"/>
      <c r="AR722" s="233"/>
      <c r="AS722" s="233"/>
      <c r="AT722" s="233"/>
      <c r="AU722" s="233"/>
      <c r="AV722" s="233"/>
      <c r="AW722" s="233"/>
      <c r="AX722" s="728"/>
    </row>
    <row r="723" spans="1:50" ht="24.75" hidden="1" customHeight="1" x14ac:dyDescent="0.15">
      <c r="A723" s="650"/>
      <c r="B723" s="651"/>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727"/>
      <c r="AH723" s="233"/>
      <c r="AI723" s="233"/>
      <c r="AJ723" s="233"/>
      <c r="AK723" s="233"/>
      <c r="AL723" s="233"/>
      <c r="AM723" s="233"/>
      <c r="AN723" s="233"/>
      <c r="AO723" s="233"/>
      <c r="AP723" s="233"/>
      <c r="AQ723" s="233"/>
      <c r="AR723" s="233"/>
      <c r="AS723" s="233"/>
      <c r="AT723" s="233"/>
      <c r="AU723" s="233"/>
      <c r="AV723" s="233"/>
      <c r="AW723" s="233"/>
      <c r="AX723" s="728"/>
    </row>
    <row r="724" spans="1:50" ht="24.75" hidden="1" customHeight="1" x14ac:dyDescent="0.15">
      <c r="A724" s="650"/>
      <c r="B724" s="651"/>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727"/>
      <c r="AH724" s="233"/>
      <c r="AI724" s="233"/>
      <c r="AJ724" s="233"/>
      <c r="AK724" s="233"/>
      <c r="AL724" s="233"/>
      <c r="AM724" s="233"/>
      <c r="AN724" s="233"/>
      <c r="AO724" s="233"/>
      <c r="AP724" s="233"/>
      <c r="AQ724" s="233"/>
      <c r="AR724" s="233"/>
      <c r="AS724" s="233"/>
      <c r="AT724" s="233"/>
      <c r="AU724" s="233"/>
      <c r="AV724" s="233"/>
      <c r="AW724" s="233"/>
      <c r="AX724" s="728"/>
    </row>
    <row r="725" spans="1:50" ht="24.75" hidden="1" customHeight="1" x14ac:dyDescent="0.15">
      <c r="A725" s="652"/>
      <c r="B725" s="653"/>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1" t="s">
        <v>53</v>
      </c>
      <c r="D726" s="581"/>
      <c r="E726" s="581"/>
      <c r="F726" s="582"/>
      <c r="G726" s="803" t="s">
        <v>648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3"/>
      <c r="B727" s="624"/>
      <c r="C727" s="696" t="s">
        <v>57</v>
      </c>
      <c r="D727" s="697"/>
      <c r="E727" s="697"/>
      <c r="F727" s="698"/>
      <c r="G727" s="801" t="s">
        <v>646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4.25" customHeight="1" thickBot="1" x14ac:dyDescent="0.2">
      <c r="A729" s="768" t="s">
        <v>651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4.25" customHeight="1" thickBot="1" x14ac:dyDescent="0.2">
      <c r="A731" s="618" t="s">
        <v>257</v>
      </c>
      <c r="B731" s="619"/>
      <c r="C731" s="619"/>
      <c r="D731" s="619"/>
      <c r="E731" s="620"/>
      <c r="F731" s="681" t="s">
        <v>652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 customHeight="1" thickBot="1" x14ac:dyDescent="0.2">
      <c r="A733" s="752" t="s">
        <v>257</v>
      </c>
      <c r="B733" s="753"/>
      <c r="C733" s="753"/>
      <c r="D733" s="753"/>
      <c r="E733" s="754"/>
      <c r="F733" s="769" t="s">
        <v>665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39.25" customHeight="1" thickBot="1" x14ac:dyDescent="0.2">
      <c r="A735" s="611" t="s">
        <v>617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t="s">
        <v>618</v>
      </c>
      <c r="F737" s="122"/>
      <c r="G737" s="122"/>
      <c r="H737" s="122"/>
      <c r="I737" s="122"/>
      <c r="J737" s="122"/>
      <c r="K737" s="122"/>
      <c r="L737" s="122"/>
      <c r="M737" s="122"/>
      <c r="N737" s="101" t="s">
        <v>541</v>
      </c>
      <c r="O737" s="101"/>
      <c r="P737" s="101"/>
      <c r="Q737" s="101"/>
      <c r="R737" s="122" t="s">
        <v>666</v>
      </c>
      <c r="S737" s="122"/>
      <c r="T737" s="122"/>
      <c r="U737" s="122"/>
      <c r="V737" s="122"/>
      <c r="W737" s="122"/>
      <c r="X737" s="122"/>
      <c r="Y737" s="122"/>
      <c r="Z737" s="122"/>
      <c r="AA737" s="101" t="s">
        <v>540</v>
      </c>
      <c r="AB737" s="101"/>
      <c r="AC737" s="101"/>
      <c r="AD737" s="101"/>
      <c r="AE737" s="122" t="s">
        <v>619</v>
      </c>
      <c r="AF737" s="122"/>
      <c r="AG737" s="122"/>
      <c r="AH737" s="122"/>
      <c r="AI737" s="122"/>
      <c r="AJ737" s="122"/>
      <c r="AK737" s="122"/>
      <c r="AL737" s="122"/>
      <c r="AM737" s="122"/>
      <c r="AN737" s="101" t="s">
        <v>539</v>
      </c>
      <c r="AO737" s="101"/>
      <c r="AP737" s="101"/>
      <c r="AQ737" s="101"/>
      <c r="AR737" s="102" t="s">
        <v>620</v>
      </c>
      <c r="AS737" s="103"/>
      <c r="AT737" s="103"/>
      <c r="AU737" s="103"/>
      <c r="AV737" s="103"/>
      <c r="AW737" s="103"/>
      <c r="AX737" s="104"/>
      <c r="AY737" s="89"/>
      <c r="AZ737" s="89"/>
    </row>
    <row r="738" spans="1:52" ht="24.75" customHeight="1" x14ac:dyDescent="0.15">
      <c r="A738" s="123" t="s">
        <v>538</v>
      </c>
      <c r="B738" s="124"/>
      <c r="C738" s="124"/>
      <c r="D738" s="125"/>
      <c r="E738" s="122" t="s">
        <v>621</v>
      </c>
      <c r="F738" s="122"/>
      <c r="G738" s="122"/>
      <c r="H738" s="122"/>
      <c r="I738" s="122"/>
      <c r="J738" s="122"/>
      <c r="K738" s="122"/>
      <c r="L738" s="122"/>
      <c r="M738" s="122"/>
      <c r="N738" s="101" t="s">
        <v>537</v>
      </c>
      <c r="O738" s="101"/>
      <c r="P738" s="101"/>
      <c r="Q738" s="101"/>
      <c r="R738" s="122" t="s">
        <v>622</v>
      </c>
      <c r="S738" s="122"/>
      <c r="T738" s="122"/>
      <c r="U738" s="122"/>
      <c r="V738" s="122"/>
      <c r="W738" s="122"/>
      <c r="X738" s="122"/>
      <c r="Y738" s="122"/>
      <c r="Z738" s="122"/>
      <c r="AA738" s="101" t="s">
        <v>536</v>
      </c>
      <c r="AB738" s="101"/>
      <c r="AC738" s="101"/>
      <c r="AD738" s="101"/>
      <c r="AE738" s="122" t="s">
        <v>623</v>
      </c>
      <c r="AF738" s="122"/>
      <c r="AG738" s="122"/>
      <c r="AH738" s="122"/>
      <c r="AI738" s="122"/>
      <c r="AJ738" s="122"/>
      <c r="AK738" s="122"/>
      <c r="AL738" s="122"/>
      <c r="AM738" s="122"/>
      <c r="AN738" s="101" t="s">
        <v>532</v>
      </c>
      <c r="AO738" s="101"/>
      <c r="AP738" s="101"/>
      <c r="AQ738" s="101"/>
      <c r="AR738" s="102" t="s">
        <v>642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918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781" t="s">
        <v>626</v>
      </c>
      <c r="H779" s="782"/>
      <c r="I779" s="782"/>
      <c r="J779" s="782"/>
      <c r="K779" s="782"/>
      <c r="L779" s="782"/>
      <c r="M779" s="782"/>
      <c r="N779" s="782"/>
      <c r="O779" s="782"/>
      <c r="P779" s="782"/>
      <c r="Q779" s="782"/>
      <c r="R779" s="782"/>
      <c r="S779" s="782"/>
      <c r="T779" s="782"/>
      <c r="U779" s="782"/>
      <c r="V779" s="782"/>
      <c r="W779" s="782"/>
      <c r="X779" s="782"/>
      <c r="Y779" s="782"/>
      <c r="Z779" s="782"/>
      <c r="AA779" s="782"/>
      <c r="AB779" s="783"/>
      <c r="AC779" s="437" t="s">
        <v>662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5"/>
      <c r="B780" s="766"/>
      <c r="C780" s="766"/>
      <c r="D780" s="766"/>
      <c r="E780" s="766"/>
      <c r="F780" s="767"/>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45" customHeight="1" x14ac:dyDescent="0.15">
      <c r="A781" s="555"/>
      <c r="B781" s="766"/>
      <c r="C781" s="766"/>
      <c r="D781" s="766"/>
      <c r="E781" s="766"/>
      <c r="F781" s="767"/>
      <c r="G781" s="447" t="s">
        <v>624</v>
      </c>
      <c r="H781" s="448"/>
      <c r="I781" s="448"/>
      <c r="J781" s="448"/>
      <c r="K781" s="449"/>
      <c r="L781" s="450" t="s">
        <v>625</v>
      </c>
      <c r="M781" s="451"/>
      <c r="N781" s="451"/>
      <c r="O781" s="451"/>
      <c r="P781" s="451"/>
      <c r="Q781" s="451"/>
      <c r="R781" s="451"/>
      <c r="S781" s="451"/>
      <c r="T781" s="451"/>
      <c r="U781" s="451"/>
      <c r="V781" s="451"/>
      <c r="W781" s="451"/>
      <c r="X781" s="452"/>
      <c r="Y781" s="453">
        <v>49438</v>
      </c>
      <c r="Z781" s="454"/>
      <c r="AA781" s="454"/>
      <c r="AB781" s="556"/>
      <c r="AC781" s="447" t="s">
        <v>658</v>
      </c>
      <c r="AD781" s="448"/>
      <c r="AE781" s="448"/>
      <c r="AF781" s="448"/>
      <c r="AG781" s="449"/>
      <c r="AH781" s="450" t="s">
        <v>664</v>
      </c>
      <c r="AI781" s="451"/>
      <c r="AJ781" s="451"/>
      <c r="AK781" s="451"/>
      <c r="AL781" s="451"/>
      <c r="AM781" s="451"/>
      <c r="AN781" s="451"/>
      <c r="AO781" s="451"/>
      <c r="AP781" s="451"/>
      <c r="AQ781" s="451"/>
      <c r="AR781" s="451"/>
      <c r="AS781" s="451"/>
      <c r="AT781" s="452"/>
      <c r="AU781" s="453" t="s">
        <v>663</v>
      </c>
      <c r="AV781" s="454"/>
      <c r="AW781" s="454"/>
      <c r="AX781" s="455"/>
    </row>
    <row r="782" spans="1:50" ht="24.75" customHeight="1" x14ac:dyDescent="0.15">
      <c r="A782" s="555"/>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5"/>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5"/>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5"/>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5"/>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5"/>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5"/>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5"/>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5"/>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30.75" customHeight="1" thickBot="1" x14ac:dyDescent="0.2">
      <c r="A791" s="555"/>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49438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5"/>
      <c r="B792" s="766"/>
      <c r="C792" s="766"/>
      <c r="D792" s="766"/>
      <c r="E792" s="766"/>
      <c r="F792" s="767"/>
      <c r="G792" s="437" t="s">
        <v>659</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5"/>
      <c r="B793" s="766"/>
      <c r="C793" s="766"/>
      <c r="D793" s="766"/>
      <c r="E793" s="766"/>
      <c r="F793" s="767"/>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45" customHeight="1" x14ac:dyDescent="0.15">
      <c r="A794" s="555"/>
      <c r="B794" s="766"/>
      <c r="C794" s="766"/>
      <c r="D794" s="766"/>
      <c r="E794" s="766"/>
      <c r="F794" s="767"/>
      <c r="G794" s="447" t="s">
        <v>660</v>
      </c>
      <c r="H794" s="448"/>
      <c r="I794" s="448"/>
      <c r="J794" s="448"/>
      <c r="K794" s="449"/>
      <c r="L794" s="450" t="s">
        <v>661</v>
      </c>
      <c r="M794" s="451"/>
      <c r="N794" s="451"/>
      <c r="O794" s="451"/>
      <c r="P794" s="451"/>
      <c r="Q794" s="451"/>
      <c r="R794" s="451"/>
      <c r="S794" s="451"/>
      <c r="T794" s="451"/>
      <c r="U794" s="451"/>
      <c r="V794" s="451"/>
      <c r="W794" s="451"/>
      <c r="X794" s="452"/>
      <c r="Y794" s="453">
        <v>0</v>
      </c>
      <c r="Z794" s="454"/>
      <c r="AA794" s="454"/>
      <c r="AB794" s="556"/>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x14ac:dyDescent="0.15">
      <c r="A795" s="555"/>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5"/>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5"/>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5"/>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5"/>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5"/>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5"/>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5"/>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5"/>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5"/>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5"/>
      <c r="B805" s="766"/>
      <c r="C805" s="766"/>
      <c r="D805" s="766"/>
      <c r="E805" s="766"/>
      <c r="F805" s="767"/>
      <c r="G805" s="437" t="s">
        <v>441</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5"/>
      <c r="B806" s="766"/>
      <c r="C806" s="766"/>
      <c r="D806" s="766"/>
      <c r="E806" s="766"/>
      <c r="F806" s="767"/>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5"/>
      <c r="B807" s="766"/>
      <c r="C807" s="766"/>
      <c r="D807" s="766"/>
      <c r="E807" s="766"/>
      <c r="F807" s="76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6"/>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5"/>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5"/>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5"/>
      <c r="B818" s="766"/>
      <c r="C818" s="766"/>
      <c r="D818" s="766"/>
      <c r="E818" s="766"/>
      <c r="F818" s="767"/>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5"/>
      <c r="B819" s="766"/>
      <c r="C819" s="766"/>
      <c r="D819" s="766"/>
      <c r="E819" s="766"/>
      <c r="F819" s="767"/>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5"/>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6"/>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5"/>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5"/>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6" t="s">
        <v>467</v>
      </c>
      <c r="AM831" s="967"/>
      <c r="AN831" s="96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83.25" customHeight="1" x14ac:dyDescent="0.15">
      <c r="A837" s="404">
        <v>1</v>
      </c>
      <c r="B837" s="404">
        <v>1</v>
      </c>
      <c r="C837" s="424" t="s">
        <v>627</v>
      </c>
      <c r="D837" s="418"/>
      <c r="E837" s="418"/>
      <c r="F837" s="418"/>
      <c r="G837" s="418"/>
      <c r="H837" s="418"/>
      <c r="I837" s="418"/>
      <c r="J837" s="419" t="s">
        <v>628</v>
      </c>
      <c r="K837" s="420"/>
      <c r="L837" s="420"/>
      <c r="M837" s="420"/>
      <c r="N837" s="420"/>
      <c r="O837" s="420"/>
      <c r="P837" s="425" t="s">
        <v>625</v>
      </c>
      <c r="Q837" s="317"/>
      <c r="R837" s="317"/>
      <c r="S837" s="317"/>
      <c r="T837" s="317"/>
      <c r="U837" s="317"/>
      <c r="V837" s="317"/>
      <c r="W837" s="317"/>
      <c r="X837" s="317"/>
      <c r="Y837" s="318">
        <v>49438</v>
      </c>
      <c r="Z837" s="319"/>
      <c r="AA837" s="319"/>
      <c r="AB837" s="320"/>
      <c r="AC837" s="328" t="s">
        <v>196</v>
      </c>
      <c r="AD837" s="423"/>
      <c r="AE837" s="423"/>
      <c r="AF837" s="423"/>
      <c r="AG837" s="423"/>
      <c r="AH837" s="421" t="s">
        <v>628</v>
      </c>
      <c r="AI837" s="422"/>
      <c r="AJ837" s="422"/>
      <c r="AK837" s="422"/>
      <c r="AL837" s="325" t="s">
        <v>629</v>
      </c>
      <c r="AM837" s="326"/>
      <c r="AN837" s="326"/>
      <c r="AO837" s="327"/>
      <c r="AP837" s="321" t="s">
        <v>630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631</v>
      </c>
      <c r="D870" s="418"/>
      <c r="E870" s="418"/>
      <c r="F870" s="418"/>
      <c r="G870" s="418"/>
      <c r="H870" s="418"/>
      <c r="I870" s="418"/>
      <c r="J870" s="419" t="s">
        <v>632</v>
      </c>
      <c r="K870" s="420"/>
      <c r="L870" s="420"/>
      <c r="M870" s="420"/>
      <c r="N870" s="420"/>
      <c r="O870" s="420"/>
      <c r="P870" s="317" t="s">
        <v>633</v>
      </c>
      <c r="Q870" s="317"/>
      <c r="R870" s="317"/>
      <c r="S870" s="317"/>
      <c r="T870" s="317"/>
      <c r="U870" s="317"/>
      <c r="V870" s="317"/>
      <c r="W870" s="317"/>
      <c r="X870" s="317"/>
      <c r="Y870" s="318" t="s">
        <v>656</v>
      </c>
      <c r="Z870" s="319"/>
      <c r="AA870" s="319"/>
      <c r="AB870" s="320"/>
      <c r="AC870" s="328" t="s">
        <v>196</v>
      </c>
      <c r="AD870" s="423"/>
      <c r="AE870" s="423"/>
      <c r="AF870" s="423"/>
      <c r="AG870" s="423"/>
      <c r="AH870" s="421" t="s">
        <v>634</v>
      </c>
      <c r="AI870" s="422"/>
      <c r="AJ870" s="422"/>
      <c r="AK870" s="422"/>
      <c r="AL870" s="325" t="s">
        <v>632</v>
      </c>
      <c r="AM870" s="326"/>
      <c r="AN870" s="326"/>
      <c r="AO870" s="327"/>
      <c r="AP870" s="321" t="s">
        <v>632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8.75" customHeight="1" x14ac:dyDescent="0.15">
      <c r="A903" s="404">
        <v>1</v>
      </c>
      <c r="B903" s="404">
        <v>1</v>
      </c>
      <c r="C903" s="418" t="s">
        <v>635</v>
      </c>
      <c r="D903" s="418"/>
      <c r="E903" s="418"/>
      <c r="F903" s="418"/>
      <c r="G903" s="418"/>
      <c r="H903" s="418"/>
      <c r="I903" s="418"/>
      <c r="J903" s="419">
        <v>3010005002599</v>
      </c>
      <c r="K903" s="420"/>
      <c r="L903" s="420"/>
      <c r="M903" s="420"/>
      <c r="N903" s="420"/>
      <c r="O903" s="420"/>
      <c r="P903" s="317" t="s">
        <v>636</v>
      </c>
      <c r="Q903" s="317"/>
      <c r="R903" s="317"/>
      <c r="S903" s="317"/>
      <c r="T903" s="317"/>
      <c r="U903" s="317"/>
      <c r="V903" s="317"/>
      <c r="W903" s="317"/>
      <c r="X903" s="317"/>
      <c r="Y903" s="318">
        <v>0</v>
      </c>
      <c r="Z903" s="319"/>
      <c r="AA903" s="319"/>
      <c r="AB903" s="320"/>
      <c r="AC903" s="328" t="s">
        <v>196</v>
      </c>
      <c r="AD903" s="423"/>
      <c r="AE903" s="423"/>
      <c r="AF903" s="423"/>
      <c r="AG903" s="423"/>
      <c r="AH903" s="421" t="s">
        <v>637</v>
      </c>
      <c r="AI903" s="422"/>
      <c r="AJ903" s="422"/>
      <c r="AK903" s="422"/>
      <c r="AL903" s="325" t="s">
        <v>637</v>
      </c>
      <c r="AM903" s="326"/>
      <c r="AN903" s="326"/>
      <c r="AO903" s="327"/>
      <c r="AP903" s="321" t="s">
        <v>608</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902"/>
      <c r="E1101" s="277" t="s">
        <v>384</v>
      </c>
      <c r="F1101" s="902"/>
      <c r="G1101" s="902"/>
      <c r="H1101" s="902"/>
      <c r="I1101" s="902"/>
      <c r="J1101" s="277" t="s">
        <v>419</v>
      </c>
      <c r="K1101" s="277"/>
      <c r="L1101" s="277"/>
      <c r="M1101" s="277"/>
      <c r="N1101" s="277"/>
      <c r="O1101" s="277"/>
      <c r="P1101" s="344" t="s">
        <v>27</v>
      </c>
      <c r="Q1101" s="344"/>
      <c r="R1101" s="344"/>
      <c r="S1101" s="344"/>
      <c r="T1101" s="344"/>
      <c r="U1101" s="344"/>
      <c r="V1101" s="344"/>
      <c r="W1101" s="344"/>
      <c r="X1101" s="344"/>
      <c r="Y1101" s="277" t="s">
        <v>421</v>
      </c>
      <c r="Z1101" s="902"/>
      <c r="AA1101" s="902"/>
      <c r="AB1101" s="902"/>
      <c r="AC1101" s="277" t="s">
        <v>367</v>
      </c>
      <c r="AD1101" s="277"/>
      <c r="AE1101" s="277"/>
      <c r="AF1101" s="277"/>
      <c r="AG1101" s="277"/>
      <c r="AH1101" s="344" t="s">
        <v>380</v>
      </c>
      <c r="AI1101" s="345"/>
      <c r="AJ1101" s="345"/>
      <c r="AK1101" s="345"/>
      <c r="AL1101" s="345" t="s">
        <v>21</v>
      </c>
      <c r="AM1101" s="345"/>
      <c r="AN1101" s="345"/>
      <c r="AO1101" s="905"/>
      <c r="AP1101" s="427" t="s">
        <v>452</v>
      </c>
      <c r="AQ1101" s="427"/>
      <c r="AR1101" s="427"/>
      <c r="AS1101" s="427"/>
      <c r="AT1101" s="427"/>
      <c r="AU1101" s="427"/>
      <c r="AV1101" s="427"/>
      <c r="AW1101" s="427"/>
      <c r="AX1101" s="427"/>
    </row>
    <row r="1102" spans="1:50" ht="30" customHeight="1" x14ac:dyDescent="0.15">
      <c r="A1102" s="404">
        <v>1</v>
      </c>
      <c r="B1102" s="404">
        <v>1</v>
      </c>
      <c r="C1102" s="904"/>
      <c r="D1102" s="904"/>
      <c r="E1102" s="261" t="s">
        <v>608</v>
      </c>
      <c r="F1102" s="903"/>
      <c r="G1102" s="903"/>
      <c r="H1102" s="903"/>
      <c r="I1102" s="903"/>
      <c r="J1102" s="419" t="s">
        <v>638</v>
      </c>
      <c r="K1102" s="420"/>
      <c r="L1102" s="420"/>
      <c r="M1102" s="420"/>
      <c r="N1102" s="420"/>
      <c r="O1102" s="420"/>
      <c r="P1102" s="425" t="s">
        <v>608</v>
      </c>
      <c r="Q1102" s="317"/>
      <c r="R1102" s="317"/>
      <c r="S1102" s="317"/>
      <c r="T1102" s="317"/>
      <c r="U1102" s="317"/>
      <c r="V1102" s="317"/>
      <c r="W1102" s="317"/>
      <c r="X1102" s="317"/>
      <c r="Y1102" s="318" t="s">
        <v>639</v>
      </c>
      <c r="Z1102" s="319"/>
      <c r="AA1102" s="319"/>
      <c r="AB1102" s="320"/>
      <c r="AC1102" s="322"/>
      <c r="AD1102" s="322"/>
      <c r="AE1102" s="322"/>
      <c r="AF1102" s="322"/>
      <c r="AG1102" s="322"/>
      <c r="AH1102" s="323" t="s">
        <v>608</v>
      </c>
      <c r="AI1102" s="324"/>
      <c r="AJ1102" s="324"/>
      <c r="AK1102" s="324"/>
      <c r="AL1102" s="325" t="s">
        <v>608</v>
      </c>
      <c r="AM1102" s="326"/>
      <c r="AN1102" s="326"/>
      <c r="AO1102" s="327"/>
      <c r="AP1102" s="321" t="s">
        <v>638</v>
      </c>
      <c r="AQ1102" s="321"/>
      <c r="AR1102" s="321"/>
      <c r="AS1102" s="321"/>
      <c r="AT1102" s="321"/>
      <c r="AU1102" s="321"/>
      <c r="AV1102" s="321"/>
      <c r="AW1102" s="321"/>
      <c r="AX1102" s="321"/>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4"/>
      <c r="D1119" s="904"/>
      <c r="E1119" s="261"/>
      <c r="F1119" s="903"/>
      <c r="G1119" s="903"/>
      <c r="H1119" s="903"/>
      <c r="I1119" s="90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035">
      <formula>IF(RIGHT(TEXT(P14,"0.#"),1)=".",FALSE,TRUE)</formula>
    </cfRule>
    <cfRule type="expression" dxfId="2826" priority="14036">
      <formula>IF(RIGHT(TEXT(P14,"0.#"),1)=".",TRUE,FALSE)</formula>
    </cfRule>
  </conditionalFormatting>
  <conditionalFormatting sqref="AE32">
    <cfRule type="expression" dxfId="2825" priority="14025">
      <formula>IF(RIGHT(TEXT(AE32,"0.#"),1)=".",FALSE,TRUE)</formula>
    </cfRule>
    <cfRule type="expression" dxfId="2824" priority="14026">
      <formula>IF(RIGHT(TEXT(AE32,"0.#"),1)=".",TRUE,FALSE)</formula>
    </cfRule>
  </conditionalFormatting>
  <conditionalFormatting sqref="P18:AX18">
    <cfRule type="expression" dxfId="2823" priority="13911">
      <formula>IF(RIGHT(TEXT(P18,"0.#"),1)=".",FALSE,TRUE)</formula>
    </cfRule>
    <cfRule type="expression" dxfId="2822" priority="13912">
      <formula>IF(RIGHT(TEXT(P18,"0.#"),1)=".",TRUE,FALSE)</formula>
    </cfRule>
  </conditionalFormatting>
  <conditionalFormatting sqref="Y782">
    <cfRule type="expression" dxfId="2821" priority="13907">
      <formula>IF(RIGHT(TEXT(Y782,"0.#"),1)=".",FALSE,TRUE)</formula>
    </cfRule>
    <cfRule type="expression" dxfId="2820" priority="13908">
      <formula>IF(RIGHT(TEXT(Y782,"0.#"),1)=".",TRUE,FALSE)</formula>
    </cfRule>
  </conditionalFormatting>
  <conditionalFormatting sqref="Y791">
    <cfRule type="expression" dxfId="2819" priority="13903">
      <formula>IF(RIGHT(TEXT(Y791,"0.#"),1)=".",FALSE,TRUE)</formula>
    </cfRule>
    <cfRule type="expression" dxfId="2818" priority="13904">
      <formula>IF(RIGHT(TEXT(Y791,"0.#"),1)=".",TRUE,FALSE)</formula>
    </cfRule>
  </conditionalFormatting>
  <conditionalFormatting sqref="Y822:Y829 Y820 Y809:Y816 Y807 Y796:Y803 Y794">
    <cfRule type="expression" dxfId="2817" priority="13685">
      <formula>IF(RIGHT(TEXT(Y794,"0.#"),1)=".",FALSE,TRUE)</formula>
    </cfRule>
    <cfRule type="expression" dxfId="2816" priority="13686">
      <formula>IF(RIGHT(TEXT(Y794,"0.#"),1)=".",TRUE,FALSE)</formula>
    </cfRule>
  </conditionalFormatting>
  <conditionalFormatting sqref="P16:AQ17 P15:AX15 P13:AX13">
    <cfRule type="expression" dxfId="2815" priority="13733">
      <formula>IF(RIGHT(TEXT(P13,"0.#"),1)=".",FALSE,TRUE)</formula>
    </cfRule>
    <cfRule type="expression" dxfId="2814" priority="13734">
      <formula>IF(RIGHT(TEXT(P13,"0.#"),1)=".",TRUE,FALSE)</formula>
    </cfRule>
  </conditionalFormatting>
  <conditionalFormatting sqref="P19:AJ19">
    <cfRule type="expression" dxfId="2813" priority="13731">
      <formula>IF(RIGHT(TEXT(P19,"0.#"),1)=".",FALSE,TRUE)</formula>
    </cfRule>
    <cfRule type="expression" dxfId="2812" priority="13732">
      <formula>IF(RIGHT(TEXT(P19,"0.#"),1)=".",TRUE,FALSE)</formula>
    </cfRule>
  </conditionalFormatting>
  <conditionalFormatting sqref="AE101 AQ101">
    <cfRule type="expression" dxfId="2811" priority="13723">
      <formula>IF(RIGHT(TEXT(AE101,"0.#"),1)=".",FALSE,TRUE)</formula>
    </cfRule>
    <cfRule type="expression" dxfId="2810" priority="13724">
      <formula>IF(RIGHT(TEXT(AE101,"0.#"),1)=".",TRUE,FALSE)</formula>
    </cfRule>
  </conditionalFormatting>
  <conditionalFormatting sqref="Y783:Y790 Y781">
    <cfRule type="expression" dxfId="2809" priority="13709">
      <formula>IF(RIGHT(TEXT(Y781,"0.#"),1)=".",FALSE,TRUE)</formula>
    </cfRule>
    <cfRule type="expression" dxfId="2808" priority="13710">
      <formula>IF(RIGHT(TEXT(Y781,"0.#"),1)=".",TRUE,FALSE)</formula>
    </cfRule>
  </conditionalFormatting>
  <conditionalFormatting sqref="AU782">
    <cfRule type="expression" dxfId="2807" priority="13707">
      <formula>IF(RIGHT(TEXT(AU782,"0.#"),1)=".",FALSE,TRUE)</formula>
    </cfRule>
    <cfRule type="expression" dxfId="2806" priority="13708">
      <formula>IF(RIGHT(TEXT(AU782,"0.#"),1)=".",TRUE,FALSE)</formula>
    </cfRule>
  </conditionalFormatting>
  <conditionalFormatting sqref="AU791">
    <cfRule type="expression" dxfId="2805" priority="13705">
      <formula>IF(RIGHT(TEXT(AU791,"0.#"),1)=".",FALSE,TRUE)</formula>
    </cfRule>
    <cfRule type="expression" dxfId="2804" priority="13706">
      <formula>IF(RIGHT(TEXT(AU791,"0.#"),1)=".",TRUE,FALSE)</formula>
    </cfRule>
  </conditionalFormatting>
  <conditionalFormatting sqref="AU783:AU790 AU781">
    <cfRule type="expression" dxfId="2803" priority="13703">
      <formula>IF(RIGHT(TEXT(AU781,"0.#"),1)=".",FALSE,TRUE)</formula>
    </cfRule>
    <cfRule type="expression" dxfId="2802" priority="13704">
      <formula>IF(RIGHT(TEXT(AU781,"0.#"),1)=".",TRUE,FALSE)</formula>
    </cfRule>
  </conditionalFormatting>
  <conditionalFormatting sqref="Y821 Y808 Y795">
    <cfRule type="expression" dxfId="2801" priority="13689">
      <formula>IF(RIGHT(TEXT(Y795,"0.#"),1)=".",FALSE,TRUE)</formula>
    </cfRule>
    <cfRule type="expression" dxfId="2800" priority="13690">
      <formula>IF(RIGHT(TEXT(Y795,"0.#"),1)=".",TRUE,FALSE)</formula>
    </cfRule>
  </conditionalFormatting>
  <conditionalFormatting sqref="Y830 Y817 Y804">
    <cfRule type="expression" dxfId="2799" priority="13687">
      <formula>IF(RIGHT(TEXT(Y804,"0.#"),1)=".",FALSE,TRUE)</formula>
    </cfRule>
    <cfRule type="expression" dxfId="2798" priority="13688">
      <formula>IF(RIGHT(TEXT(Y804,"0.#"),1)=".",TRUE,FALSE)</formula>
    </cfRule>
  </conditionalFormatting>
  <conditionalFormatting sqref="AU821 AU808 AU795">
    <cfRule type="expression" dxfId="2797" priority="13683">
      <formula>IF(RIGHT(TEXT(AU795,"0.#"),1)=".",FALSE,TRUE)</formula>
    </cfRule>
    <cfRule type="expression" dxfId="2796" priority="13684">
      <formula>IF(RIGHT(TEXT(AU795,"0.#"),1)=".",TRUE,FALSE)</formula>
    </cfRule>
  </conditionalFormatting>
  <conditionalFormatting sqref="AU830 AU817 AU804">
    <cfRule type="expression" dxfId="2795" priority="13681">
      <formula>IF(RIGHT(TEXT(AU804,"0.#"),1)=".",FALSE,TRUE)</formula>
    </cfRule>
    <cfRule type="expression" dxfId="2794" priority="13682">
      <formula>IF(RIGHT(TEXT(AU804,"0.#"),1)=".",TRUE,FALSE)</formula>
    </cfRule>
  </conditionalFormatting>
  <conditionalFormatting sqref="AU822:AU829 AU820 AU809:AU816 AU807 AU796:AU803 AU794">
    <cfRule type="expression" dxfId="2793" priority="13679">
      <formula>IF(RIGHT(TEXT(AU794,"0.#"),1)=".",FALSE,TRUE)</formula>
    </cfRule>
    <cfRule type="expression" dxfId="2792" priority="13680">
      <formula>IF(RIGHT(TEXT(AU794,"0.#"),1)=".",TRUE,FALSE)</formula>
    </cfRule>
  </conditionalFormatting>
  <conditionalFormatting sqref="AM87">
    <cfRule type="expression" dxfId="2791" priority="13333">
      <formula>IF(RIGHT(TEXT(AM87,"0.#"),1)=".",FALSE,TRUE)</formula>
    </cfRule>
    <cfRule type="expression" dxfId="2790" priority="13334">
      <formula>IF(RIGHT(TEXT(AM87,"0.#"),1)=".",TRUE,FALSE)</formula>
    </cfRule>
  </conditionalFormatting>
  <conditionalFormatting sqref="AE55">
    <cfRule type="expression" dxfId="2789" priority="13401">
      <formula>IF(RIGHT(TEXT(AE55,"0.#"),1)=".",FALSE,TRUE)</formula>
    </cfRule>
    <cfRule type="expression" dxfId="2788" priority="13402">
      <formula>IF(RIGHT(TEXT(AE55,"0.#"),1)=".",TRUE,FALSE)</formula>
    </cfRule>
  </conditionalFormatting>
  <conditionalFormatting sqref="AI55">
    <cfRule type="expression" dxfId="2787" priority="13399">
      <formula>IF(RIGHT(TEXT(AI55,"0.#"),1)=".",FALSE,TRUE)</formula>
    </cfRule>
    <cfRule type="expression" dxfId="2786" priority="13400">
      <formula>IF(RIGHT(TEXT(AI55,"0.#"),1)=".",TRUE,FALSE)</formula>
    </cfRule>
  </conditionalFormatting>
  <conditionalFormatting sqref="AM34">
    <cfRule type="expression" dxfId="2785" priority="13479">
      <formula>IF(RIGHT(TEXT(AM34,"0.#"),1)=".",FALSE,TRUE)</formula>
    </cfRule>
    <cfRule type="expression" dxfId="2784" priority="13480">
      <formula>IF(RIGHT(TEXT(AM34,"0.#"),1)=".",TRUE,FALSE)</formula>
    </cfRule>
  </conditionalFormatting>
  <conditionalFormatting sqref="AE33">
    <cfRule type="expression" dxfId="2783" priority="13493">
      <formula>IF(RIGHT(TEXT(AE33,"0.#"),1)=".",FALSE,TRUE)</formula>
    </cfRule>
    <cfRule type="expression" dxfId="2782" priority="13494">
      <formula>IF(RIGHT(TEXT(AE33,"0.#"),1)=".",TRUE,FALSE)</formula>
    </cfRule>
  </conditionalFormatting>
  <conditionalFormatting sqref="AE34">
    <cfRule type="expression" dxfId="2781" priority="13491">
      <formula>IF(RIGHT(TEXT(AE34,"0.#"),1)=".",FALSE,TRUE)</formula>
    </cfRule>
    <cfRule type="expression" dxfId="2780" priority="13492">
      <formula>IF(RIGHT(TEXT(AE34,"0.#"),1)=".",TRUE,FALSE)</formula>
    </cfRule>
  </conditionalFormatting>
  <conditionalFormatting sqref="AI34">
    <cfRule type="expression" dxfId="2779" priority="13489">
      <formula>IF(RIGHT(TEXT(AI34,"0.#"),1)=".",FALSE,TRUE)</formula>
    </cfRule>
    <cfRule type="expression" dxfId="2778" priority="13490">
      <formula>IF(RIGHT(TEXT(AI34,"0.#"),1)=".",TRUE,FALSE)</formula>
    </cfRule>
  </conditionalFormatting>
  <conditionalFormatting sqref="AI33">
    <cfRule type="expression" dxfId="2777" priority="13487">
      <formula>IF(RIGHT(TEXT(AI33,"0.#"),1)=".",FALSE,TRUE)</formula>
    </cfRule>
    <cfRule type="expression" dxfId="2776" priority="13488">
      <formula>IF(RIGHT(TEXT(AI33,"0.#"),1)=".",TRUE,FALSE)</formula>
    </cfRule>
  </conditionalFormatting>
  <conditionalFormatting sqref="AI32">
    <cfRule type="expression" dxfId="2775" priority="13485">
      <formula>IF(RIGHT(TEXT(AI32,"0.#"),1)=".",FALSE,TRUE)</formula>
    </cfRule>
    <cfRule type="expression" dxfId="2774" priority="13486">
      <formula>IF(RIGHT(TEXT(AI32,"0.#"),1)=".",TRUE,FALSE)</formula>
    </cfRule>
  </conditionalFormatting>
  <conditionalFormatting sqref="AM32">
    <cfRule type="expression" dxfId="2773" priority="13483">
      <formula>IF(RIGHT(TEXT(AM32,"0.#"),1)=".",FALSE,TRUE)</formula>
    </cfRule>
    <cfRule type="expression" dxfId="2772" priority="13484">
      <formula>IF(RIGHT(TEXT(AM32,"0.#"),1)=".",TRUE,FALSE)</formula>
    </cfRule>
  </conditionalFormatting>
  <conditionalFormatting sqref="AM33">
    <cfRule type="expression" dxfId="2771" priority="13481">
      <formula>IF(RIGHT(TEXT(AM33,"0.#"),1)=".",FALSE,TRUE)</formula>
    </cfRule>
    <cfRule type="expression" dxfId="2770" priority="13482">
      <formula>IF(RIGHT(TEXT(AM33,"0.#"),1)=".",TRUE,FALSE)</formula>
    </cfRule>
  </conditionalFormatting>
  <conditionalFormatting sqref="AQ32:AQ34">
    <cfRule type="expression" dxfId="2769" priority="13473">
      <formula>IF(RIGHT(TEXT(AQ32,"0.#"),1)=".",FALSE,TRUE)</formula>
    </cfRule>
    <cfRule type="expression" dxfId="2768" priority="13474">
      <formula>IF(RIGHT(TEXT(AQ32,"0.#"),1)=".",TRUE,FALSE)</formula>
    </cfRule>
  </conditionalFormatting>
  <conditionalFormatting sqref="AU32:AU34">
    <cfRule type="expression" dxfId="2767" priority="13471">
      <formula>IF(RIGHT(TEXT(AU32,"0.#"),1)=".",FALSE,TRUE)</formula>
    </cfRule>
    <cfRule type="expression" dxfId="2766" priority="13472">
      <formula>IF(RIGHT(TEXT(AU32,"0.#"),1)=".",TRUE,FALSE)</formula>
    </cfRule>
  </conditionalFormatting>
  <conditionalFormatting sqref="AE53">
    <cfRule type="expression" dxfId="2765" priority="13405">
      <formula>IF(RIGHT(TEXT(AE53,"0.#"),1)=".",FALSE,TRUE)</formula>
    </cfRule>
    <cfRule type="expression" dxfId="2764" priority="13406">
      <formula>IF(RIGHT(TEXT(AE53,"0.#"),1)=".",TRUE,FALSE)</formula>
    </cfRule>
  </conditionalFormatting>
  <conditionalFormatting sqref="AE54">
    <cfRule type="expression" dxfId="2763" priority="13403">
      <formula>IF(RIGHT(TEXT(AE54,"0.#"),1)=".",FALSE,TRUE)</formula>
    </cfRule>
    <cfRule type="expression" dxfId="2762" priority="13404">
      <formula>IF(RIGHT(TEXT(AE54,"0.#"),1)=".",TRUE,FALSE)</formula>
    </cfRule>
  </conditionalFormatting>
  <conditionalFormatting sqref="AI54">
    <cfRule type="expression" dxfId="2761" priority="13397">
      <formula>IF(RIGHT(TEXT(AI54,"0.#"),1)=".",FALSE,TRUE)</formula>
    </cfRule>
    <cfRule type="expression" dxfId="2760" priority="13398">
      <formula>IF(RIGHT(TEXT(AI54,"0.#"),1)=".",TRUE,FALSE)</formula>
    </cfRule>
  </conditionalFormatting>
  <conditionalFormatting sqref="AI53">
    <cfRule type="expression" dxfId="2759" priority="13395">
      <formula>IF(RIGHT(TEXT(AI53,"0.#"),1)=".",FALSE,TRUE)</formula>
    </cfRule>
    <cfRule type="expression" dxfId="2758" priority="13396">
      <formula>IF(RIGHT(TEXT(AI53,"0.#"),1)=".",TRUE,FALSE)</formula>
    </cfRule>
  </conditionalFormatting>
  <conditionalFormatting sqref="AM53">
    <cfRule type="expression" dxfId="2757" priority="13393">
      <formula>IF(RIGHT(TEXT(AM53,"0.#"),1)=".",FALSE,TRUE)</formula>
    </cfRule>
    <cfRule type="expression" dxfId="2756" priority="13394">
      <formula>IF(RIGHT(TEXT(AM53,"0.#"),1)=".",TRUE,FALSE)</formula>
    </cfRule>
  </conditionalFormatting>
  <conditionalFormatting sqref="AM54">
    <cfRule type="expression" dxfId="2755" priority="13391">
      <formula>IF(RIGHT(TEXT(AM54,"0.#"),1)=".",FALSE,TRUE)</formula>
    </cfRule>
    <cfRule type="expression" dxfId="2754" priority="13392">
      <formula>IF(RIGHT(TEXT(AM54,"0.#"),1)=".",TRUE,FALSE)</formula>
    </cfRule>
  </conditionalFormatting>
  <conditionalFormatting sqref="AM55">
    <cfRule type="expression" dxfId="2753" priority="13389">
      <formula>IF(RIGHT(TEXT(AM55,"0.#"),1)=".",FALSE,TRUE)</formula>
    </cfRule>
    <cfRule type="expression" dxfId="2752" priority="13390">
      <formula>IF(RIGHT(TEXT(AM55,"0.#"),1)=".",TRUE,FALSE)</formula>
    </cfRule>
  </conditionalFormatting>
  <conditionalFormatting sqref="AE60">
    <cfRule type="expression" dxfId="2751" priority="13375">
      <formula>IF(RIGHT(TEXT(AE60,"0.#"),1)=".",FALSE,TRUE)</formula>
    </cfRule>
    <cfRule type="expression" dxfId="2750" priority="13376">
      <formula>IF(RIGHT(TEXT(AE60,"0.#"),1)=".",TRUE,FALSE)</formula>
    </cfRule>
  </conditionalFormatting>
  <conditionalFormatting sqref="AE61">
    <cfRule type="expression" dxfId="2749" priority="13373">
      <formula>IF(RIGHT(TEXT(AE61,"0.#"),1)=".",FALSE,TRUE)</formula>
    </cfRule>
    <cfRule type="expression" dxfId="2748" priority="13374">
      <formula>IF(RIGHT(TEXT(AE61,"0.#"),1)=".",TRUE,FALSE)</formula>
    </cfRule>
  </conditionalFormatting>
  <conditionalFormatting sqref="AE62">
    <cfRule type="expression" dxfId="2747" priority="13371">
      <formula>IF(RIGHT(TEXT(AE62,"0.#"),1)=".",FALSE,TRUE)</formula>
    </cfRule>
    <cfRule type="expression" dxfId="2746" priority="13372">
      <formula>IF(RIGHT(TEXT(AE62,"0.#"),1)=".",TRUE,FALSE)</formula>
    </cfRule>
  </conditionalFormatting>
  <conditionalFormatting sqref="AI62">
    <cfRule type="expression" dxfId="2745" priority="13369">
      <formula>IF(RIGHT(TEXT(AI62,"0.#"),1)=".",FALSE,TRUE)</formula>
    </cfRule>
    <cfRule type="expression" dxfId="2744" priority="13370">
      <formula>IF(RIGHT(TEXT(AI62,"0.#"),1)=".",TRUE,FALSE)</formula>
    </cfRule>
  </conditionalFormatting>
  <conditionalFormatting sqref="AI61">
    <cfRule type="expression" dxfId="2743" priority="13367">
      <formula>IF(RIGHT(TEXT(AI61,"0.#"),1)=".",FALSE,TRUE)</formula>
    </cfRule>
    <cfRule type="expression" dxfId="2742" priority="13368">
      <formula>IF(RIGHT(TEXT(AI61,"0.#"),1)=".",TRUE,FALSE)</formula>
    </cfRule>
  </conditionalFormatting>
  <conditionalFormatting sqref="AI60">
    <cfRule type="expression" dxfId="2741" priority="13365">
      <formula>IF(RIGHT(TEXT(AI60,"0.#"),1)=".",FALSE,TRUE)</formula>
    </cfRule>
    <cfRule type="expression" dxfId="2740" priority="13366">
      <formula>IF(RIGHT(TEXT(AI60,"0.#"),1)=".",TRUE,FALSE)</formula>
    </cfRule>
  </conditionalFormatting>
  <conditionalFormatting sqref="AM60">
    <cfRule type="expression" dxfId="2739" priority="13363">
      <formula>IF(RIGHT(TEXT(AM60,"0.#"),1)=".",FALSE,TRUE)</formula>
    </cfRule>
    <cfRule type="expression" dxfId="2738" priority="13364">
      <formula>IF(RIGHT(TEXT(AM60,"0.#"),1)=".",TRUE,FALSE)</formula>
    </cfRule>
  </conditionalFormatting>
  <conditionalFormatting sqref="AM61">
    <cfRule type="expression" dxfId="2737" priority="13361">
      <formula>IF(RIGHT(TEXT(AM61,"0.#"),1)=".",FALSE,TRUE)</formula>
    </cfRule>
    <cfRule type="expression" dxfId="2736" priority="13362">
      <formula>IF(RIGHT(TEXT(AM61,"0.#"),1)=".",TRUE,FALSE)</formula>
    </cfRule>
  </conditionalFormatting>
  <conditionalFormatting sqref="AM62">
    <cfRule type="expression" dxfId="2735" priority="13359">
      <formula>IF(RIGHT(TEXT(AM62,"0.#"),1)=".",FALSE,TRUE)</formula>
    </cfRule>
    <cfRule type="expression" dxfId="2734" priority="13360">
      <formula>IF(RIGHT(TEXT(AM62,"0.#"),1)=".",TRUE,FALSE)</formula>
    </cfRule>
  </conditionalFormatting>
  <conditionalFormatting sqref="AE87">
    <cfRule type="expression" dxfId="2733" priority="13345">
      <formula>IF(RIGHT(TEXT(AE87,"0.#"),1)=".",FALSE,TRUE)</formula>
    </cfRule>
    <cfRule type="expression" dxfId="2732" priority="13346">
      <formula>IF(RIGHT(TEXT(AE87,"0.#"),1)=".",TRUE,FALSE)</formula>
    </cfRule>
  </conditionalFormatting>
  <conditionalFormatting sqref="AE88">
    <cfRule type="expression" dxfId="2731" priority="13343">
      <formula>IF(RIGHT(TEXT(AE88,"0.#"),1)=".",FALSE,TRUE)</formula>
    </cfRule>
    <cfRule type="expression" dxfId="2730" priority="13344">
      <formula>IF(RIGHT(TEXT(AE88,"0.#"),1)=".",TRUE,FALSE)</formula>
    </cfRule>
  </conditionalFormatting>
  <conditionalFormatting sqref="AE89">
    <cfRule type="expression" dxfId="2729" priority="13341">
      <formula>IF(RIGHT(TEXT(AE89,"0.#"),1)=".",FALSE,TRUE)</formula>
    </cfRule>
    <cfRule type="expression" dxfId="2728" priority="13342">
      <formula>IF(RIGHT(TEXT(AE89,"0.#"),1)=".",TRUE,FALSE)</formula>
    </cfRule>
  </conditionalFormatting>
  <conditionalFormatting sqref="AI89">
    <cfRule type="expression" dxfId="2727" priority="13339">
      <formula>IF(RIGHT(TEXT(AI89,"0.#"),1)=".",FALSE,TRUE)</formula>
    </cfRule>
    <cfRule type="expression" dxfId="2726" priority="13340">
      <formula>IF(RIGHT(TEXT(AI89,"0.#"),1)=".",TRUE,FALSE)</formula>
    </cfRule>
  </conditionalFormatting>
  <conditionalFormatting sqref="AI88">
    <cfRule type="expression" dxfId="2725" priority="13337">
      <formula>IF(RIGHT(TEXT(AI88,"0.#"),1)=".",FALSE,TRUE)</formula>
    </cfRule>
    <cfRule type="expression" dxfId="2724" priority="13338">
      <formula>IF(RIGHT(TEXT(AI88,"0.#"),1)=".",TRUE,FALSE)</formula>
    </cfRule>
  </conditionalFormatting>
  <conditionalFormatting sqref="AI87">
    <cfRule type="expression" dxfId="2723" priority="13335">
      <formula>IF(RIGHT(TEXT(AI87,"0.#"),1)=".",FALSE,TRUE)</formula>
    </cfRule>
    <cfRule type="expression" dxfId="2722" priority="13336">
      <formula>IF(RIGHT(TEXT(AI87,"0.#"),1)=".",TRUE,FALSE)</formula>
    </cfRule>
  </conditionalFormatting>
  <conditionalFormatting sqref="AM88">
    <cfRule type="expression" dxfId="2721" priority="13331">
      <formula>IF(RIGHT(TEXT(AM88,"0.#"),1)=".",FALSE,TRUE)</formula>
    </cfRule>
    <cfRule type="expression" dxfId="2720" priority="13332">
      <formula>IF(RIGHT(TEXT(AM88,"0.#"),1)=".",TRUE,FALSE)</formula>
    </cfRule>
  </conditionalFormatting>
  <conditionalFormatting sqref="AM89">
    <cfRule type="expression" dxfId="2719" priority="13329">
      <formula>IF(RIGHT(TEXT(AM89,"0.#"),1)=".",FALSE,TRUE)</formula>
    </cfRule>
    <cfRule type="expression" dxfId="2718" priority="13330">
      <formula>IF(RIGHT(TEXT(AM89,"0.#"),1)=".",TRUE,FALSE)</formula>
    </cfRule>
  </conditionalFormatting>
  <conditionalFormatting sqref="AE92">
    <cfRule type="expression" dxfId="2717" priority="13315">
      <formula>IF(RIGHT(TEXT(AE92,"0.#"),1)=".",FALSE,TRUE)</formula>
    </cfRule>
    <cfRule type="expression" dxfId="2716" priority="13316">
      <formula>IF(RIGHT(TEXT(AE92,"0.#"),1)=".",TRUE,FALSE)</formula>
    </cfRule>
  </conditionalFormatting>
  <conditionalFormatting sqref="AE93">
    <cfRule type="expression" dxfId="2715" priority="13313">
      <formula>IF(RIGHT(TEXT(AE93,"0.#"),1)=".",FALSE,TRUE)</formula>
    </cfRule>
    <cfRule type="expression" dxfId="2714" priority="13314">
      <formula>IF(RIGHT(TEXT(AE93,"0.#"),1)=".",TRUE,FALSE)</formula>
    </cfRule>
  </conditionalFormatting>
  <conditionalFormatting sqref="AE94">
    <cfRule type="expression" dxfId="2713" priority="13311">
      <formula>IF(RIGHT(TEXT(AE94,"0.#"),1)=".",FALSE,TRUE)</formula>
    </cfRule>
    <cfRule type="expression" dxfId="2712" priority="13312">
      <formula>IF(RIGHT(TEXT(AE94,"0.#"),1)=".",TRUE,FALSE)</formula>
    </cfRule>
  </conditionalFormatting>
  <conditionalFormatting sqref="AI94">
    <cfRule type="expression" dxfId="2711" priority="13309">
      <formula>IF(RIGHT(TEXT(AI94,"0.#"),1)=".",FALSE,TRUE)</formula>
    </cfRule>
    <cfRule type="expression" dxfId="2710" priority="13310">
      <formula>IF(RIGHT(TEXT(AI94,"0.#"),1)=".",TRUE,FALSE)</formula>
    </cfRule>
  </conditionalFormatting>
  <conditionalFormatting sqref="AI93">
    <cfRule type="expression" dxfId="2709" priority="13307">
      <formula>IF(RIGHT(TEXT(AI93,"0.#"),1)=".",FALSE,TRUE)</formula>
    </cfRule>
    <cfRule type="expression" dxfId="2708" priority="13308">
      <formula>IF(RIGHT(TEXT(AI93,"0.#"),1)=".",TRUE,FALSE)</formula>
    </cfRule>
  </conditionalFormatting>
  <conditionalFormatting sqref="AI92">
    <cfRule type="expression" dxfId="2707" priority="13305">
      <formula>IF(RIGHT(TEXT(AI92,"0.#"),1)=".",FALSE,TRUE)</formula>
    </cfRule>
    <cfRule type="expression" dxfId="2706" priority="13306">
      <formula>IF(RIGHT(TEXT(AI92,"0.#"),1)=".",TRUE,FALSE)</formula>
    </cfRule>
  </conditionalFormatting>
  <conditionalFormatting sqref="AM92">
    <cfRule type="expression" dxfId="2705" priority="13303">
      <formula>IF(RIGHT(TEXT(AM92,"0.#"),1)=".",FALSE,TRUE)</formula>
    </cfRule>
    <cfRule type="expression" dxfId="2704" priority="13304">
      <formula>IF(RIGHT(TEXT(AM92,"0.#"),1)=".",TRUE,FALSE)</formula>
    </cfRule>
  </conditionalFormatting>
  <conditionalFormatting sqref="AM93">
    <cfRule type="expression" dxfId="2703" priority="13301">
      <formula>IF(RIGHT(TEXT(AM93,"0.#"),1)=".",FALSE,TRUE)</formula>
    </cfRule>
    <cfRule type="expression" dxfId="2702" priority="13302">
      <formula>IF(RIGHT(TEXT(AM93,"0.#"),1)=".",TRUE,FALSE)</formula>
    </cfRule>
  </conditionalFormatting>
  <conditionalFormatting sqref="AM94">
    <cfRule type="expression" dxfId="2701" priority="13299">
      <formula>IF(RIGHT(TEXT(AM94,"0.#"),1)=".",FALSE,TRUE)</formula>
    </cfRule>
    <cfRule type="expression" dxfId="2700" priority="13300">
      <formula>IF(RIGHT(TEXT(AM94,"0.#"),1)=".",TRUE,FALSE)</formula>
    </cfRule>
  </conditionalFormatting>
  <conditionalFormatting sqref="AE97">
    <cfRule type="expression" dxfId="2699" priority="13285">
      <formula>IF(RIGHT(TEXT(AE97,"0.#"),1)=".",FALSE,TRUE)</formula>
    </cfRule>
    <cfRule type="expression" dxfId="2698" priority="13286">
      <formula>IF(RIGHT(TEXT(AE97,"0.#"),1)=".",TRUE,FALSE)</formula>
    </cfRule>
  </conditionalFormatting>
  <conditionalFormatting sqref="AE98">
    <cfRule type="expression" dxfId="2697" priority="13283">
      <formula>IF(RIGHT(TEXT(AE98,"0.#"),1)=".",FALSE,TRUE)</formula>
    </cfRule>
    <cfRule type="expression" dxfId="2696" priority="13284">
      <formula>IF(RIGHT(TEXT(AE98,"0.#"),1)=".",TRUE,FALSE)</formula>
    </cfRule>
  </conditionalFormatting>
  <conditionalFormatting sqref="AE99">
    <cfRule type="expression" dxfId="2695" priority="13281">
      <formula>IF(RIGHT(TEXT(AE99,"0.#"),1)=".",FALSE,TRUE)</formula>
    </cfRule>
    <cfRule type="expression" dxfId="2694" priority="13282">
      <formula>IF(RIGHT(TEXT(AE99,"0.#"),1)=".",TRUE,FALSE)</formula>
    </cfRule>
  </conditionalFormatting>
  <conditionalFormatting sqref="AI99">
    <cfRule type="expression" dxfId="2693" priority="13279">
      <formula>IF(RIGHT(TEXT(AI99,"0.#"),1)=".",FALSE,TRUE)</formula>
    </cfRule>
    <cfRule type="expression" dxfId="2692" priority="13280">
      <formula>IF(RIGHT(TEXT(AI99,"0.#"),1)=".",TRUE,FALSE)</formula>
    </cfRule>
  </conditionalFormatting>
  <conditionalFormatting sqref="AI98">
    <cfRule type="expression" dxfId="2691" priority="13277">
      <formula>IF(RIGHT(TEXT(AI98,"0.#"),1)=".",FALSE,TRUE)</formula>
    </cfRule>
    <cfRule type="expression" dxfId="2690" priority="13278">
      <formula>IF(RIGHT(TEXT(AI98,"0.#"),1)=".",TRUE,FALSE)</formula>
    </cfRule>
  </conditionalFormatting>
  <conditionalFormatting sqref="AI97">
    <cfRule type="expression" dxfId="2689" priority="13275">
      <formula>IF(RIGHT(TEXT(AI97,"0.#"),1)=".",FALSE,TRUE)</formula>
    </cfRule>
    <cfRule type="expression" dxfId="2688" priority="13276">
      <formula>IF(RIGHT(TEXT(AI97,"0.#"),1)=".",TRUE,FALSE)</formula>
    </cfRule>
  </conditionalFormatting>
  <conditionalFormatting sqref="AM97">
    <cfRule type="expression" dxfId="2687" priority="13273">
      <formula>IF(RIGHT(TEXT(AM97,"0.#"),1)=".",FALSE,TRUE)</formula>
    </cfRule>
    <cfRule type="expression" dxfId="2686" priority="13274">
      <formula>IF(RIGHT(TEXT(AM97,"0.#"),1)=".",TRUE,FALSE)</formula>
    </cfRule>
  </conditionalFormatting>
  <conditionalFormatting sqref="AM98">
    <cfRule type="expression" dxfId="2685" priority="13271">
      <formula>IF(RIGHT(TEXT(AM98,"0.#"),1)=".",FALSE,TRUE)</formula>
    </cfRule>
    <cfRule type="expression" dxfId="2684" priority="13272">
      <formula>IF(RIGHT(TEXT(AM98,"0.#"),1)=".",TRUE,FALSE)</formula>
    </cfRule>
  </conditionalFormatting>
  <conditionalFormatting sqref="AM99">
    <cfRule type="expression" dxfId="2683" priority="13269">
      <formula>IF(RIGHT(TEXT(AM99,"0.#"),1)=".",FALSE,TRUE)</formula>
    </cfRule>
    <cfRule type="expression" dxfId="2682" priority="13270">
      <formula>IF(RIGHT(TEXT(AM99,"0.#"),1)=".",TRUE,FALSE)</formula>
    </cfRule>
  </conditionalFormatting>
  <conditionalFormatting sqref="AI101">
    <cfRule type="expression" dxfId="2681" priority="13255">
      <formula>IF(RIGHT(TEXT(AI101,"0.#"),1)=".",FALSE,TRUE)</formula>
    </cfRule>
    <cfRule type="expression" dxfId="2680" priority="13256">
      <formula>IF(RIGHT(TEXT(AI101,"0.#"),1)=".",TRUE,FALSE)</formula>
    </cfRule>
  </conditionalFormatting>
  <conditionalFormatting sqref="AM101">
    <cfRule type="expression" dxfId="2679" priority="13253">
      <formula>IF(RIGHT(TEXT(AM101,"0.#"),1)=".",FALSE,TRUE)</formula>
    </cfRule>
    <cfRule type="expression" dxfId="2678" priority="13254">
      <formula>IF(RIGHT(TEXT(AM101,"0.#"),1)=".",TRUE,FALSE)</formula>
    </cfRule>
  </conditionalFormatting>
  <conditionalFormatting sqref="AE102">
    <cfRule type="expression" dxfId="2677" priority="13251">
      <formula>IF(RIGHT(TEXT(AE102,"0.#"),1)=".",FALSE,TRUE)</formula>
    </cfRule>
    <cfRule type="expression" dxfId="2676" priority="13252">
      <formula>IF(RIGHT(TEXT(AE102,"0.#"),1)=".",TRUE,FALSE)</formula>
    </cfRule>
  </conditionalFormatting>
  <conditionalFormatting sqref="AI102">
    <cfRule type="expression" dxfId="2675" priority="13249">
      <formula>IF(RIGHT(TEXT(AI102,"0.#"),1)=".",FALSE,TRUE)</formula>
    </cfRule>
    <cfRule type="expression" dxfId="2674" priority="13250">
      <formula>IF(RIGHT(TEXT(AI102,"0.#"),1)=".",TRUE,FALSE)</formula>
    </cfRule>
  </conditionalFormatting>
  <conditionalFormatting sqref="AM102">
    <cfRule type="expression" dxfId="2673" priority="13247">
      <formula>IF(RIGHT(TEXT(AM102,"0.#"),1)=".",FALSE,TRUE)</formula>
    </cfRule>
    <cfRule type="expression" dxfId="2672" priority="13248">
      <formula>IF(RIGHT(TEXT(AM102,"0.#"),1)=".",TRUE,FALSE)</formula>
    </cfRule>
  </conditionalFormatting>
  <conditionalFormatting sqref="AQ102">
    <cfRule type="expression" dxfId="2671" priority="13245">
      <formula>IF(RIGHT(TEXT(AQ102,"0.#"),1)=".",FALSE,TRUE)</formula>
    </cfRule>
    <cfRule type="expression" dxfId="2670" priority="13246">
      <formula>IF(RIGHT(TEXT(AQ102,"0.#"),1)=".",TRUE,FALSE)</formula>
    </cfRule>
  </conditionalFormatting>
  <conditionalFormatting sqref="AE104">
    <cfRule type="expression" dxfId="2669" priority="13243">
      <formula>IF(RIGHT(TEXT(AE104,"0.#"),1)=".",FALSE,TRUE)</formula>
    </cfRule>
    <cfRule type="expression" dxfId="2668" priority="13244">
      <formula>IF(RIGHT(TEXT(AE104,"0.#"),1)=".",TRUE,FALSE)</formula>
    </cfRule>
  </conditionalFormatting>
  <conditionalFormatting sqref="AI104">
    <cfRule type="expression" dxfId="2667" priority="13241">
      <formula>IF(RIGHT(TEXT(AI104,"0.#"),1)=".",FALSE,TRUE)</formula>
    </cfRule>
    <cfRule type="expression" dxfId="2666" priority="13242">
      <formula>IF(RIGHT(TEXT(AI104,"0.#"),1)=".",TRUE,FALSE)</formula>
    </cfRule>
  </conditionalFormatting>
  <conditionalFormatting sqref="AM104">
    <cfRule type="expression" dxfId="2665" priority="13239">
      <formula>IF(RIGHT(TEXT(AM104,"0.#"),1)=".",FALSE,TRUE)</formula>
    </cfRule>
    <cfRule type="expression" dxfId="2664" priority="13240">
      <formula>IF(RIGHT(TEXT(AM104,"0.#"),1)=".",TRUE,FALSE)</formula>
    </cfRule>
  </conditionalFormatting>
  <conditionalFormatting sqref="AE105">
    <cfRule type="expression" dxfId="2663" priority="13237">
      <formula>IF(RIGHT(TEXT(AE105,"0.#"),1)=".",FALSE,TRUE)</formula>
    </cfRule>
    <cfRule type="expression" dxfId="2662" priority="13238">
      <formula>IF(RIGHT(TEXT(AE105,"0.#"),1)=".",TRUE,FALSE)</formula>
    </cfRule>
  </conditionalFormatting>
  <conditionalFormatting sqref="AI105">
    <cfRule type="expression" dxfId="2661" priority="13235">
      <formula>IF(RIGHT(TEXT(AI105,"0.#"),1)=".",FALSE,TRUE)</formula>
    </cfRule>
    <cfRule type="expression" dxfId="2660" priority="13236">
      <formula>IF(RIGHT(TEXT(AI105,"0.#"),1)=".",TRUE,FALSE)</formula>
    </cfRule>
  </conditionalFormatting>
  <conditionalFormatting sqref="AM105">
    <cfRule type="expression" dxfId="2659" priority="13233">
      <formula>IF(RIGHT(TEXT(AM105,"0.#"),1)=".",FALSE,TRUE)</formula>
    </cfRule>
    <cfRule type="expression" dxfId="2658" priority="13234">
      <formula>IF(RIGHT(TEXT(AM105,"0.#"),1)=".",TRUE,FALSE)</formula>
    </cfRule>
  </conditionalFormatting>
  <conditionalFormatting sqref="AE107">
    <cfRule type="expression" dxfId="2657" priority="13229">
      <formula>IF(RIGHT(TEXT(AE107,"0.#"),1)=".",FALSE,TRUE)</formula>
    </cfRule>
    <cfRule type="expression" dxfId="2656" priority="13230">
      <formula>IF(RIGHT(TEXT(AE107,"0.#"),1)=".",TRUE,FALSE)</formula>
    </cfRule>
  </conditionalFormatting>
  <conditionalFormatting sqref="AI107">
    <cfRule type="expression" dxfId="2655" priority="13227">
      <formula>IF(RIGHT(TEXT(AI107,"0.#"),1)=".",FALSE,TRUE)</formula>
    </cfRule>
    <cfRule type="expression" dxfId="2654" priority="13228">
      <formula>IF(RIGHT(TEXT(AI107,"0.#"),1)=".",TRUE,FALSE)</formula>
    </cfRule>
  </conditionalFormatting>
  <conditionalFormatting sqref="AM107">
    <cfRule type="expression" dxfId="2653" priority="13225">
      <formula>IF(RIGHT(TEXT(AM107,"0.#"),1)=".",FALSE,TRUE)</formula>
    </cfRule>
    <cfRule type="expression" dxfId="2652" priority="13226">
      <formula>IF(RIGHT(TEXT(AM107,"0.#"),1)=".",TRUE,FALSE)</formula>
    </cfRule>
  </conditionalFormatting>
  <conditionalFormatting sqref="AE108">
    <cfRule type="expression" dxfId="2651" priority="13223">
      <formula>IF(RIGHT(TEXT(AE108,"0.#"),1)=".",FALSE,TRUE)</formula>
    </cfRule>
    <cfRule type="expression" dxfId="2650" priority="13224">
      <formula>IF(RIGHT(TEXT(AE108,"0.#"),1)=".",TRUE,FALSE)</formula>
    </cfRule>
  </conditionalFormatting>
  <conditionalFormatting sqref="AI108">
    <cfRule type="expression" dxfId="2649" priority="13221">
      <formula>IF(RIGHT(TEXT(AI108,"0.#"),1)=".",FALSE,TRUE)</formula>
    </cfRule>
    <cfRule type="expression" dxfId="2648" priority="13222">
      <formula>IF(RIGHT(TEXT(AI108,"0.#"),1)=".",TRUE,FALSE)</formula>
    </cfRule>
  </conditionalFormatting>
  <conditionalFormatting sqref="AM108">
    <cfRule type="expression" dxfId="2647" priority="13219">
      <formula>IF(RIGHT(TEXT(AM108,"0.#"),1)=".",FALSE,TRUE)</formula>
    </cfRule>
    <cfRule type="expression" dxfId="2646" priority="13220">
      <formula>IF(RIGHT(TEXT(AM108,"0.#"),1)=".",TRUE,FALSE)</formula>
    </cfRule>
  </conditionalFormatting>
  <conditionalFormatting sqref="AE110">
    <cfRule type="expression" dxfId="2645" priority="13215">
      <formula>IF(RIGHT(TEXT(AE110,"0.#"),1)=".",FALSE,TRUE)</formula>
    </cfRule>
    <cfRule type="expression" dxfId="2644" priority="13216">
      <formula>IF(RIGHT(TEXT(AE110,"0.#"),1)=".",TRUE,FALSE)</formula>
    </cfRule>
  </conditionalFormatting>
  <conditionalFormatting sqref="AI110">
    <cfRule type="expression" dxfId="2643" priority="13213">
      <formula>IF(RIGHT(TEXT(AI110,"0.#"),1)=".",FALSE,TRUE)</formula>
    </cfRule>
    <cfRule type="expression" dxfId="2642" priority="13214">
      <formula>IF(RIGHT(TEXT(AI110,"0.#"),1)=".",TRUE,FALSE)</formula>
    </cfRule>
  </conditionalFormatting>
  <conditionalFormatting sqref="AM110">
    <cfRule type="expression" dxfId="2641" priority="13211">
      <formula>IF(RIGHT(TEXT(AM110,"0.#"),1)=".",FALSE,TRUE)</formula>
    </cfRule>
    <cfRule type="expression" dxfId="2640" priority="13212">
      <formula>IF(RIGHT(TEXT(AM110,"0.#"),1)=".",TRUE,FALSE)</formula>
    </cfRule>
  </conditionalFormatting>
  <conditionalFormatting sqref="AE111">
    <cfRule type="expression" dxfId="2639" priority="13209">
      <formula>IF(RIGHT(TEXT(AE111,"0.#"),1)=".",FALSE,TRUE)</formula>
    </cfRule>
    <cfRule type="expression" dxfId="2638" priority="13210">
      <formula>IF(RIGHT(TEXT(AE111,"0.#"),1)=".",TRUE,FALSE)</formula>
    </cfRule>
  </conditionalFormatting>
  <conditionalFormatting sqref="AI111">
    <cfRule type="expression" dxfId="2637" priority="13207">
      <formula>IF(RIGHT(TEXT(AI111,"0.#"),1)=".",FALSE,TRUE)</formula>
    </cfRule>
    <cfRule type="expression" dxfId="2636" priority="13208">
      <formula>IF(RIGHT(TEXT(AI111,"0.#"),1)=".",TRUE,FALSE)</formula>
    </cfRule>
  </conditionalFormatting>
  <conditionalFormatting sqref="AM111">
    <cfRule type="expression" dxfId="2635" priority="13205">
      <formula>IF(RIGHT(TEXT(AM111,"0.#"),1)=".",FALSE,TRUE)</formula>
    </cfRule>
    <cfRule type="expression" dxfId="2634" priority="13206">
      <formula>IF(RIGHT(TEXT(AM111,"0.#"),1)=".",TRUE,FALSE)</formula>
    </cfRule>
  </conditionalFormatting>
  <conditionalFormatting sqref="AE113">
    <cfRule type="expression" dxfId="2633" priority="13201">
      <formula>IF(RIGHT(TEXT(AE113,"0.#"),1)=".",FALSE,TRUE)</formula>
    </cfRule>
    <cfRule type="expression" dxfId="2632" priority="13202">
      <formula>IF(RIGHT(TEXT(AE113,"0.#"),1)=".",TRUE,FALSE)</formula>
    </cfRule>
  </conditionalFormatting>
  <conditionalFormatting sqref="AI113">
    <cfRule type="expression" dxfId="2631" priority="13199">
      <formula>IF(RIGHT(TEXT(AI113,"0.#"),1)=".",FALSE,TRUE)</formula>
    </cfRule>
    <cfRule type="expression" dxfId="2630" priority="13200">
      <formula>IF(RIGHT(TEXT(AI113,"0.#"),1)=".",TRUE,FALSE)</formula>
    </cfRule>
  </conditionalFormatting>
  <conditionalFormatting sqref="AM113">
    <cfRule type="expression" dxfId="2629" priority="13197">
      <formula>IF(RIGHT(TEXT(AM113,"0.#"),1)=".",FALSE,TRUE)</formula>
    </cfRule>
    <cfRule type="expression" dxfId="2628" priority="13198">
      <formula>IF(RIGHT(TEXT(AM113,"0.#"),1)=".",TRUE,FALSE)</formula>
    </cfRule>
  </conditionalFormatting>
  <conditionalFormatting sqref="AE114">
    <cfRule type="expression" dxfId="2627" priority="13195">
      <formula>IF(RIGHT(TEXT(AE114,"0.#"),1)=".",FALSE,TRUE)</formula>
    </cfRule>
    <cfRule type="expression" dxfId="2626" priority="13196">
      <formula>IF(RIGHT(TEXT(AE114,"0.#"),1)=".",TRUE,FALSE)</formula>
    </cfRule>
  </conditionalFormatting>
  <conditionalFormatting sqref="AI114">
    <cfRule type="expression" dxfId="2625" priority="13193">
      <formula>IF(RIGHT(TEXT(AI114,"0.#"),1)=".",FALSE,TRUE)</formula>
    </cfRule>
    <cfRule type="expression" dxfId="2624" priority="13194">
      <formula>IF(RIGHT(TEXT(AI114,"0.#"),1)=".",TRUE,FALSE)</formula>
    </cfRule>
  </conditionalFormatting>
  <conditionalFormatting sqref="AM114">
    <cfRule type="expression" dxfId="2623" priority="13191">
      <formula>IF(RIGHT(TEXT(AM114,"0.#"),1)=".",FALSE,TRUE)</formula>
    </cfRule>
    <cfRule type="expression" dxfId="2622" priority="13192">
      <formula>IF(RIGHT(TEXT(AM114,"0.#"),1)=".",TRUE,FALSE)</formula>
    </cfRule>
  </conditionalFormatting>
  <conditionalFormatting sqref="AQ116">
    <cfRule type="expression" dxfId="2621" priority="13187">
      <formula>IF(RIGHT(TEXT(AQ116,"0.#"),1)=".",FALSE,TRUE)</formula>
    </cfRule>
    <cfRule type="expression" dxfId="2620" priority="13188">
      <formula>IF(RIGHT(TEXT(AQ116,"0.#"),1)=".",TRUE,FALSE)</formula>
    </cfRule>
  </conditionalFormatting>
  <conditionalFormatting sqref="AI116">
    <cfRule type="expression" dxfId="2619" priority="13185">
      <formula>IF(RIGHT(TEXT(AI116,"0.#"),1)=".",FALSE,TRUE)</formula>
    </cfRule>
    <cfRule type="expression" dxfId="2618" priority="13186">
      <formula>IF(RIGHT(TEXT(AI116,"0.#"),1)=".",TRUE,FALSE)</formula>
    </cfRule>
  </conditionalFormatting>
  <conditionalFormatting sqref="AM116">
    <cfRule type="expression" dxfId="2617" priority="13183">
      <formula>IF(RIGHT(TEXT(AM116,"0.#"),1)=".",FALSE,TRUE)</formula>
    </cfRule>
    <cfRule type="expression" dxfId="2616" priority="13184">
      <formula>IF(RIGHT(TEXT(AM116,"0.#"),1)=".",TRUE,FALSE)</formula>
    </cfRule>
  </conditionalFormatting>
  <conditionalFormatting sqref="AI117">
    <cfRule type="expression" dxfId="2615" priority="13179">
      <formula>IF(RIGHT(TEXT(AI117,"0.#"),1)=".",FALSE,TRUE)</formula>
    </cfRule>
    <cfRule type="expression" dxfId="2614" priority="13180">
      <formula>IF(RIGHT(TEXT(AI117,"0.#"),1)=".",TRUE,FALSE)</formula>
    </cfRule>
  </conditionalFormatting>
  <conditionalFormatting sqref="AQ117">
    <cfRule type="expression" dxfId="2613" priority="13175">
      <formula>IF(RIGHT(TEXT(AQ117,"0.#"),1)=".",FALSE,TRUE)</formula>
    </cfRule>
    <cfRule type="expression" dxfId="2612" priority="13176">
      <formula>IF(RIGHT(TEXT(AQ117,"0.#"),1)=".",TRUE,FALSE)</formula>
    </cfRule>
  </conditionalFormatting>
  <conditionalFormatting sqref="AE119 AQ119">
    <cfRule type="expression" dxfId="2611" priority="13173">
      <formula>IF(RIGHT(TEXT(AE119,"0.#"),1)=".",FALSE,TRUE)</formula>
    </cfRule>
    <cfRule type="expression" dxfId="2610" priority="13174">
      <formula>IF(RIGHT(TEXT(AE119,"0.#"),1)=".",TRUE,FALSE)</formula>
    </cfRule>
  </conditionalFormatting>
  <conditionalFormatting sqref="AI119">
    <cfRule type="expression" dxfId="2609" priority="13171">
      <formula>IF(RIGHT(TEXT(AI119,"0.#"),1)=".",FALSE,TRUE)</formula>
    </cfRule>
    <cfRule type="expression" dxfId="2608" priority="13172">
      <formula>IF(RIGHT(TEXT(AI119,"0.#"),1)=".",TRUE,FALSE)</formula>
    </cfRule>
  </conditionalFormatting>
  <conditionalFormatting sqref="AM119">
    <cfRule type="expression" dxfId="2607" priority="13169">
      <formula>IF(RIGHT(TEXT(AM119,"0.#"),1)=".",FALSE,TRUE)</formula>
    </cfRule>
    <cfRule type="expression" dxfId="2606" priority="13170">
      <formula>IF(RIGHT(TEXT(AM119,"0.#"),1)=".",TRUE,FALSE)</formula>
    </cfRule>
  </conditionalFormatting>
  <conditionalFormatting sqref="AQ120">
    <cfRule type="expression" dxfId="2605" priority="13161">
      <formula>IF(RIGHT(TEXT(AQ120,"0.#"),1)=".",FALSE,TRUE)</formula>
    </cfRule>
    <cfRule type="expression" dxfId="2604" priority="13162">
      <formula>IF(RIGHT(TEXT(AQ120,"0.#"),1)=".",TRUE,FALSE)</formula>
    </cfRule>
  </conditionalFormatting>
  <conditionalFormatting sqref="AE122 AQ122">
    <cfRule type="expression" dxfId="2603" priority="13159">
      <formula>IF(RIGHT(TEXT(AE122,"0.#"),1)=".",FALSE,TRUE)</formula>
    </cfRule>
    <cfRule type="expression" dxfId="2602" priority="13160">
      <formula>IF(RIGHT(TEXT(AE122,"0.#"),1)=".",TRUE,FALSE)</formula>
    </cfRule>
  </conditionalFormatting>
  <conditionalFormatting sqref="AI122">
    <cfRule type="expression" dxfId="2601" priority="13157">
      <formula>IF(RIGHT(TEXT(AI122,"0.#"),1)=".",FALSE,TRUE)</formula>
    </cfRule>
    <cfRule type="expression" dxfId="2600" priority="13158">
      <formula>IF(RIGHT(TEXT(AI122,"0.#"),1)=".",TRUE,FALSE)</formula>
    </cfRule>
  </conditionalFormatting>
  <conditionalFormatting sqref="AM122">
    <cfRule type="expression" dxfId="2599" priority="13155">
      <formula>IF(RIGHT(TEXT(AM122,"0.#"),1)=".",FALSE,TRUE)</formula>
    </cfRule>
    <cfRule type="expression" dxfId="2598" priority="13156">
      <formula>IF(RIGHT(TEXT(AM122,"0.#"),1)=".",TRUE,FALSE)</formula>
    </cfRule>
  </conditionalFormatting>
  <conditionalFormatting sqref="AQ123">
    <cfRule type="expression" dxfId="2597" priority="13147">
      <formula>IF(RIGHT(TEXT(AQ123,"0.#"),1)=".",FALSE,TRUE)</formula>
    </cfRule>
    <cfRule type="expression" dxfId="2596" priority="13148">
      <formula>IF(RIGHT(TEXT(AQ123,"0.#"),1)=".",TRUE,FALSE)</formula>
    </cfRule>
  </conditionalFormatting>
  <conditionalFormatting sqref="AE125 AQ125">
    <cfRule type="expression" dxfId="2595" priority="13145">
      <formula>IF(RIGHT(TEXT(AE125,"0.#"),1)=".",FALSE,TRUE)</formula>
    </cfRule>
    <cfRule type="expression" dxfId="2594" priority="13146">
      <formula>IF(RIGHT(TEXT(AE125,"0.#"),1)=".",TRUE,FALSE)</formula>
    </cfRule>
  </conditionalFormatting>
  <conditionalFormatting sqref="AI125">
    <cfRule type="expression" dxfId="2593" priority="13143">
      <formula>IF(RIGHT(TEXT(AI125,"0.#"),1)=".",FALSE,TRUE)</formula>
    </cfRule>
    <cfRule type="expression" dxfId="2592" priority="13144">
      <formula>IF(RIGHT(TEXT(AI125,"0.#"),1)=".",TRUE,FALSE)</formula>
    </cfRule>
  </conditionalFormatting>
  <conditionalFormatting sqref="AM125">
    <cfRule type="expression" dxfId="2591" priority="13141">
      <formula>IF(RIGHT(TEXT(AM125,"0.#"),1)=".",FALSE,TRUE)</formula>
    </cfRule>
    <cfRule type="expression" dxfId="2590" priority="13142">
      <formula>IF(RIGHT(TEXT(AM125,"0.#"),1)=".",TRUE,FALSE)</formula>
    </cfRule>
  </conditionalFormatting>
  <conditionalFormatting sqref="AQ126">
    <cfRule type="expression" dxfId="2589" priority="13133">
      <formula>IF(RIGHT(TEXT(AQ126,"0.#"),1)=".",FALSE,TRUE)</formula>
    </cfRule>
    <cfRule type="expression" dxfId="2588" priority="13134">
      <formula>IF(RIGHT(TEXT(AQ126,"0.#"),1)=".",TRUE,FALSE)</formula>
    </cfRule>
  </conditionalFormatting>
  <conditionalFormatting sqref="AE128 AQ128">
    <cfRule type="expression" dxfId="2587" priority="13131">
      <formula>IF(RIGHT(TEXT(AE128,"0.#"),1)=".",FALSE,TRUE)</formula>
    </cfRule>
    <cfRule type="expression" dxfId="2586" priority="13132">
      <formula>IF(RIGHT(TEXT(AE128,"0.#"),1)=".",TRUE,FALSE)</formula>
    </cfRule>
  </conditionalFormatting>
  <conditionalFormatting sqref="AI128">
    <cfRule type="expression" dxfId="2585" priority="13129">
      <formula>IF(RIGHT(TEXT(AI128,"0.#"),1)=".",FALSE,TRUE)</formula>
    </cfRule>
    <cfRule type="expression" dxfId="2584" priority="13130">
      <formula>IF(RIGHT(TEXT(AI128,"0.#"),1)=".",TRUE,FALSE)</formula>
    </cfRule>
  </conditionalFormatting>
  <conditionalFormatting sqref="AM128">
    <cfRule type="expression" dxfId="2583" priority="13127">
      <formula>IF(RIGHT(TEXT(AM128,"0.#"),1)=".",FALSE,TRUE)</formula>
    </cfRule>
    <cfRule type="expression" dxfId="2582" priority="13128">
      <formula>IF(RIGHT(TEXT(AM128,"0.#"),1)=".",TRUE,FALSE)</formula>
    </cfRule>
  </conditionalFormatting>
  <conditionalFormatting sqref="AQ129">
    <cfRule type="expression" dxfId="2581" priority="13119">
      <formula>IF(RIGHT(TEXT(AQ129,"0.#"),1)=".",FALSE,TRUE)</formula>
    </cfRule>
    <cfRule type="expression" dxfId="2580" priority="13120">
      <formula>IF(RIGHT(TEXT(AQ129,"0.#"),1)=".",TRUE,FALSE)</formula>
    </cfRule>
  </conditionalFormatting>
  <conditionalFormatting sqref="AE75">
    <cfRule type="expression" dxfId="2579" priority="13117">
      <formula>IF(RIGHT(TEXT(AE75,"0.#"),1)=".",FALSE,TRUE)</formula>
    </cfRule>
    <cfRule type="expression" dxfId="2578" priority="13118">
      <formula>IF(RIGHT(TEXT(AE75,"0.#"),1)=".",TRUE,FALSE)</formula>
    </cfRule>
  </conditionalFormatting>
  <conditionalFormatting sqref="AE76">
    <cfRule type="expression" dxfId="2577" priority="13115">
      <formula>IF(RIGHT(TEXT(AE76,"0.#"),1)=".",FALSE,TRUE)</formula>
    </cfRule>
    <cfRule type="expression" dxfId="2576" priority="13116">
      <formula>IF(RIGHT(TEXT(AE76,"0.#"),1)=".",TRUE,FALSE)</formula>
    </cfRule>
  </conditionalFormatting>
  <conditionalFormatting sqref="AE77">
    <cfRule type="expression" dxfId="2575" priority="13113">
      <formula>IF(RIGHT(TEXT(AE77,"0.#"),1)=".",FALSE,TRUE)</formula>
    </cfRule>
    <cfRule type="expression" dxfId="2574" priority="13114">
      <formula>IF(RIGHT(TEXT(AE77,"0.#"),1)=".",TRUE,FALSE)</formula>
    </cfRule>
  </conditionalFormatting>
  <conditionalFormatting sqref="AI77">
    <cfRule type="expression" dxfId="2573" priority="13111">
      <formula>IF(RIGHT(TEXT(AI77,"0.#"),1)=".",FALSE,TRUE)</formula>
    </cfRule>
    <cfRule type="expression" dxfId="2572" priority="13112">
      <formula>IF(RIGHT(TEXT(AI77,"0.#"),1)=".",TRUE,FALSE)</formula>
    </cfRule>
  </conditionalFormatting>
  <conditionalFormatting sqref="AI76">
    <cfRule type="expression" dxfId="2571" priority="13109">
      <formula>IF(RIGHT(TEXT(AI76,"0.#"),1)=".",FALSE,TRUE)</formula>
    </cfRule>
    <cfRule type="expression" dxfId="2570" priority="13110">
      <formula>IF(RIGHT(TEXT(AI76,"0.#"),1)=".",TRUE,FALSE)</formula>
    </cfRule>
  </conditionalFormatting>
  <conditionalFormatting sqref="AI75">
    <cfRule type="expression" dxfId="2569" priority="13107">
      <formula>IF(RIGHT(TEXT(AI75,"0.#"),1)=".",FALSE,TRUE)</formula>
    </cfRule>
    <cfRule type="expression" dxfId="2568" priority="13108">
      <formula>IF(RIGHT(TEXT(AI75,"0.#"),1)=".",TRUE,FALSE)</formula>
    </cfRule>
  </conditionalFormatting>
  <conditionalFormatting sqref="AM75">
    <cfRule type="expression" dxfId="2567" priority="13105">
      <formula>IF(RIGHT(TEXT(AM75,"0.#"),1)=".",FALSE,TRUE)</formula>
    </cfRule>
    <cfRule type="expression" dxfId="2566" priority="13106">
      <formula>IF(RIGHT(TEXT(AM75,"0.#"),1)=".",TRUE,FALSE)</formula>
    </cfRule>
  </conditionalFormatting>
  <conditionalFormatting sqref="AM76">
    <cfRule type="expression" dxfId="2565" priority="13103">
      <formula>IF(RIGHT(TEXT(AM76,"0.#"),1)=".",FALSE,TRUE)</formula>
    </cfRule>
    <cfRule type="expression" dxfId="2564" priority="13104">
      <formula>IF(RIGHT(TEXT(AM76,"0.#"),1)=".",TRUE,FALSE)</formula>
    </cfRule>
  </conditionalFormatting>
  <conditionalFormatting sqref="AM77">
    <cfRule type="expression" dxfId="2563" priority="13101">
      <formula>IF(RIGHT(TEXT(AM77,"0.#"),1)=".",FALSE,TRUE)</formula>
    </cfRule>
    <cfRule type="expression" dxfId="2562" priority="13102">
      <formula>IF(RIGHT(TEXT(AM77,"0.#"),1)=".",TRUE,FALSE)</formula>
    </cfRule>
  </conditionalFormatting>
  <conditionalFormatting sqref="AE134:AE135 AI134:AI135 AM134:AM135 AQ134:AQ135 AU134:AU135">
    <cfRule type="expression" dxfId="2561" priority="13087">
      <formula>IF(RIGHT(TEXT(AE134,"0.#"),1)=".",FALSE,TRUE)</formula>
    </cfRule>
    <cfRule type="expression" dxfId="2560" priority="13088">
      <formula>IF(RIGHT(TEXT(AE134,"0.#"),1)=".",TRUE,FALSE)</formula>
    </cfRule>
  </conditionalFormatting>
  <conditionalFormatting sqref="AE433">
    <cfRule type="expression" dxfId="2559" priority="13057">
      <formula>IF(RIGHT(TEXT(AE433,"0.#"),1)=".",FALSE,TRUE)</formula>
    </cfRule>
    <cfRule type="expression" dxfId="2558" priority="13058">
      <formula>IF(RIGHT(TEXT(AE433,"0.#"),1)=".",TRUE,FALSE)</formula>
    </cfRule>
  </conditionalFormatting>
  <conditionalFormatting sqref="AM435">
    <cfRule type="expression" dxfId="2557" priority="13041">
      <formula>IF(RIGHT(TEXT(AM435,"0.#"),1)=".",FALSE,TRUE)</formula>
    </cfRule>
    <cfRule type="expression" dxfId="2556" priority="13042">
      <formula>IF(RIGHT(TEXT(AM435,"0.#"),1)=".",TRUE,FALSE)</formula>
    </cfRule>
  </conditionalFormatting>
  <conditionalFormatting sqref="AE434">
    <cfRule type="expression" dxfId="2555" priority="13055">
      <formula>IF(RIGHT(TEXT(AE434,"0.#"),1)=".",FALSE,TRUE)</formula>
    </cfRule>
    <cfRule type="expression" dxfId="2554" priority="13056">
      <formula>IF(RIGHT(TEXT(AE434,"0.#"),1)=".",TRUE,FALSE)</formula>
    </cfRule>
  </conditionalFormatting>
  <conditionalFormatting sqref="AE435">
    <cfRule type="expression" dxfId="2553" priority="13053">
      <formula>IF(RIGHT(TEXT(AE435,"0.#"),1)=".",FALSE,TRUE)</formula>
    </cfRule>
    <cfRule type="expression" dxfId="2552" priority="13054">
      <formula>IF(RIGHT(TEXT(AE435,"0.#"),1)=".",TRUE,FALSE)</formula>
    </cfRule>
  </conditionalFormatting>
  <conditionalFormatting sqref="AM433">
    <cfRule type="expression" dxfId="2551" priority="13045">
      <formula>IF(RIGHT(TEXT(AM433,"0.#"),1)=".",FALSE,TRUE)</formula>
    </cfRule>
    <cfRule type="expression" dxfId="2550" priority="13046">
      <formula>IF(RIGHT(TEXT(AM433,"0.#"),1)=".",TRUE,FALSE)</formula>
    </cfRule>
  </conditionalFormatting>
  <conditionalFormatting sqref="AM434">
    <cfRule type="expression" dxfId="2549" priority="13043">
      <formula>IF(RIGHT(TEXT(AM434,"0.#"),1)=".",FALSE,TRUE)</formula>
    </cfRule>
    <cfRule type="expression" dxfId="2548" priority="13044">
      <formula>IF(RIGHT(TEXT(AM434,"0.#"),1)=".",TRUE,FALSE)</formula>
    </cfRule>
  </conditionalFormatting>
  <conditionalFormatting sqref="AU433">
    <cfRule type="expression" dxfId="2547" priority="13033">
      <formula>IF(RIGHT(TEXT(AU433,"0.#"),1)=".",FALSE,TRUE)</formula>
    </cfRule>
    <cfRule type="expression" dxfId="2546" priority="13034">
      <formula>IF(RIGHT(TEXT(AU433,"0.#"),1)=".",TRUE,FALSE)</formula>
    </cfRule>
  </conditionalFormatting>
  <conditionalFormatting sqref="AU434">
    <cfRule type="expression" dxfId="2545" priority="13031">
      <formula>IF(RIGHT(TEXT(AU434,"0.#"),1)=".",FALSE,TRUE)</formula>
    </cfRule>
    <cfRule type="expression" dxfId="2544" priority="13032">
      <formula>IF(RIGHT(TEXT(AU434,"0.#"),1)=".",TRUE,FALSE)</formula>
    </cfRule>
  </conditionalFormatting>
  <conditionalFormatting sqref="AU435">
    <cfRule type="expression" dxfId="2543" priority="13029">
      <formula>IF(RIGHT(TEXT(AU435,"0.#"),1)=".",FALSE,TRUE)</formula>
    </cfRule>
    <cfRule type="expression" dxfId="2542" priority="13030">
      <formula>IF(RIGHT(TEXT(AU435,"0.#"),1)=".",TRUE,FALSE)</formula>
    </cfRule>
  </conditionalFormatting>
  <conditionalFormatting sqref="AI435">
    <cfRule type="expression" dxfId="2541" priority="12963">
      <formula>IF(RIGHT(TEXT(AI435,"0.#"),1)=".",FALSE,TRUE)</formula>
    </cfRule>
    <cfRule type="expression" dxfId="2540" priority="12964">
      <formula>IF(RIGHT(TEXT(AI435,"0.#"),1)=".",TRUE,FALSE)</formula>
    </cfRule>
  </conditionalFormatting>
  <conditionalFormatting sqref="AI433">
    <cfRule type="expression" dxfId="2539" priority="12967">
      <formula>IF(RIGHT(TEXT(AI433,"0.#"),1)=".",FALSE,TRUE)</formula>
    </cfRule>
    <cfRule type="expression" dxfId="2538" priority="12968">
      <formula>IF(RIGHT(TEXT(AI433,"0.#"),1)=".",TRUE,FALSE)</formula>
    </cfRule>
  </conditionalFormatting>
  <conditionalFormatting sqref="AI434">
    <cfRule type="expression" dxfId="2537" priority="12965">
      <formula>IF(RIGHT(TEXT(AI434,"0.#"),1)=".",FALSE,TRUE)</formula>
    </cfRule>
    <cfRule type="expression" dxfId="2536" priority="12966">
      <formula>IF(RIGHT(TEXT(AI434,"0.#"),1)=".",TRUE,FALSE)</formula>
    </cfRule>
  </conditionalFormatting>
  <conditionalFormatting sqref="AQ434">
    <cfRule type="expression" dxfId="2535" priority="12949">
      <formula>IF(RIGHT(TEXT(AQ434,"0.#"),1)=".",FALSE,TRUE)</formula>
    </cfRule>
    <cfRule type="expression" dxfId="2534" priority="12950">
      <formula>IF(RIGHT(TEXT(AQ434,"0.#"),1)=".",TRUE,FALSE)</formula>
    </cfRule>
  </conditionalFormatting>
  <conditionalFormatting sqref="AQ435">
    <cfRule type="expression" dxfId="2533" priority="12935">
      <formula>IF(RIGHT(TEXT(AQ435,"0.#"),1)=".",FALSE,TRUE)</formula>
    </cfRule>
    <cfRule type="expression" dxfId="2532" priority="12936">
      <formula>IF(RIGHT(TEXT(AQ435,"0.#"),1)=".",TRUE,FALSE)</formula>
    </cfRule>
  </conditionalFormatting>
  <conditionalFormatting sqref="AQ433">
    <cfRule type="expression" dxfId="2531" priority="12933">
      <formula>IF(RIGHT(TEXT(AQ433,"0.#"),1)=".",FALSE,TRUE)</formula>
    </cfRule>
    <cfRule type="expression" dxfId="2530" priority="12934">
      <formula>IF(RIGHT(TEXT(AQ433,"0.#"),1)=".",TRUE,FALSE)</formula>
    </cfRule>
  </conditionalFormatting>
  <conditionalFormatting sqref="AL839:AO866">
    <cfRule type="expression" dxfId="2529" priority="6657">
      <formula>IF(AND(AL839&gt;=0, RIGHT(TEXT(AL839,"0.#"),1)&lt;&gt;"."),TRUE,FALSE)</formula>
    </cfRule>
    <cfRule type="expression" dxfId="2528" priority="6658">
      <formula>IF(AND(AL839&gt;=0, RIGHT(TEXT(AL839,"0.#"),1)="."),TRUE,FALSE)</formula>
    </cfRule>
    <cfRule type="expression" dxfId="2527" priority="6659">
      <formula>IF(AND(AL839&lt;0, RIGHT(TEXT(AL839,"0.#"),1)&lt;&gt;"."),TRUE,FALSE)</formula>
    </cfRule>
    <cfRule type="expression" dxfId="2526" priority="6660">
      <formula>IF(AND(AL839&lt;0, RIGHT(TEXT(AL839,"0.#"),1)="."),TRUE,FALSE)</formula>
    </cfRule>
  </conditionalFormatting>
  <conditionalFormatting sqref="AQ53:AQ55">
    <cfRule type="expression" dxfId="2525" priority="4679">
      <formula>IF(RIGHT(TEXT(AQ53,"0.#"),1)=".",FALSE,TRUE)</formula>
    </cfRule>
    <cfRule type="expression" dxfId="2524" priority="4680">
      <formula>IF(RIGHT(TEXT(AQ53,"0.#"),1)=".",TRUE,FALSE)</formula>
    </cfRule>
  </conditionalFormatting>
  <conditionalFormatting sqref="AU53:AU55">
    <cfRule type="expression" dxfId="2523" priority="4677">
      <formula>IF(RIGHT(TEXT(AU53,"0.#"),1)=".",FALSE,TRUE)</formula>
    </cfRule>
    <cfRule type="expression" dxfId="2522" priority="4678">
      <formula>IF(RIGHT(TEXT(AU53,"0.#"),1)=".",TRUE,FALSE)</formula>
    </cfRule>
  </conditionalFormatting>
  <conditionalFormatting sqref="AQ60:AQ62">
    <cfRule type="expression" dxfId="2521" priority="4675">
      <formula>IF(RIGHT(TEXT(AQ60,"0.#"),1)=".",FALSE,TRUE)</formula>
    </cfRule>
    <cfRule type="expression" dxfId="2520" priority="4676">
      <formula>IF(RIGHT(TEXT(AQ60,"0.#"),1)=".",TRUE,FALSE)</formula>
    </cfRule>
  </conditionalFormatting>
  <conditionalFormatting sqref="AU60:AU62">
    <cfRule type="expression" dxfId="2519" priority="4673">
      <formula>IF(RIGHT(TEXT(AU60,"0.#"),1)=".",FALSE,TRUE)</formula>
    </cfRule>
    <cfRule type="expression" dxfId="2518" priority="4674">
      <formula>IF(RIGHT(TEXT(AU60,"0.#"),1)=".",TRUE,FALSE)</formula>
    </cfRule>
  </conditionalFormatting>
  <conditionalFormatting sqref="AQ75:AQ77">
    <cfRule type="expression" dxfId="2517" priority="4671">
      <formula>IF(RIGHT(TEXT(AQ75,"0.#"),1)=".",FALSE,TRUE)</formula>
    </cfRule>
    <cfRule type="expression" dxfId="2516" priority="4672">
      <formula>IF(RIGHT(TEXT(AQ75,"0.#"),1)=".",TRUE,FALSE)</formula>
    </cfRule>
  </conditionalFormatting>
  <conditionalFormatting sqref="AU75:AU77">
    <cfRule type="expression" dxfId="2515" priority="4669">
      <formula>IF(RIGHT(TEXT(AU75,"0.#"),1)=".",FALSE,TRUE)</formula>
    </cfRule>
    <cfRule type="expression" dxfId="2514" priority="4670">
      <formula>IF(RIGHT(TEXT(AU75,"0.#"),1)=".",TRUE,FALSE)</formula>
    </cfRule>
  </conditionalFormatting>
  <conditionalFormatting sqref="AQ87:AQ89">
    <cfRule type="expression" dxfId="2513" priority="4667">
      <formula>IF(RIGHT(TEXT(AQ87,"0.#"),1)=".",FALSE,TRUE)</formula>
    </cfRule>
    <cfRule type="expression" dxfId="2512" priority="4668">
      <formula>IF(RIGHT(TEXT(AQ87,"0.#"),1)=".",TRUE,FALSE)</formula>
    </cfRule>
  </conditionalFormatting>
  <conditionalFormatting sqref="AU87:AU89">
    <cfRule type="expression" dxfId="2511" priority="4665">
      <formula>IF(RIGHT(TEXT(AU87,"0.#"),1)=".",FALSE,TRUE)</formula>
    </cfRule>
    <cfRule type="expression" dxfId="2510" priority="4666">
      <formula>IF(RIGHT(TEXT(AU87,"0.#"),1)=".",TRUE,FALSE)</formula>
    </cfRule>
  </conditionalFormatting>
  <conditionalFormatting sqref="AQ92:AQ94">
    <cfRule type="expression" dxfId="2509" priority="4663">
      <formula>IF(RIGHT(TEXT(AQ92,"0.#"),1)=".",FALSE,TRUE)</formula>
    </cfRule>
    <cfRule type="expression" dxfId="2508" priority="4664">
      <formula>IF(RIGHT(TEXT(AQ92,"0.#"),1)=".",TRUE,FALSE)</formula>
    </cfRule>
  </conditionalFormatting>
  <conditionalFormatting sqref="AU92:AU94">
    <cfRule type="expression" dxfId="2507" priority="4661">
      <formula>IF(RIGHT(TEXT(AU92,"0.#"),1)=".",FALSE,TRUE)</formula>
    </cfRule>
    <cfRule type="expression" dxfId="2506" priority="4662">
      <formula>IF(RIGHT(TEXT(AU92,"0.#"),1)=".",TRUE,FALSE)</formula>
    </cfRule>
  </conditionalFormatting>
  <conditionalFormatting sqref="AQ97:AQ99">
    <cfRule type="expression" dxfId="2505" priority="4659">
      <formula>IF(RIGHT(TEXT(AQ97,"0.#"),1)=".",FALSE,TRUE)</formula>
    </cfRule>
    <cfRule type="expression" dxfId="2504" priority="4660">
      <formula>IF(RIGHT(TEXT(AQ97,"0.#"),1)=".",TRUE,FALSE)</formula>
    </cfRule>
  </conditionalFormatting>
  <conditionalFormatting sqref="AU97:AU99">
    <cfRule type="expression" dxfId="2503" priority="4657">
      <formula>IF(RIGHT(TEXT(AU97,"0.#"),1)=".",FALSE,TRUE)</formula>
    </cfRule>
    <cfRule type="expression" dxfId="2502" priority="4658">
      <formula>IF(RIGHT(TEXT(AU97,"0.#"),1)=".",TRUE,FALSE)</formula>
    </cfRule>
  </conditionalFormatting>
  <conditionalFormatting sqref="AE458">
    <cfRule type="expression" dxfId="2501" priority="4351">
      <formula>IF(RIGHT(TEXT(AE458,"0.#"),1)=".",FALSE,TRUE)</formula>
    </cfRule>
    <cfRule type="expression" dxfId="2500" priority="4352">
      <formula>IF(RIGHT(TEXT(AE458,"0.#"),1)=".",TRUE,FALSE)</formula>
    </cfRule>
  </conditionalFormatting>
  <conditionalFormatting sqref="AM460">
    <cfRule type="expression" dxfId="2499" priority="4341">
      <formula>IF(RIGHT(TEXT(AM460,"0.#"),1)=".",FALSE,TRUE)</formula>
    </cfRule>
    <cfRule type="expression" dxfId="2498" priority="4342">
      <formula>IF(RIGHT(TEXT(AM460,"0.#"),1)=".",TRUE,FALSE)</formula>
    </cfRule>
  </conditionalFormatting>
  <conditionalFormatting sqref="AE459">
    <cfRule type="expression" dxfId="2497" priority="4349">
      <formula>IF(RIGHT(TEXT(AE459,"0.#"),1)=".",FALSE,TRUE)</formula>
    </cfRule>
    <cfRule type="expression" dxfId="2496" priority="4350">
      <formula>IF(RIGHT(TEXT(AE459,"0.#"),1)=".",TRUE,FALSE)</formula>
    </cfRule>
  </conditionalFormatting>
  <conditionalFormatting sqref="AE460">
    <cfRule type="expression" dxfId="2495" priority="4347">
      <formula>IF(RIGHT(TEXT(AE460,"0.#"),1)=".",FALSE,TRUE)</formula>
    </cfRule>
    <cfRule type="expression" dxfId="2494" priority="4348">
      <formula>IF(RIGHT(TEXT(AE460,"0.#"),1)=".",TRUE,FALSE)</formula>
    </cfRule>
  </conditionalFormatting>
  <conditionalFormatting sqref="AM458">
    <cfRule type="expression" dxfId="2493" priority="4345">
      <formula>IF(RIGHT(TEXT(AM458,"0.#"),1)=".",FALSE,TRUE)</formula>
    </cfRule>
    <cfRule type="expression" dxfId="2492" priority="4346">
      <formula>IF(RIGHT(TEXT(AM458,"0.#"),1)=".",TRUE,FALSE)</formula>
    </cfRule>
  </conditionalFormatting>
  <conditionalFormatting sqref="AM459">
    <cfRule type="expression" dxfId="2491" priority="4343">
      <formula>IF(RIGHT(TEXT(AM459,"0.#"),1)=".",FALSE,TRUE)</formula>
    </cfRule>
    <cfRule type="expression" dxfId="2490" priority="4344">
      <formula>IF(RIGHT(TEXT(AM459,"0.#"),1)=".",TRUE,FALSE)</formula>
    </cfRule>
  </conditionalFormatting>
  <conditionalFormatting sqref="AU458">
    <cfRule type="expression" dxfId="2489" priority="4339">
      <formula>IF(RIGHT(TEXT(AU458,"0.#"),1)=".",FALSE,TRUE)</formula>
    </cfRule>
    <cfRule type="expression" dxfId="2488" priority="4340">
      <formula>IF(RIGHT(TEXT(AU458,"0.#"),1)=".",TRUE,FALSE)</formula>
    </cfRule>
  </conditionalFormatting>
  <conditionalFormatting sqref="AU459">
    <cfRule type="expression" dxfId="2487" priority="4337">
      <formula>IF(RIGHT(TEXT(AU459,"0.#"),1)=".",FALSE,TRUE)</formula>
    </cfRule>
    <cfRule type="expression" dxfId="2486" priority="4338">
      <formula>IF(RIGHT(TEXT(AU459,"0.#"),1)=".",TRUE,FALSE)</formula>
    </cfRule>
  </conditionalFormatting>
  <conditionalFormatting sqref="AU460">
    <cfRule type="expression" dxfId="2485" priority="4335">
      <formula>IF(RIGHT(TEXT(AU460,"0.#"),1)=".",FALSE,TRUE)</formula>
    </cfRule>
    <cfRule type="expression" dxfId="2484" priority="4336">
      <formula>IF(RIGHT(TEXT(AU460,"0.#"),1)=".",TRUE,FALSE)</formula>
    </cfRule>
  </conditionalFormatting>
  <conditionalFormatting sqref="AI460">
    <cfRule type="expression" dxfId="2483" priority="4329">
      <formula>IF(RIGHT(TEXT(AI460,"0.#"),1)=".",FALSE,TRUE)</formula>
    </cfRule>
    <cfRule type="expression" dxfId="2482" priority="4330">
      <formula>IF(RIGHT(TEXT(AI460,"0.#"),1)=".",TRUE,FALSE)</formula>
    </cfRule>
  </conditionalFormatting>
  <conditionalFormatting sqref="AI458">
    <cfRule type="expression" dxfId="2481" priority="4333">
      <formula>IF(RIGHT(TEXT(AI458,"0.#"),1)=".",FALSE,TRUE)</formula>
    </cfRule>
    <cfRule type="expression" dxfId="2480" priority="4334">
      <formula>IF(RIGHT(TEXT(AI458,"0.#"),1)=".",TRUE,FALSE)</formula>
    </cfRule>
  </conditionalFormatting>
  <conditionalFormatting sqref="AI459">
    <cfRule type="expression" dxfId="2479" priority="4331">
      <formula>IF(RIGHT(TEXT(AI459,"0.#"),1)=".",FALSE,TRUE)</formula>
    </cfRule>
    <cfRule type="expression" dxfId="2478" priority="4332">
      <formula>IF(RIGHT(TEXT(AI459,"0.#"),1)=".",TRUE,FALSE)</formula>
    </cfRule>
  </conditionalFormatting>
  <conditionalFormatting sqref="AQ459">
    <cfRule type="expression" dxfId="2477" priority="4327">
      <formula>IF(RIGHT(TEXT(AQ459,"0.#"),1)=".",FALSE,TRUE)</formula>
    </cfRule>
    <cfRule type="expression" dxfId="2476" priority="4328">
      <formula>IF(RIGHT(TEXT(AQ459,"0.#"),1)=".",TRUE,FALSE)</formula>
    </cfRule>
  </conditionalFormatting>
  <conditionalFormatting sqref="AQ460">
    <cfRule type="expression" dxfId="2475" priority="4325">
      <formula>IF(RIGHT(TEXT(AQ460,"0.#"),1)=".",FALSE,TRUE)</formula>
    </cfRule>
    <cfRule type="expression" dxfId="2474" priority="4326">
      <formula>IF(RIGHT(TEXT(AQ460,"0.#"),1)=".",TRUE,FALSE)</formula>
    </cfRule>
  </conditionalFormatting>
  <conditionalFormatting sqref="AQ458">
    <cfRule type="expression" dxfId="2473" priority="4323">
      <formula>IF(RIGHT(TEXT(AQ458,"0.#"),1)=".",FALSE,TRUE)</formula>
    </cfRule>
    <cfRule type="expression" dxfId="2472" priority="4324">
      <formula>IF(RIGHT(TEXT(AQ458,"0.#"),1)=".",TRUE,FALSE)</formula>
    </cfRule>
  </conditionalFormatting>
  <conditionalFormatting sqref="AE120 AM120">
    <cfRule type="expression" dxfId="2471" priority="3001">
      <formula>IF(RIGHT(TEXT(AE120,"0.#"),1)=".",FALSE,TRUE)</formula>
    </cfRule>
    <cfRule type="expression" dxfId="2470" priority="3002">
      <formula>IF(RIGHT(TEXT(AE120,"0.#"),1)=".",TRUE,FALSE)</formula>
    </cfRule>
  </conditionalFormatting>
  <conditionalFormatting sqref="AI126">
    <cfRule type="expression" dxfId="2469" priority="2991">
      <formula>IF(RIGHT(TEXT(AI126,"0.#"),1)=".",FALSE,TRUE)</formula>
    </cfRule>
    <cfRule type="expression" dxfId="2468" priority="2992">
      <formula>IF(RIGHT(TEXT(AI126,"0.#"),1)=".",TRUE,FALSE)</formula>
    </cfRule>
  </conditionalFormatting>
  <conditionalFormatting sqref="AI120">
    <cfRule type="expression" dxfId="2467" priority="2999">
      <formula>IF(RIGHT(TEXT(AI120,"0.#"),1)=".",FALSE,TRUE)</formula>
    </cfRule>
    <cfRule type="expression" dxfId="2466" priority="3000">
      <formula>IF(RIGHT(TEXT(AI120,"0.#"),1)=".",TRUE,FALSE)</formula>
    </cfRule>
  </conditionalFormatting>
  <conditionalFormatting sqref="AE123 AM123">
    <cfRule type="expression" dxfId="2465" priority="2997">
      <formula>IF(RIGHT(TEXT(AE123,"0.#"),1)=".",FALSE,TRUE)</formula>
    </cfRule>
    <cfRule type="expression" dxfId="2464" priority="2998">
      <formula>IF(RIGHT(TEXT(AE123,"0.#"),1)=".",TRUE,FALSE)</formula>
    </cfRule>
  </conditionalFormatting>
  <conditionalFormatting sqref="AI123">
    <cfRule type="expression" dxfId="2463" priority="2995">
      <formula>IF(RIGHT(TEXT(AI123,"0.#"),1)=".",FALSE,TRUE)</formula>
    </cfRule>
    <cfRule type="expression" dxfId="2462" priority="2996">
      <formula>IF(RIGHT(TEXT(AI123,"0.#"),1)=".",TRUE,FALSE)</formula>
    </cfRule>
  </conditionalFormatting>
  <conditionalFormatting sqref="AE126 AM126">
    <cfRule type="expression" dxfId="2461" priority="2993">
      <formula>IF(RIGHT(TEXT(AE126,"0.#"),1)=".",FALSE,TRUE)</formula>
    </cfRule>
    <cfRule type="expression" dxfId="2460" priority="2994">
      <formula>IF(RIGHT(TEXT(AE126,"0.#"),1)=".",TRUE,FALSE)</formula>
    </cfRule>
  </conditionalFormatting>
  <conditionalFormatting sqref="AE129 AM129">
    <cfRule type="expression" dxfId="2459" priority="2989">
      <formula>IF(RIGHT(TEXT(AE129,"0.#"),1)=".",FALSE,TRUE)</formula>
    </cfRule>
    <cfRule type="expression" dxfId="2458" priority="2990">
      <formula>IF(RIGHT(TEXT(AE129,"0.#"),1)=".",TRUE,FALSE)</formula>
    </cfRule>
  </conditionalFormatting>
  <conditionalFormatting sqref="AI129">
    <cfRule type="expression" dxfId="2457" priority="2987">
      <formula>IF(RIGHT(TEXT(AI129,"0.#"),1)=".",FALSE,TRUE)</formula>
    </cfRule>
    <cfRule type="expression" dxfId="2456" priority="2988">
      <formula>IF(RIGHT(TEXT(AI129,"0.#"),1)=".",TRUE,FALSE)</formula>
    </cfRule>
  </conditionalFormatting>
  <conditionalFormatting sqref="Y839:Y866">
    <cfRule type="expression" dxfId="2455" priority="2985">
      <formula>IF(RIGHT(TEXT(Y839,"0.#"),1)=".",FALSE,TRUE)</formula>
    </cfRule>
    <cfRule type="expression" dxfId="2454" priority="2986">
      <formula>IF(RIGHT(TEXT(Y839,"0.#"),1)=".",TRUE,FALSE)</formula>
    </cfRule>
  </conditionalFormatting>
  <conditionalFormatting sqref="AU518">
    <cfRule type="expression" dxfId="2453" priority="1495">
      <formula>IF(RIGHT(TEXT(AU518,"0.#"),1)=".",FALSE,TRUE)</formula>
    </cfRule>
    <cfRule type="expression" dxfId="2452" priority="1496">
      <formula>IF(RIGHT(TEXT(AU518,"0.#"),1)=".",TRUE,FALSE)</formula>
    </cfRule>
  </conditionalFormatting>
  <conditionalFormatting sqref="AQ551">
    <cfRule type="expression" dxfId="2451" priority="1271">
      <formula>IF(RIGHT(TEXT(AQ551,"0.#"),1)=".",FALSE,TRUE)</formula>
    </cfRule>
    <cfRule type="expression" dxfId="2450" priority="1272">
      <formula>IF(RIGHT(TEXT(AQ551,"0.#"),1)=".",TRUE,FALSE)</formula>
    </cfRule>
  </conditionalFormatting>
  <conditionalFormatting sqref="AE556">
    <cfRule type="expression" dxfId="2449" priority="1269">
      <formula>IF(RIGHT(TEXT(AE556,"0.#"),1)=".",FALSE,TRUE)</formula>
    </cfRule>
    <cfRule type="expression" dxfId="2448" priority="1270">
      <formula>IF(RIGHT(TEXT(AE556,"0.#"),1)=".",TRUE,FALSE)</formula>
    </cfRule>
  </conditionalFormatting>
  <conditionalFormatting sqref="AE557">
    <cfRule type="expression" dxfId="2447" priority="1267">
      <formula>IF(RIGHT(TEXT(AE557,"0.#"),1)=".",FALSE,TRUE)</formula>
    </cfRule>
    <cfRule type="expression" dxfId="2446" priority="1268">
      <formula>IF(RIGHT(TEXT(AE557,"0.#"),1)=".",TRUE,FALSE)</formula>
    </cfRule>
  </conditionalFormatting>
  <conditionalFormatting sqref="AE558">
    <cfRule type="expression" dxfId="2445" priority="1265">
      <formula>IF(RIGHT(TEXT(AE558,"0.#"),1)=".",FALSE,TRUE)</formula>
    </cfRule>
    <cfRule type="expression" dxfId="2444" priority="1266">
      <formula>IF(RIGHT(TEXT(AE558,"0.#"),1)=".",TRUE,FALSE)</formula>
    </cfRule>
  </conditionalFormatting>
  <conditionalFormatting sqref="AU556">
    <cfRule type="expression" dxfId="2443" priority="1257">
      <formula>IF(RIGHT(TEXT(AU556,"0.#"),1)=".",FALSE,TRUE)</formula>
    </cfRule>
    <cfRule type="expression" dxfId="2442" priority="1258">
      <formula>IF(RIGHT(TEXT(AU556,"0.#"),1)=".",TRUE,FALSE)</formula>
    </cfRule>
  </conditionalFormatting>
  <conditionalFormatting sqref="AU557">
    <cfRule type="expression" dxfId="2441" priority="1255">
      <formula>IF(RIGHT(TEXT(AU557,"0.#"),1)=".",FALSE,TRUE)</formula>
    </cfRule>
    <cfRule type="expression" dxfId="2440" priority="1256">
      <formula>IF(RIGHT(TEXT(AU557,"0.#"),1)=".",TRUE,FALSE)</formula>
    </cfRule>
  </conditionalFormatting>
  <conditionalFormatting sqref="AU558">
    <cfRule type="expression" dxfId="2439" priority="1253">
      <formula>IF(RIGHT(TEXT(AU558,"0.#"),1)=".",FALSE,TRUE)</formula>
    </cfRule>
    <cfRule type="expression" dxfId="2438" priority="1254">
      <formula>IF(RIGHT(TEXT(AU558,"0.#"),1)=".",TRUE,FALSE)</formula>
    </cfRule>
  </conditionalFormatting>
  <conditionalFormatting sqref="AQ557">
    <cfRule type="expression" dxfId="2437" priority="1245">
      <formula>IF(RIGHT(TEXT(AQ557,"0.#"),1)=".",FALSE,TRUE)</formula>
    </cfRule>
    <cfRule type="expression" dxfId="2436" priority="1246">
      <formula>IF(RIGHT(TEXT(AQ557,"0.#"),1)=".",TRUE,FALSE)</formula>
    </cfRule>
  </conditionalFormatting>
  <conditionalFormatting sqref="AQ558">
    <cfRule type="expression" dxfId="2435" priority="1243">
      <formula>IF(RIGHT(TEXT(AQ558,"0.#"),1)=".",FALSE,TRUE)</formula>
    </cfRule>
    <cfRule type="expression" dxfId="2434" priority="1244">
      <formula>IF(RIGHT(TEXT(AQ558,"0.#"),1)=".",TRUE,FALSE)</formula>
    </cfRule>
  </conditionalFormatting>
  <conditionalFormatting sqref="AQ556">
    <cfRule type="expression" dxfId="2433" priority="1241">
      <formula>IF(RIGHT(TEXT(AQ556,"0.#"),1)=".",FALSE,TRUE)</formula>
    </cfRule>
    <cfRule type="expression" dxfId="2432" priority="1242">
      <formula>IF(RIGHT(TEXT(AQ556,"0.#"),1)=".",TRUE,FALSE)</formula>
    </cfRule>
  </conditionalFormatting>
  <conditionalFormatting sqref="AE561">
    <cfRule type="expression" dxfId="2431" priority="1239">
      <formula>IF(RIGHT(TEXT(AE561,"0.#"),1)=".",FALSE,TRUE)</formula>
    </cfRule>
    <cfRule type="expression" dxfId="2430" priority="1240">
      <formula>IF(RIGHT(TEXT(AE561,"0.#"),1)=".",TRUE,FALSE)</formula>
    </cfRule>
  </conditionalFormatting>
  <conditionalFormatting sqref="AE562">
    <cfRule type="expression" dxfId="2429" priority="1237">
      <formula>IF(RIGHT(TEXT(AE562,"0.#"),1)=".",FALSE,TRUE)</formula>
    </cfRule>
    <cfRule type="expression" dxfId="2428" priority="1238">
      <formula>IF(RIGHT(TEXT(AE562,"0.#"),1)=".",TRUE,FALSE)</formula>
    </cfRule>
  </conditionalFormatting>
  <conditionalFormatting sqref="AE563">
    <cfRule type="expression" dxfId="2427" priority="1235">
      <formula>IF(RIGHT(TEXT(AE563,"0.#"),1)=".",FALSE,TRUE)</formula>
    </cfRule>
    <cfRule type="expression" dxfId="2426" priority="1236">
      <formula>IF(RIGHT(TEXT(AE563,"0.#"),1)=".",TRUE,FALSE)</formula>
    </cfRule>
  </conditionalFormatting>
  <conditionalFormatting sqref="AL1103:AO1131">
    <cfRule type="expression" dxfId="2425" priority="2891">
      <formula>IF(AND(AL1103&gt;=0, RIGHT(TEXT(AL1103,"0.#"),1)&lt;&gt;"."),TRUE,FALSE)</formula>
    </cfRule>
    <cfRule type="expression" dxfId="2424" priority="2892">
      <formula>IF(AND(AL1103&gt;=0, RIGHT(TEXT(AL1103,"0.#"),1)="."),TRUE,FALSE)</formula>
    </cfRule>
    <cfRule type="expression" dxfId="2423" priority="2893">
      <formula>IF(AND(AL1103&lt;0, RIGHT(TEXT(AL1103,"0.#"),1)&lt;&gt;"."),TRUE,FALSE)</formula>
    </cfRule>
    <cfRule type="expression" dxfId="2422" priority="2894">
      <formula>IF(AND(AL1103&lt;0, RIGHT(TEXT(AL1103,"0.#"),1)="."),TRUE,FALSE)</formula>
    </cfRule>
  </conditionalFormatting>
  <conditionalFormatting sqref="Y1103:Y1131">
    <cfRule type="expression" dxfId="2421" priority="2889">
      <formula>IF(RIGHT(TEXT(Y1103,"0.#"),1)=".",FALSE,TRUE)</formula>
    </cfRule>
    <cfRule type="expression" dxfId="2420" priority="2890">
      <formula>IF(RIGHT(TEXT(Y1103,"0.#"),1)=".",TRUE,FALSE)</formula>
    </cfRule>
  </conditionalFormatting>
  <conditionalFormatting sqref="AQ553">
    <cfRule type="expression" dxfId="2419" priority="1273">
      <formula>IF(RIGHT(TEXT(AQ553,"0.#"),1)=".",FALSE,TRUE)</formula>
    </cfRule>
    <cfRule type="expression" dxfId="2418" priority="1274">
      <formula>IF(RIGHT(TEXT(AQ553,"0.#"),1)=".",TRUE,FALSE)</formula>
    </cfRule>
  </conditionalFormatting>
  <conditionalFormatting sqref="AU552">
    <cfRule type="expression" dxfId="2417" priority="1285">
      <formula>IF(RIGHT(TEXT(AU552,"0.#"),1)=".",FALSE,TRUE)</formula>
    </cfRule>
    <cfRule type="expression" dxfId="2416" priority="1286">
      <formula>IF(RIGHT(TEXT(AU552,"0.#"),1)=".",TRUE,FALSE)</formula>
    </cfRule>
  </conditionalFormatting>
  <conditionalFormatting sqref="AE552">
    <cfRule type="expression" dxfId="2415" priority="1297">
      <formula>IF(RIGHT(TEXT(AE552,"0.#"),1)=".",FALSE,TRUE)</formula>
    </cfRule>
    <cfRule type="expression" dxfId="2414" priority="1298">
      <formula>IF(RIGHT(TEXT(AE552,"0.#"),1)=".",TRUE,FALSE)</formula>
    </cfRule>
  </conditionalFormatting>
  <conditionalFormatting sqref="AQ548">
    <cfRule type="expression" dxfId="2413" priority="1303">
      <formula>IF(RIGHT(TEXT(AQ548,"0.#"),1)=".",FALSE,TRUE)</formula>
    </cfRule>
    <cfRule type="expression" dxfId="2412" priority="1304">
      <formula>IF(RIGHT(TEXT(AQ548,"0.#"),1)=".",TRUE,FALSE)</formula>
    </cfRule>
  </conditionalFormatting>
  <conditionalFormatting sqref="AL838:AO838">
    <cfRule type="expression" dxfId="2411" priority="2843">
      <formula>IF(AND(AL838&gt;=0, RIGHT(TEXT(AL838,"0.#"),1)&lt;&gt;"."),TRUE,FALSE)</formula>
    </cfRule>
    <cfRule type="expression" dxfId="2410" priority="2844">
      <formula>IF(AND(AL838&gt;=0, RIGHT(TEXT(AL838,"0.#"),1)="."),TRUE,FALSE)</formula>
    </cfRule>
    <cfRule type="expression" dxfId="2409" priority="2845">
      <formula>IF(AND(AL838&lt;0, RIGHT(TEXT(AL838,"0.#"),1)&lt;&gt;"."),TRUE,FALSE)</formula>
    </cfRule>
    <cfRule type="expression" dxfId="2408" priority="2846">
      <formula>IF(AND(AL838&lt;0, RIGHT(TEXT(AL838,"0.#"),1)="."),TRUE,FALSE)</formula>
    </cfRule>
  </conditionalFormatting>
  <conditionalFormatting sqref="Y838">
    <cfRule type="expression" dxfId="2407" priority="2841">
      <formula>IF(RIGHT(TEXT(Y838,"0.#"),1)=".",FALSE,TRUE)</formula>
    </cfRule>
    <cfRule type="expression" dxfId="2406" priority="2842">
      <formula>IF(RIGHT(TEXT(Y838,"0.#"),1)=".",TRUE,FALSE)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72:Y899">
    <cfRule type="expression" dxfId="2089" priority="2101">
      <formula>IF(RIGHT(TEXT(Y872,"0.#"),1)=".",FALSE,TRUE)</formula>
    </cfRule>
    <cfRule type="expression" dxfId="2088" priority="2102">
      <formula>IF(RIGHT(TEXT(Y872,"0.#"),1)=".",TRUE,FALSE)</formula>
    </cfRule>
  </conditionalFormatting>
  <conditionalFormatting sqref="Y871">
    <cfRule type="expression" dxfId="2087" priority="2095">
      <formula>IF(RIGHT(TEXT(Y871,"0.#"),1)=".",FALSE,TRUE)</formula>
    </cfRule>
    <cfRule type="expression" dxfId="2086" priority="2096">
      <formula>IF(RIGHT(TEXT(Y871,"0.#"),1)=".",TRUE,FALSE)</formula>
    </cfRule>
  </conditionalFormatting>
  <conditionalFormatting sqref="Y905:Y932">
    <cfRule type="expression" dxfId="2085" priority="2089">
      <formula>IF(RIGHT(TEXT(Y905,"0.#"),1)=".",FALSE,TRUE)</formula>
    </cfRule>
    <cfRule type="expression" dxfId="2084" priority="2090">
      <formula>IF(RIGHT(TEXT(Y905,"0.#"),1)=".",TRUE,FALSE)</formula>
    </cfRule>
  </conditionalFormatting>
  <conditionalFormatting sqref="Y904">
    <cfRule type="expression" dxfId="2083" priority="2083">
      <formula>IF(RIGHT(TEXT(Y904,"0.#"),1)=".",FALSE,TRUE)</formula>
    </cfRule>
    <cfRule type="expression" dxfId="2082" priority="2084">
      <formula>IF(RIGHT(TEXT(Y904,"0.#"),1)=".",TRUE,FALSE)</formula>
    </cfRule>
  </conditionalFormatting>
  <conditionalFormatting sqref="Y938:Y965">
    <cfRule type="expression" dxfId="2081" priority="2077">
      <formula>IF(RIGHT(TEXT(Y938,"0.#"),1)=".",FALSE,TRUE)</formula>
    </cfRule>
    <cfRule type="expression" dxfId="2080" priority="2078">
      <formula>IF(RIGHT(TEXT(Y938,"0.#"),1)=".",TRUE,FALSE)</formula>
    </cfRule>
  </conditionalFormatting>
  <conditionalFormatting sqref="Y936:Y937">
    <cfRule type="expression" dxfId="2079" priority="2071">
      <formula>IF(RIGHT(TEXT(Y936,"0.#"),1)=".",FALSE,TRUE)</formula>
    </cfRule>
    <cfRule type="expression" dxfId="2078" priority="2072">
      <formula>IF(RIGHT(TEXT(Y936,"0.#"),1)=".",TRUE,FALSE)</formula>
    </cfRule>
  </conditionalFormatting>
  <conditionalFormatting sqref="Y971:Y998">
    <cfRule type="expression" dxfId="2077" priority="2065">
      <formula>IF(RIGHT(TEXT(Y971,"0.#"),1)=".",FALSE,TRUE)</formula>
    </cfRule>
    <cfRule type="expression" dxfId="2076" priority="2066">
      <formula>IF(RIGHT(TEXT(Y971,"0.#"),1)=".",TRUE,FALSE)</formula>
    </cfRule>
  </conditionalFormatting>
  <conditionalFormatting sqref="Y969:Y970">
    <cfRule type="expression" dxfId="2075" priority="2059">
      <formula>IF(RIGHT(TEXT(Y969,"0.#"),1)=".",FALSE,TRUE)</formula>
    </cfRule>
    <cfRule type="expression" dxfId="2074" priority="2060">
      <formula>IF(RIGHT(TEXT(Y969,"0.#"),1)=".",TRUE,FALSE)</formula>
    </cfRule>
  </conditionalFormatting>
  <conditionalFormatting sqref="Y1004:Y1031">
    <cfRule type="expression" dxfId="2073" priority="2053">
      <formula>IF(RIGHT(TEXT(Y1004,"0.#"),1)=".",FALSE,TRUE)</formula>
    </cfRule>
    <cfRule type="expression" dxfId="2072" priority="2054">
      <formula>IF(RIGHT(TEXT(Y1004,"0.#"),1)=".",TRUE,FALSE)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5 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1:AO871">
    <cfRule type="expression" dxfId="1987" priority="2097">
      <formula>IF(AND(AL871&gt;=0, RIGHT(TEXT(AL871,"0.#"),1)&lt;&gt;"."),TRUE,FALSE)</formula>
    </cfRule>
    <cfRule type="expression" dxfId="1986" priority="2098">
      <formula>IF(AND(AL871&gt;=0, RIGHT(TEXT(AL871,"0.#"),1)="."),TRUE,FALSE)</formula>
    </cfRule>
    <cfRule type="expression" dxfId="1985" priority="2099">
      <formula>IF(AND(AL871&lt;0, RIGHT(TEXT(AL871,"0.#"),1)&lt;&gt;"."),TRUE,FALSE)</formula>
    </cfRule>
    <cfRule type="expression" dxfId="1984" priority="2100">
      <formula>IF(AND(AL871&lt;0, RIGHT(TEXT(AL871,"0.#"),1)="."),TRUE,FALSE)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4:AO904">
    <cfRule type="expression" dxfId="1979" priority="2085">
      <formula>IF(AND(AL904&gt;=0, RIGHT(TEXT(AL904,"0.#"),1)&lt;&gt;"."),TRUE,FALSE)</formula>
    </cfRule>
    <cfRule type="expression" dxfId="1978" priority="2086">
      <formula>IF(AND(AL904&gt;=0, RIGHT(TEXT(AL904,"0.#"),1)="."),TRUE,FALSE)</formula>
    </cfRule>
    <cfRule type="expression" dxfId="1977" priority="2087">
      <formula>IF(AND(AL904&lt;0, RIGHT(TEXT(AL904,"0.#"),1)&lt;&gt;"."),TRUE,FALSE)</formula>
    </cfRule>
    <cfRule type="expression" dxfId="1976" priority="2088">
      <formula>IF(AND(AL904&lt;0, RIGHT(TEXT(AL904,"0.#"),1)="."),TRUE,FALSE)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870">
    <cfRule type="expression" dxfId="721" priority="17">
      <formula>IF(RIGHT(TEXT(Y870,"0.#"),1)=".",FALSE,TRUE)</formula>
    </cfRule>
    <cfRule type="expression" dxfId="720" priority="18">
      <formula>IF(RIGHT(TEXT(Y870,"0.#"),1)=".",TRUE,FALSE)</formula>
    </cfRule>
  </conditionalFormatting>
  <conditionalFormatting sqref="AL870:AO870">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903">
    <cfRule type="expression" dxfId="715" priority="11">
      <formula>IF(RIGHT(TEXT(Y903,"0.#"),1)=".",FALSE,TRUE)</formula>
    </cfRule>
    <cfRule type="expression" dxfId="714" priority="12">
      <formula>IF(RIGHT(TEXT(Y903,"0.#"),1)=".",TRUE,FALSE)</formula>
    </cfRule>
  </conditionalFormatting>
  <conditionalFormatting sqref="AL903:AO903">
    <cfRule type="expression" dxfId="713" priority="13">
      <formula>IF(AND(AL903&gt;=0, RIGHT(TEXT(AL903,"0.#"),1)&lt;&gt;"."),TRUE,FALSE)</formula>
    </cfRule>
    <cfRule type="expression" dxfId="712" priority="14">
      <formula>IF(AND(AL903&gt;=0, RIGHT(TEXT(AL903,"0.#"),1)="."),TRUE,FALSE)</formula>
    </cfRule>
    <cfRule type="expression" dxfId="711" priority="15">
      <formula>IF(AND(AL903&lt;0, RIGHT(TEXT(AL903,"0.#"),1)&lt;&gt;"."),TRUE,FALSE)</formula>
    </cfRule>
    <cfRule type="expression" dxfId="710" priority="16">
      <formula>IF(AND(AL903&lt;0, RIGHT(TEXT(AL903,"0.#"),1)="."),TRUE,FALSE)</formula>
    </cfRule>
  </conditionalFormatting>
  <conditionalFormatting sqref="AL1102:AO1102">
    <cfRule type="expression" dxfId="709" priority="7">
      <formula>IF(AND(AL1102&gt;=0, RIGHT(TEXT(AL1102,"0.#"),1)&lt;&gt;"."),TRUE,FALSE)</formula>
    </cfRule>
    <cfRule type="expression" dxfId="708" priority="8">
      <formula>IF(AND(AL1102&gt;=0, RIGHT(TEXT(AL1102,"0.#"),1)="."),TRUE,FALSE)</formula>
    </cfRule>
    <cfRule type="expression" dxfId="707" priority="9">
      <formula>IF(AND(AL1102&lt;0, RIGHT(TEXT(AL1102,"0.#"),1)&lt;&gt;"."),TRUE,FALSE)</formula>
    </cfRule>
    <cfRule type="expression" dxfId="706" priority="10">
      <formula>IF(AND(AL1102&lt;0, RIGHT(TEXT(AL1102,"0.#"),1)="."),TRUE,FALSE)</formula>
    </cfRule>
  </conditionalFormatting>
  <conditionalFormatting sqref="Y1102">
    <cfRule type="expression" dxfId="705" priority="5">
      <formula>IF(RIGHT(TEXT(Y1102,"0.#"),1)=".",FALSE,TRUE)</formula>
    </cfRule>
    <cfRule type="expression" dxfId="704" priority="6">
      <formula>IF(RIGHT(TEXT(Y1102,"0.#"),1)=".",TRUE,FALSE)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0" max="49" man="1"/>
    <brk id="699" max="49" man="1"/>
    <brk id="733" max="49" man="1"/>
    <brk id="778"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t="s">
        <v>572</v>
      </c>
      <c r="H17" s="13" t="str">
        <f t="shared" si="1"/>
        <v>年金特別会計国民年金勘定</v>
      </c>
      <c r="I17" s="13" t="str">
        <f t="shared" si="5"/>
        <v>年金特別会計国民年金勘定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年金特別会計国民年金勘定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年金特別会計国民年金勘定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年金特別会計国民年金勘定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年金特別会計国民年金勘定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年金特別会計国民年金勘定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年金特別会計国民年金勘定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年金特別会計国民年金勘定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v>
      </c>
      <c r="F25" s="18" t="s">
        <v>249</v>
      </c>
      <c r="G25" s="17"/>
      <c r="H25" s="13" t="str">
        <f t="shared" si="1"/>
        <v/>
      </c>
      <c r="I25" s="13" t="str">
        <f t="shared" si="5"/>
        <v>年金特別会計国民年金勘定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年金特別会計国民年金勘定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年金特別会計国民年金勘定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年金特別会計国民年金勘定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年金特別会計国民年金勘定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年金特別会計国民年金勘定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年金特別会計国民年金勘定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年金特別会計国民年金勘定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年金特別会計国民年金勘定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年金特別会計国民年金勘定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年金特別会計国民年金勘定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年金特別会計国民年金勘定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年金特別会計国民年金勘定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472</v>
      </c>
      <c r="B2" s="512"/>
      <c r="C2" s="512"/>
      <c r="D2" s="512"/>
      <c r="E2" s="512"/>
      <c r="F2" s="513"/>
      <c r="G2" s="800" t="s">
        <v>265</v>
      </c>
      <c r="H2" s="785"/>
      <c r="I2" s="785"/>
      <c r="J2" s="785"/>
      <c r="K2" s="785"/>
      <c r="L2" s="785"/>
      <c r="M2" s="785"/>
      <c r="N2" s="785"/>
      <c r="O2" s="786"/>
      <c r="P2" s="784" t="s">
        <v>59</v>
      </c>
      <c r="Q2" s="785"/>
      <c r="R2" s="785"/>
      <c r="S2" s="785"/>
      <c r="T2" s="785"/>
      <c r="U2" s="785"/>
      <c r="V2" s="785"/>
      <c r="W2" s="785"/>
      <c r="X2" s="786"/>
      <c r="Y2" s="1015"/>
      <c r="Z2" s="412"/>
      <c r="AA2" s="413"/>
      <c r="AB2" s="1019" t="s">
        <v>11</v>
      </c>
      <c r="AC2" s="1020"/>
      <c r="AD2" s="1021"/>
      <c r="AE2" s="1007" t="s">
        <v>555</v>
      </c>
      <c r="AF2" s="1007"/>
      <c r="AG2" s="1007"/>
      <c r="AH2" s="1007"/>
      <c r="AI2" s="1007" t="s">
        <v>552</v>
      </c>
      <c r="AJ2" s="1007"/>
      <c r="AK2" s="1007"/>
      <c r="AL2" s="1007"/>
      <c r="AM2" s="1007" t="s">
        <v>526</v>
      </c>
      <c r="AN2" s="1007"/>
      <c r="AO2" s="1007"/>
      <c r="AP2" s="457"/>
      <c r="AQ2" s="176" t="s">
        <v>354</v>
      </c>
      <c r="AR2" s="169"/>
      <c r="AS2" s="169"/>
      <c r="AT2" s="170"/>
      <c r="AU2" s="373" t="s">
        <v>253</v>
      </c>
      <c r="AV2" s="373"/>
      <c r="AW2" s="373"/>
      <c r="AX2" s="374"/>
    </row>
    <row r="3" spans="1:50" ht="18.75" customHeight="1" x14ac:dyDescent="0.15">
      <c r="A3" s="511"/>
      <c r="B3" s="512"/>
      <c r="C3" s="512"/>
      <c r="D3" s="512"/>
      <c r="E3" s="512"/>
      <c r="F3" s="513"/>
      <c r="G3" s="566"/>
      <c r="H3" s="379"/>
      <c r="I3" s="379"/>
      <c r="J3" s="379"/>
      <c r="K3" s="379"/>
      <c r="L3" s="379"/>
      <c r="M3" s="379"/>
      <c r="N3" s="379"/>
      <c r="O3" s="567"/>
      <c r="P3" s="580"/>
      <c r="Q3" s="379"/>
      <c r="R3" s="379"/>
      <c r="S3" s="379"/>
      <c r="T3" s="379"/>
      <c r="U3" s="379"/>
      <c r="V3" s="379"/>
      <c r="W3" s="379"/>
      <c r="X3" s="567"/>
      <c r="Y3" s="1016"/>
      <c r="Z3" s="1017"/>
      <c r="AA3" s="1018"/>
      <c r="AB3" s="1022"/>
      <c r="AC3" s="1023"/>
      <c r="AD3" s="102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4"/>
      <c r="B4" s="512"/>
      <c r="C4" s="512"/>
      <c r="D4" s="512"/>
      <c r="E4" s="512"/>
      <c r="F4" s="513"/>
      <c r="G4" s="539"/>
      <c r="H4" s="1025"/>
      <c r="I4" s="1025"/>
      <c r="J4" s="1025"/>
      <c r="K4" s="1025"/>
      <c r="L4" s="1025"/>
      <c r="M4" s="1025"/>
      <c r="N4" s="1025"/>
      <c r="O4" s="1026"/>
      <c r="P4" s="161"/>
      <c r="Q4" s="654"/>
      <c r="R4" s="654"/>
      <c r="S4" s="654"/>
      <c r="T4" s="654"/>
      <c r="U4" s="654"/>
      <c r="V4" s="654"/>
      <c r="W4" s="654"/>
      <c r="X4" s="655"/>
      <c r="Y4" s="1011" t="s">
        <v>12</v>
      </c>
      <c r="Z4" s="1012"/>
      <c r="AA4" s="1013"/>
      <c r="AB4" s="550"/>
      <c r="AC4" s="1014"/>
      <c r="AD4" s="101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5"/>
      <c r="B5" s="516"/>
      <c r="C5" s="516"/>
      <c r="D5" s="516"/>
      <c r="E5" s="516"/>
      <c r="F5" s="517"/>
      <c r="G5" s="1027"/>
      <c r="H5" s="1028"/>
      <c r="I5" s="1028"/>
      <c r="J5" s="1028"/>
      <c r="K5" s="1028"/>
      <c r="L5" s="1028"/>
      <c r="M5" s="1028"/>
      <c r="N5" s="1028"/>
      <c r="O5" s="1029"/>
      <c r="P5" s="1033"/>
      <c r="Q5" s="1033"/>
      <c r="R5" s="1033"/>
      <c r="S5" s="1033"/>
      <c r="T5" s="1033"/>
      <c r="U5" s="1033"/>
      <c r="V5" s="1033"/>
      <c r="W5" s="1033"/>
      <c r="X5" s="1034"/>
      <c r="Y5" s="303" t="s">
        <v>54</v>
      </c>
      <c r="Z5" s="1008"/>
      <c r="AA5" s="1009"/>
      <c r="AB5" s="521"/>
      <c r="AC5" s="1010"/>
      <c r="AD5" s="101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5"/>
      <c r="B6" s="516"/>
      <c r="C6" s="516"/>
      <c r="D6" s="516"/>
      <c r="E6" s="516"/>
      <c r="F6" s="517"/>
      <c r="G6" s="1030"/>
      <c r="H6" s="1031"/>
      <c r="I6" s="1031"/>
      <c r="J6" s="1031"/>
      <c r="K6" s="1031"/>
      <c r="L6" s="1031"/>
      <c r="M6" s="1031"/>
      <c r="N6" s="1031"/>
      <c r="O6" s="1032"/>
      <c r="P6" s="656"/>
      <c r="Q6" s="656"/>
      <c r="R6" s="656"/>
      <c r="S6" s="656"/>
      <c r="T6" s="656"/>
      <c r="U6" s="656"/>
      <c r="V6" s="656"/>
      <c r="W6" s="656"/>
      <c r="X6" s="657"/>
      <c r="Y6" s="1035" t="s">
        <v>13</v>
      </c>
      <c r="Z6" s="1008"/>
      <c r="AA6" s="1009"/>
      <c r="AB6" s="460" t="s">
        <v>301</v>
      </c>
      <c r="AC6" s="1036"/>
      <c r="AD6" s="1036"/>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8" t="s">
        <v>504</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1" t="s">
        <v>472</v>
      </c>
      <c r="B9" s="512"/>
      <c r="C9" s="512"/>
      <c r="D9" s="512"/>
      <c r="E9" s="512"/>
      <c r="F9" s="513"/>
      <c r="G9" s="800" t="s">
        <v>265</v>
      </c>
      <c r="H9" s="785"/>
      <c r="I9" s="785"/>
      <c r="J9" s="785"/>
      <c r="K9" s="785"/>
      <c r="L9" s="785"/>
      <c r="M9" s="785"/>
      <c r="N9" s="785"/>
      <c r="O9" s="786"/>
      <c r="P9" s="784" t="s">
        <v>59</v>
      </c>
      <c r="Q9" s="785"/>
      <c r="R9" s="785"/>
      <c r="S9" s="785"/>
      <c r="T9" s="785"/>
      <c r="U9" s="785"/>
      <c r="V9" s="785"/>
      <c r="W9" s="785"/>
      <c r="X9" s="786"/>
      <c r="Y9" s="1015"/>
      <c r="Z9" s="412"/>
      <c r="AA9" s="413"/>
      <c r="AB9" s="1019" t="s">
        <v>11</v>
      </c>
      <c r="AC9" s="1020"/>
      <c r="AD9" s="1021"/>
      <c r="AE9" s="1007" t="s">
        <v>556</v>
      </c>
      <c r="AF9" s="1007"/>
      <c r="AG9" s="1007"/>
      <c r="AH9" s="1007"/>
      <c r="AI9" s="1007" t="s">
        <v>552</v>
      </c>
      <c r="AJ9" s="1007"/>
      <c r="AK9" s="1007"/>
      <c r="AL9" s="1007"/>
      <c r="AM9" s="1007" t="s">
        <v>526</v>
      </c>
      <c r="AN9" s="1007"/>
      <c r="AO9" s="1007"/>
      <c r="AP9" s="457"/>
      <c r="AQ9" s="176" t="s">
        <v>354</v>
      </c>
      <c r="AR9" s="169"/>
      <c r="AS9" s="169"/>
      <c r="AT9" s="170"/>
      <c r="AU9" s="373" t="s">
        <v>253</v>
      </c>
      <c r="AV9" s="373"/>
      <c r="AW9" s="373"/>
      <c r="AX9" s="374"/>
    </row>
    <row r="10" spans="1:50" ht="18.75" customHeight="1" x14ac:dyDescent="0.15">
      <c r="A10" s="511"/>
      <c r="B10" s="512"/>
      <c r="C10" s="512"/>
      <c r="D10" s="512"/>
      <c r="E10" s="512"/>
      <c r="F10" s="513"/>
      <c r="G10" s="566"/>
      <c r="H10" s="379"/>
      <c r="I10" s="379"/>
      <c r="J10" s="379"/>
      <c r="K10" s="379"/>
      <c r="L10" s="379"/>
      <c r="M10" s="379"/>
      <c r="N10" s="379"/>
      <c r="O10" s="567"/>
      <c r="P10" s="580"/>
      <c r="Q10" s="379"/>
      <c r="R10" s="379"/>
      <c r="S10" s="379"/>
      <c r="T10" s="379"/>
      <c r="U10" s="379"/>
      <c r="V10" s="379"/>
      <c r="W10" s="379"/>
      <c r="X10" s="567"/>
      <c r="Y10" s="1016"/>
      <c r="Z10" s="1017"/>
      <c r="AA10" s="1018"/>
      <c r="AB10" s="1022"/>
      <c r="AC10" s="1023"/>
      <c r="AD10" s="102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4"/>
      <c r="B11" s="512"/>
      <c r="C11" s="512"/>
      <c r="D11" s="512"/>
      <c r="E11" s="512"/>
      <c r="F11" s="513"/>
      <c r="G11" s="539"/>
      <c r="H11" s="1025"/>
      <c r="I11" s="1025"/>
      <c r="J11" s="1025"/>
      <c r="K11" s="1025"/>
      <c r="L11" s="1025"/>
      <c r="M11" s="1025"/>
      <c r="N11" s="1025"/>
      <c r="O11" s="1026"/>
      <c r="P11" s="161"/>
      <c r="Q11" s="654"/>
      <c r="R11" s="654"/>
      <c r="S11" s="654"/>
      <c r="T11" s="654"/>
      <c r="U11" s="654"/>
      <c r="V11" s="654"/>
      <c r="W11" s="654"/>
      <c r="X11" s="655"/>
      <c r="Y11" s="1011" t="s">
        <v>12</v>
      </c>
      <c r="Z11" s="1012"/>
      <c r="AA11" s="1013"/>
      <c r="AB11" s="550"/>
      <c r="AC11" s="1014"/>
      <c r="AD11" s="101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5"/>
      <c r="B12" s="516"/>
      <c r="C12" s="516"/>
      <c r="D12" s="516"/>
      <c r="E12" s="516"/>
      <c r="F12" s="517"/>
      <c r="G12" s="1027"/>
      <c r="H12" s="1028"/>
      <c r="I12" s="1028"/>
      <c r="J12" s="1028"/>
      <c r="K12" s="1028"/>
      <c r="L12" s="1028"/>
      <c r="M12" s="1028"/>
      <c r="N12" s="1028"/>
      <c r="O12" s="1029"/>
      <c r="P12" s="1033"/>
      <c r="Q12" s="1033"/>
      <c r="R12" s="1033"/>
      <c r="S12" s="1033"/>
      <c r="T12" s="1033"/>
      <c r="U12" s="1033"/>
      <c r="V12" s="1033"/>
      <c r="W12" s="1033"/>
      <c r="X12" s="1034"/>
      <c r="Y12" s="303" t="s">
        <v>54</v>
      </c>
      <c r="Z12" s="1008"/>
      <c r="AA12" s="1009"/>
      <c r="AB12" s="521"/>
      <c r="AC12" s="1010"/>
      <c r="AD12" s="101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30"/>
      <c r="H13" s="1031"/>
      <c r="I13" s="1031"/>
      <c r="J13" s="1031"/>
      <c r="K13" s="1031"/>
      <c r="L13" s="1031"/>
      <c r="M13" s="1031"/>
      <c r="N13" s="1031"/>
      <c r="O13" s="1032"/>
      <c r="P13" s="656"/>
      <c r="Q13" s="656"/>
      <c r="R13" s="656"/>
      <c r="S13" s="656"/>
      <c r="T13" s="656"/>
      <c r="U13" s="656"/>
      <c r="V13" s="656"/>
      <c r="W13" s="656"/>
      <c r="X13" s="657"/>
      <c r="Y13" s="1035" t="s">
        <v>13</v>
      </c>
      <c r="Z13" s="1008"/>
      <c r="AA13" s="1009"/>
      <c r="AB13" s="460" t="s">
        <v>301</v>
      </c>
      <c r="AC13" s="1036"/>
      <c r="AD13" s="1036"/>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8" t="s">
        <v>504</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1" t="s">
        <v>472</v>
      </c>
      <c r="B16" s="512"/>
      <c r="C16" s="512"/>
      <c r="D16" s="512"/>
      <c r="E16" s="512"/>
      <c r="F16" s="513"/>
      <c r="G16" s="800" t="s">
        <v>265</v>
      </c>
      <c r="H16" s="785"/>
      <c r="I16" s="785"/>
      <c r="J16" s="785"/>
      <c r="K16" s="785"/>
      <c r="L16" s="785"/>
      <c r="M16" s="785"/>
      <c r="N16" s="785"/>
      <c r="O16" s="786"/>
      <c r="P16" s="784" t="s">
        <v>59</v>
      </c>
      <c r="Q16" s="785"/>
      <c r="R16" s="785"/>
      <c r="S16" s="785"/>
      <c r="T16" s="785"/>
      <c r="U16" s="785"/>
      <c r="V16" s="785"/>
      <c r="W16" s="785"/>
      <c r="X16" s="786"/>
      <c r="Y16" s="1015"/>
      <c r="Z16" s="412"/>
      <c r="AA16" s="413"/>
      <c r="AB16" s="1019" t="s">
        <v>11</v>
      </c>
      <c r="AC16" s="1020"/>
      <c r="AD16" s="1021"/>
      <c r="AE16" s="1007" t="s">
        <v>555</v>
      </c>
      <c r="AF16" s="1007"/>
      <c r="AG16" s="1007"/>
      <c r="AH16" s="1007"/>
      <c r="AI16" s="1007" t="s">
        <v>553</v>
      </c>
      <c r="AJ16" s="1007"/>
      <c r="AK16" s="1007"/>
      <c r="AL16" s="1007"/>
      <c r="AM16" s="1007" t="s">
        <v>526</v>
      </c>
      <c r="AN16" s="1007"/>
      <c r="AO16" s="1007"/>
      <c r="AP16" s="457"/>
      <c r="AQ16" s="176" t="s">
        <v>354</v>
      </c>
      <c r="AR16" s="169"/>
      <c r="AS16" s="169"/>
      <c r="AT16" s="170"/>
      <c r="AU16" s="373" t="s">
        <v>253</v>
      </c>
      <c r="AV16" s="373"/>
      <c r="AW16" s="373"/>
      <c r="AX16" s="374"/>
    </row>
    <row r="17" spans="1:50" ht="18.75" customHeight="1" x14ac:dyDescent="0.15">
      <c r="A17" s="511"/>
      <c r="B17" s="512"/>
      <c r="C17" s="512"/>
      <c r="D17" s="512"/>
      <c r="E17" s="512"/>
      <c r="F17" s="513"/>
      <c r="G17" s="566"/>
      <c r="H17" s="379"/>
      <c r="I17" s="379"/>
      <c r="J17" s="379"/>
      <c r="K17" s="379"/>
      <c r="L17" s="379"/>
      <c r="M17" s="379"/>
      <c r="N17" s="379"/>
      <c r="O17" s="567"/>
      <c r="P17" s="580"/>
      <c r="Q17" s="379"/>
      <c r="R17" s="379"/>
      <c r="S17" s="379"/>
      <c r="T17" s="379"/>
      <c r="U17" s="379"/>
      <c r="V17" s="379"/>
      <c r="W17" s="379"/>
      <c r="X17" s="567"/>
      <c r="Y17" s="1016"/>
      <c r="Z17" s="1017"/>
      <c r="AA17" s="1018"/>
      <c r="AB17" s="1022"/>
      <c r="AC17" s="1023"/>
      <c r="AD17" s="102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4"/>
      <c r="B18" s="512"/>
      <c r="C18" s="512"/>
      <c r="D18" s="512"/>
      <c r="E18" s="512"/>
      <c r="F18" s="513"/>
      <c r="G18" s="539"/>
      <c r="H18" s="1025"/>
      <c r="I18" s="1025"/>
      <c r="J18" s="1025"/>
      <c r="K18" s="1025"/>
      <c r="L18" s="1025"/>
      <c r="M18" s="1025"/>
      <c r="N18" s="1025"/>
      <c r="O18" s="1026"/>
      <c r="P18" s="161"/>
      <c r="Q18" s="654"/>
      <c r="R18" s="654"/>
      <c r="S18" s="654"/>
      <c r="T18" s="654"/>
      <c r="U18" s="654"/>
      <c r="V18" s="654"/>
      <c r="W18" s="654"/>
      <c r="X18" s="655"/>
      <c r="Y18" s="1011" t="s">
        <v>12</v>
      </c>
      <c r="Z18" s="1012"/>
      <c r="AA18" s="1013"/>
      <c r="AB18" s="550"/>
      <c r="AC18" s="1014"/>
      <c r="AD18" s="101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5"/>
      <c r="B19" s="516"/>
      <c r="C19" s="516"/>
      <c r="D19" s="516"/>
      <c r="E19" s="516"/>
      <c r="F19" s="517"/>
      <c r="G19" s="1027"/>
      <c r="H19" s="1028"/>
      <c r="I19" s="1028"/>
      <c r="J19" s="1028"/>
      <c r="K19" s="1028"/>
      <c r="L19" s="1028"/>
      <c r="M19" s="1028"/>
      <c r="N19" s="1028"/>
      <c r="O19" s="1029"/>
      <c r="P19" s="1033"/>
      <c r="Q19" s="1033"/>
      <c r="R19" s="1033"/>
      <c r="S19" s="1033"/>
      <c r="T19" s="1033"/>
      <c r="U19" s="1033"/>
      <c r="V19" s="1033"/>
      <c r="W19" s="1033"/>
      <c r="X19" s="1034"/>
      <c r="Y19" s="303" t="s">
        <v>54</v>
      </c>
      <c r="Z19" s="1008"/>
      <c r="AA19" s="1009"/>
      <c r="AB19" s="521"/>
      <c r="AC19" s="1010"/>
      <c r="AD19" s="101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30"/>
      <c r="H20" s="1031"/>
      <c r="I20" s="1031"/>
      <c r="J20" s="1031"/>
      <c r="K20" s="1031"/>
      <c r="L20" s="1031"/>
      <c r="M20" s="1031"/>
      <c r="N20" s="1031"/>
      <c r="O20" s="1032"/>
      <c r="P20" s="656"/>
      <c r="Q20" s="656"/>
      <c r="R20" s="656"/>
      <c r="S20" s="656"/>
      <c r="T20" s="656"/>
      <c r="U20" s="656"/>
      <c r="V20" s="656"/>
      <c r="W20" s="656"/>
      <c r="X20" s="657"/>
      <c r="Y20" s="1035" t="s">
        <v>13</v>
      </c>
      <c r="Z20" s="1008"/>
      <c r="AA20" s="1009"/>
      <c r="AB20" s="460" t="s">
        <v>301</v>
      </c>
      <c r="AC20" s="1036"/>
      <c r="AD20" s="1036"/>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8" t="s">
        <v>504</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1" t="s">
        <v>472</v>
      </c>
      <c r="B23" s="512"/>
      <c r="C23" s="512"/>
      <c r="D23" s="512"/>
      <c r="E23" s="512"/>
      <c r="F23" s="513"/>
      <c r="G23" s="800" t="s">
        <v>265</v>
      </c>
      <c r="H23" s="785"/>
      <c r="I23" s="785"/>
      <c r="J23" s="785"/>
      <c r="K23" s="785"/>
      <c r="L23" s="785"/>
      <c r="M23" s="785"/>
      <c r="N23" s="785"/>
      <c r="O23" s="786"/>
      <c r="P23" s="784" t="s">
        <v>59</v>
      </c>
      <c r="Q23" s="785"/>
      <c r="R23" s="785"/>
      <c r="S23" s="785"/>
      <c r="T23" s="785"/>
      <c r="U23" s="785"/>
      <c r="V23" s="785"/>
      <c r="W23" s="785"/>
      <c r="X23" s="786"/>
      <c r="Y23" s="1015"/>
      <c r="Z23" s="412"/>
      <c r="AA23" s="413"/>
      <c r="AB23" s="1019" t="s">
        <v>11</v>
      </c>
      <c r="AC23" s="1020"/>
      <c r="AD23" s="1021"/>
      <c r="AE23" s="1007" t="s">
        <v>557</v>
      </c>
      <c r="AF23" s="1007"/>
      <c r="AG23" s="1007"/>
      <c r="AH23" s="1007"/>
      <c r="AI23" s="1007" t="s">
        <v>552</v>
      </c>
      <c r="AJ23" s="1007"/>
      <c r="AK23" s="1007"/>
      <c r="AL23" s="1007"/>
      <c r="AM23" s="1007" t="s">
        <v>526</v>
      </c>
      <c r="AN23" s="1007"/>
      <c r="AO23" s="1007"/>
      <c r="AP23" s="457"/>
      <c r="AQ23" s="176" t="s">
        <v>354</v>
      </c>
      <c r="AR23" s="169"/>
      <c r="AS23" s="169"/>
      <c r="AT23" s="170"/>
      <c r="AU23" s="373" t="s">
        <v>253</v>
      </c>
      <c r="AV23" s="373"/>
      <c r="AW23" s="373"/>
      <c r="AX23" s="374"/>
    </row>
    <row r="24" spans="1:50" ht="18.75" customHeight="1" x14ac:dyDescent="0.15">
      <c r="A24" s="511"/>
      <c r="B24" s="512"/>
      <c r="C24" s="512"/>
      <c r="D24" s="512"/>
      <c r="E24" s="512"/>
      <c r="F24" s="513"/>
      <c r="G24" s="566"/>
      <c r="H24" s="379"/>
      <c r="I24" s="379"/>
      <c r="J24" s="379"/>
      <c r="K24" s="379"/>
      <c r="L24" s="379"/>
      <c r="M24" s="379"/>
      <c r="N24" s="379"/>
      <c r="O24" s="567"/>
      <c r="P24" s="580"/>
      <c r="Q24" s="379"/>
      <c r="R24" s="379"/>
      <c r="S24" s="379"/>
      <c r="T24" s="379"/>
      <c r="U24" s="379"/>
      <c r="V24" s="379"/>
      <c r="W24" s="379"/>
      <c r="X24" s="567"/>
      <c r="Y24" s="1016"/>
      <c r="Z24" s="1017"/>
      <c r="AA24" s="1018"/>
      <c r="AB24" s="1022"/>
      <c r="AC24" s="1023"/>
      <c r="AD24" s="102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4"/>
      <c r="B25" s="512"/>
      <c r="C25" s="512"/>
      <c r="D25" s="512"/>
      <c r="E25" s="512"/>
      <c r="F25" s="513"/>
      <c r="G25" s="539"/>
      <c r="H25" s="1025"/>
      <c r="I25" s="1025"/>
      <c r="J25" s="1025"/>
      <c r="K25" s="1025"/>
      <c r="L25" s="1025"/>
      <c r="M25" s="1025"/>
      <c r="N25" s="1025"/>
      <c r="O25" s="1026"/>
      <c r="P25" s="161"/>
      <c r="Q25" s="654"/>
      <c r="R25" s="654"/>
      <c r="S25" s="654"/>
      <c r="T25" s="654"/>
      <c r="U25" s="654"/>
      <c r="V25" s="654"/>
      <c r="W25" s="654"/>
      <c r="X25" s="655"/>
      <c r="Y25" s="1011" t="s">
        <v>12</v>
      </c>
      <c r="Z25" s="1012"/>
      <c r="AA25" s="1013"/>
      <c r="AB25" s="550"/>
      <c r="AC25" s="1014"/>
      <c r="AD25" s="101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5"/>
      <c r="B26" s="516"/>
      <c r="C26" s="516"/>
      <c r="D26" s="516"/>
      <c r="E26" s="516"/>
      <c r="F26" s="517"/>
      <c r="G26" s="1027"/>
      <c r="H26" s="1028"/>
      <c r="I26" s="1028"/>
      <c r="J26" s="1028"/>
      <c r="K26" s="1028"/>
      <c r="L26" s="1028"/>
      <c r="M26" s="1028"/>
      <c r="N26" s="1028"/>
      <c r="O26" s="1029"/>
      <c r="P26" s="1033"/>
      <c r="Q26" s="1033"/>
      <c r="R26" s="1033"/>
      <c r="S26" s="1033"/>
      <c r="T26" s="1033"/>
      <c r="U26" s="1033"/>
      <c r="V26" s="1033"/>
      <c r="W26" s="1033"/>
      <c r="X26" s="1034"/>
      <c r="Y26" s="303" t="s">
        <v>54</v>
      </c>
      <c r="Z26" s="1008"/>
      <c r="AA26" s="1009"/>
      <c r="AB26" s="521"/>
      <c r="AC26" s="1010"/>
      <c r="AD26" s="101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30"/>
      <c r="H27" s="1031"/>
      <c r="I27" s="1031"/>
      <c r="J27" s="1031"/>
      <c r="K27" s="1031"/>
      <c r="L27" s="1031"/>
      <c r="M27" s="1031"/>
      <c r="N27" s="1031"/>
      <c r="O27" s="1032"/>
      <c r="P27" s="656"/>
      <c r="Q27" s="656"/>
      <c r="R27" s="656"/>
      <c r="S27" s="656"/>
      <c r="T27" s="656"/>
      <c r="U27" s="656"/>
      <c r="V27" s="656"/>
      <c r="W27" s="656"/>
      <c r="X27" s="657"/>
      <c r="Y27" s="1035" t="s">
        <v>13</v>
      </c>
      <c r="Z27" s="1008"/>
      <c r="AA27" s="1009"/>
      <c r="AB27" s="460" t="s">
        <v>301</v>
      </c>
      <c r="AC27" s="1036"/>
      <c r="AD27" s="1036"/>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8" t="s">
        <v>504</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1" t="s">
        <v>472</v>
      </c>
      <c r="B30" s="512"/>
      <c r="C30" s="512"/>
      <c r="D30" s="512"/>
      <c r="E30" s="512"/>
      <c r="F30" s="513"/>
      <c r="G30" s="800" t="s">
        <v>265</v>
      </c>
      <c r="H30" s="785"/>
      <c r="I30" s="785"/>
      <c r="J30" s="785"/>
      <c r="K30" s="785"/>
      <c r="L30" s="785"/>
      <c r="M30" s="785"/>
      <c r="N30" s="785"/>
      <c r="O30" s="786"/>
      <c r="P30" s="784" t="s">
        <v>59</v>
      </c>
      <c r="Q30" s="785"/>
      <c r="R30" s="785"/>
      <c r="S30" s="785"/>
      <c r="T30" s="785"/>
      <c r="U30" s="785"/>
      <c r="V30" s="785"/>
      <c r="W30" s="785"/>
      <c r="X30" s="786"/>
      <c r="Y30" s="1015"/>
      <c r="Z30" s="412"/>
      <c r="AA30" s="413"/>
      <c r="AB30" s="1019" t="s">
        <v>11</v>
      </c>
      <c r="AC30" s="1020"/>
      <c r="AD30" s="1021"/>
      <c r="AE30" s="1007" t="s">
        <v>555</v>
      </c>
      <c r="AF30" s="1007"/>
      <c r="AG30" s="1007"/>
      <c r="AH30" s="1007"/>
      <c r="AI30" s="1007" t="s">
        <v>552</v>
      </c>
      <c r="AJ30" s="1007"/>
      <c r="AK30" s="1007"/>
      <c r="AL30" s="1007"/>
      <c r="AM30" s="1007" t="s">
        <v>550</v>
      </c>
      <c r="AN30" s="1007"/>
      <c r="AO30" s="1007"/>
      <c r="AP30" s="457"/>
      <c r="AQ30" s="176" t="s">
        <v>354</v>
      </c>
      <c r="AR30" s="169"/>
      <c r="AS30" s="169"/>
      <c r="AT30" s="170"/>
      <c r="AU30" s="373" t="s">
        <v>253</v>
      </c>
      <c r="AV30" s="373"/>
      <c r="AW30" s="373"/>
      <c r="AX30" s="374"/>
    </row>
    <row r="31" spans="1:50" ht="18.75" customHeight="1" x14ac:dyDescent="0.15">
      <c r="A31" s="511"/>
      <c r="B31" s="512"/>
      <c r="C31" s="512"/>
      <c r="D31" s="512"/>
      <c r="E31" s="512"/>
      <c r="F31" s="513"/>
      <c r="G31" s="566"/>
      <c r="H31" s="379"/>
      <c r="I31" s="379"/>
      <c r="J31" s="379"/>
      <c r="K31" s="379"/>
      <c r="L31" s="379"/>
      <c r="M31" s="379"/>
      <c r="N31" s="379"/>
      <c r="O31" s="567"/>
      <c r="P31" s="580"/>
      <c r="Q31" s="379"/>
      <c r="R31" s="379"/>
      <c r="S31" s="379"/>
      <c r="T31" s="379"/>
      <c r="U31" s="379"/>
      <c r="V31" s="379"/>
      <c r="W31" s="379"/>
      <c r="X31" s="567"/>
      <c r="Y31" s="1016"/>
      <c r="Z31" s="1017"/>
      <c r="AA31" s="1018"/>
      <c r="AB31" s="1022"/>
      <c r="AC31" s="1023"/>
      <c r="AD31" s="102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4"/>
      <c r="B32" s="512"/>
      <c r="C32" s="512"/>
      <c r="D32" s="512"/>
      <c r="E32" s="512"/>
      <c r="F32" s="513"/>
      <c r="G32" s="539"/>
      <c r="H32" s="1025"/>
      <c r="I32" s="1025"/>
      <c r="J32" s="1025"/>
      <c r="K32" s="1025"/>
      <c r="L32" s="1025"/>
      <c r="M32" s="1025"/>
      <c r="N32" s="1025"/>
      <c r="O32" s="1026"/>
      <c r="P32" s="161"/>
      <c r="Q32" s="654"/>
      <c r="R32" s="654"/>
      <c r="S32" s="654"/>
      <c r="T32" s="654"/>
      <c r="U32" s="654"/>
      <c r="V32" s="654"/>
      <c r="W32" s="654"/>
      <c r="X32" s="655"/>
      <c r="Y32" s="1011" t="s">
        <v>12</v>
      </c>
      <c r="Z32" s="1012"/>
      <c r="AA32" s="1013"/>
      <c r="AB32" s="550"/>
      <c r="AC32" s="1014"/>
      <c r="AD32" s="101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5"/>
      <c r="B33" s="516"/>
      <c r="C33" s="516"/>
      <c r="D33" s="516"/>
      <c r="E33" s="516"/>
      <c r="F33" s="517"/>
      <c r="G33" s="1027"/>
      <c r="H33" s="1028"/>
      <c r="I33" s="1028"/>
      <c r="J33" s="1028"/>
      <c r="K33" s="1028"/>
      <c r="L33" s="1028"/>
      <c r="M33" s="1028"/>
      <c r="N33" s="1028"/>
      <c r="O33" s="1029"/>
      <c r="P33" s="1033"/>
      <c r="Q33" s="1033"/>
      <c r="R33" s="1033"/>
      <c r="S33" s="1033"/>
      <c r="T33" s="1033"/>
      <c r="U33" s="1033"/>
      <c r="V33" s="1033"/>
      <c r="W33" s="1033"/>
      <c r="X33" s="1034"/>
      <c r="Y33" s="303" t="s">
        <v>54</v>
      </c>
      <c r="Z33" s="1008"/>
      <c r="AA33" s="1009"/>
      <c r="AB33" s="521"/>
      <c r="AC33" s="1010"/>
      <c r="AD33" s="101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30"/>
      <c r="H34" s="1031"/>
      <c r="I34" s="1031"/>
      <c r="J34" s="1031"/>
      <c r="K34" s="1031"/>
      <c r="L34" s="1031"/>
      <c r="M34" s="1031"/>
      <c r="N34" s="1031"/>
      <c r="O34" s="1032"/>
      <c r="P34" s="656"/>
      <c r="Q34" s="656"/>
      <c r="R34" s="656"/>
      <c r="S34" s="656"/>
      <c r="T34" s="656"/>
      <c r="U34" s="656"/>
      <c r="V34" s="656"/>
      <c r="W34" s="656"/>
      <c r="X34" s="657"/>
      <c r="Y34" s="1035" t="s">
        <v>13</v>
      </c>
      <c r="Z34" s="1008"/>
      <c r="AA34" s="1009"/>
      <c r="AB34" s="460" t="s">
        <v>301</v>
      </c>
      <c r="AC34" s="1036"/>
      <c r="AD34" s="1036"/>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8" t="s">
        <v>504</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1" t="s">
        <v>472</v>
      </c>
      <c r="B37" s="512"/>
      <c r="C37" s="512"/>
      <c r="D37" s="512"/>
      <c r="E37" s="512"/>
      <c r="F37" s="513"/>
      <c r="G37" s="800" t="s">
        <v>265</v>
      </c>
      <c r="H37" s="785"/>
      <c r="I37" s="785"/>
      <c r="J37" s="785"/>
      <c r="K37" s="785"/>
      <c r="L37" s="785"/>
      <c r="M37" s="785"/>
      <c r="N37" s="785"/>
      <c r="O37" s="786"/>
      <c r="P37" s="784" t="s">
        <v>59</v>
      </c>
      <c r="Q37" s="785"/>
      <c r="R37" s="785"/>
      <c r="S37" s="785"/>
      <c r="T37" s="785"/>
      <c r="U37" s="785"/>
      <c r="V37" s="785"/>
      <c r="W37" s="785"/>
      <c r="X37" s="786"/>
      <c r="Y37" s="1015"/>
      <c r="Z37" s="412"/>
      <c r="AA37" s="413"/>
      <c r="AB37" s="1019" t="s">
        <v>11</v>
      </c>
      <c r="AC37" s="1020"/>
      <c r="AD37" s="1021"/>
      <c r="AE37" s="1007" t="s">
        <v>557</v>
      </c>
      <c r="AF37" s="1007"/>
      <c r="AG37" s="1007"/>
      <c r="AH37" s="1007"/>
      <c r="AI37" s="1007" t="s">
        <v>554</v>
      </c>
      <c r="AJ37" s="1007"/>
      <c r="AK37" s="1007"/>
      <c r="AL37" s="1007"/>
      <c r="AM37" s="1007" t="s">
        <v>551</v>
      </c>
      <c r="AN37" s="1007"/>
      <c r="AO37" s="1007"/>
      <c r="AP37" s="457"/>
      <c r="AQ37" s="176" t="s">
        <v>354</v>
      </c>
      <c r="AR37" s="169"/>
      <c r="AS37" s="169"/>
      <c r="AT37" s="170"/>
      <c r="AU37" s="373" t="s">
        <v>253</v>
      </c>
      <c r="AV37" s="373"/>
      <c r="AW37" s="373"/>
      <c r="AX37" s="374"/>
    </row>
    <row r="38" spans="1:50" ht="18.75" customHeight="1" x14ac:dyDescent="0.15">
      <c r="A38" s="511"/>
      <c r="B38" s="512"/>
      <c r="C38" s="512"/>
      <c r="D38" s="512"/>
      <c r="E38" s="512"/>
      <c r="F38" s="513"/>
      <c r="G38" s="566"/>
      <c r="H38" s="379"/>
      <c r="I38" s="379"/>
      <c r="J38" s="379"/>
      <c r="K38" s="379"/>
      <c r="L38" s="379"/>
      <c r="M38" s="379"/>
      <c r="N38" s="379"/>
      <c r="O38" s="567"/>
      <c r="P38" s="580"/>
      <c r="Q38" s="379"/>
      <c r="R38" s="379"/>
      <c r="S38" s="379"/>
      <c r="T38" s="379"/>
      <c r="U38" s="379"/>
      <c r="V38" s="379"/>
      <c r="W38" s="379"/>
      <c r="X38" s="567"/>
      <c r="Y38" s="1016"/>
      <c r="Z38" s="1017"/>
      <c r="AA38" s="1018"/>
      <c r="AB38" s="1022"/>
      <c r="AC38" s="1023"/>
      <c r="AD38" s="102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4"/>
      <c r="B39" s="512"/>
      <c r="C39" s="512"/>
      <c r="D39" s="512"/>
      <c r="E39" s="512"/>
      <c r="F39" s="513"/>
      <c r="G39" s="539"/>
      <c r="H39" s="1025"/>
      <c r="I39" s="1025"/>
      <c r="J39" s="1025"/>
      <c r="K39" s="1025"/>
      <c r="L39" s="1025"/>
      <c r="M39" s="1025"/>
      <c r="N39" s="1025"/>
      <c r="O39" s="1026"/>
      <c r="P39" s="161"/>
      <c r="Q39" s="654"/>
      <c r="R39" s="654"/>
      <c r="S39" s="654"/>
      <c r="T39" s="654"/>
      <c r="U39" s="654"/>
      <c r="V39" s="654"/>
      <c r="W39" s="654"/>
      <c r="X39" s="655"/>
      <c r="Y39" s="1011" t="s">
        <v>12</v>
      </c>
      <c r="Z39" s="1012"/>
      <c r="AA39" s="1013"/>
      <c r="AB39" s="550"/>
      <c r="AC39" s="1014"/>
      <c r="AD39" s="101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5"/>
      <c r="B40" s="516"/>
      <c r="C40" s="516"/>
      <c r="D40" s="516"/>
      <c r="E40" s="516"/>
      <c r="F40" s="517"/>
      <c r="G40" s="1027"/>
      <c r="H40" s="1028"/>
      <c r="I40" s="1028"/>
      <c r="J40" s="1028"/>
      <c r="K40" s="1028"/>
      <c r="L40" s="1028"/>
      <c r="M40" s="1028"/>
      <c r="N40" s="1028"/>
      <c r="O40" s="1029"/>
      <c r="P40" s="1033"/>
      <c r="Q40" s="1033"/>
      <c r="R40" s="1033"/>
      <c r="S40" s="1033"/>
      <c r="T40" s="1033"/>
      <c r="U40" s="1033"/>
      <c r="V40" s="1033"/>
      <c r="W40" s="1033"/>
      <c r="X40" s="1034"/>
      <c r="Y40" s="303" t="s">
        <v>54</v>
      </c>
      <c r="Z40" s="1008"/>
      <c r="AA40" s="1009"/>
      <c r="AB40" s="521"/>
      <c r="AC40" s="1010"/>
      <c r="AD40" s="101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30"/>
      <c r="H41" s="1031"/>
      <c r="I41" s="1031"/>
      <c r="J41" s="1031"/>
      <c r="K41" s="1031"/>
      <c r="L41" s="1031"/>
      <c r="M41" s="1031"/>
      <c r="N41" s="1031"/>
      <c r="O41" s="1032"/>
      <c r="P41" s="656"/>
      <c r="Q41" s="656"/>
      <c r="R41" s="656"/>
      <c r="S41" s="656"/>
      <c r="T41" s="656"/>
      <c r="U41" s="656"/>
      <c r="V41" s="656"/>
      <c r="W41" s="656"/>
      <c r="X41" s="657"/>
      <c r="Y41" s="1035" t="s">
        <v>13</v>
      </c>
      <c r="Z41" s="1008"/>
      <c r="AA41" s="1009"/>
      <c r="AB41" s="460" t="s">
        <v>301</v>
      </c>
      <c r="AC41" s="1036"/>
      <c r="AD41" s="103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8" t="s">
        <v>504</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1" t="s">
        <v>472</v>
      </c>
      <c r="B44" s="512"/>
      <c r="C44" s="512"/>
      <c r="D44" s="512"/>
      <c r="E44" s="512"/>
      <c r="F44" s="513"/>
      <c r="G44" s="800" t="s">
        <v>265</v>
      </c>
      <c r="H44" s="785"/>
      <c r="I44" s="785"/>
      <c r="J44" s="785"/>
      <c r="K44" s="785"/>
      <c r="L44" s="785"/>
      <c r="M44" s="785"/>
      <c r="N44" s="785"/>
      <c r="O44" s="786"/>
      <c r="P44" s="784" t="s">
        <v>59</v>
      </c>
      <c r="Q44" s="785"/>
      <c r="R44" s="785"/>
      <c r="S44" s="785"/>
      <c r="T44" s="785"/>
      <c r="U44" s="785"/>
      <c r="V44" s="785"/>
      <c r="W44" s="785"/>
      <c r="X44" s="786"/>
      <c r="Y44" s="1015"/>
      <c r="Z44" s="412"/>
      <c r="AA44" s="413"/>
      <c r="AB44" s="1019" t="s">
        <v>11</v>
      </c>
      <c r="AC44" s="1020"/>
      <c r="AD44" s="1021"/>
      <c r="AE44" s="1007" t="s">
        <v>555</v>
      </c>
      <c r="AF44" s="1007"/>
      <c r="AG44" s="1007"/>
      <c r="AH44" s="1007"/>
      <c r="AI44" s="1007" t="s">
        <v>552</v>
      </c>
      <c r="AJ44" s="1007"/>
      <c r="AK44" s="1007"/>
      <c r="AL44" s="1007"/>
      <c r="AM44" s="1007" t="s">
        <v>526</v>
      </c>
      <c r="AN44" s="1007"/>
      <c r="AO44" s="1007"/>
      <c r="AP44" s="457"/>
      <c r="AQ44" s="176" t="s">
        <v>354</v>
      </c>
      <c r="AR44" s="169"/>
      <c r="AS44" s="169"/>
      <c r="AT44" s="170"/>
      <c r="AU44" s="373" t="s">
        <v>253</v>
      </c>
      <c r="AV44" s="373"/>
      <c r="AW44" s="373"/>
      <c r="AX44" s="374"/>
    </row>
    <row r="45" spans="1:50" ht="18.75" customHeight="1" x14ac:dyDescent="0.15">
      <c r="A45" s="511"/>
      <c r="B45" s="512"/>
      <c r="C45" s="512"/>
      <c r="D45" s="512"/>
      <c r="E45" s="512"/>
      <c r="F45" s="513"/>
      <c r="G45" s="566"/>
      <c r="H45" s="379"/>
      <c r="I45" s="379"/>
      <c r="J45" s="379"/>
      <c r="K45" s="379"/>
      <c r="L45" s="379"/>
      <c r="M45" s="379"/>
      <c r="N45" s="379"/>
      <c r="O45" s="567"/>
      <c r="P45" s="580"/>
      <c r="Q45" s="379"/>
      <c r="R45" s="379"/>
      <c r="S45" s="379"/>
      <c r="T45" s="379"/>
      <c r="U45" s="379"/>
      <c r="V45" s="379"/>
      <c r="W45" s="379"/>
      <c r="X45" s="567"/>
      <c r="Y45" s="1016"/>
      <c r="Z45" s="1017"/>
      <c r="AA45" s="1018"/>
      <c r="AB45" s="1022"/>
      <c r="AC45" s="1023"/>
      <c r="AD45" s="102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4"/>
      <c r="B46" s="512"/>
      <c r="C46" s="512"/>
      <c r="D46" s="512"/>
      <c r="E46" s="512"/>
      <c r="F46" s="513"/>
      <c r="G46" s="539"/>
      <c r="H46" s="1025"/>
      <c r="I46" s="1025"/>
      <c r="J46" s="1025"/>
      <c r="K46" s="1025"/>
      <c r="L46" s="1025"/>
      <c r="M46" s="1025"/>
      <c r="N46" s="1025"/>
      <c r="O46" s="1026"/>
      <c r="P46" s="161"/>
      <c r="Q46" s="654"/>
      <c r="R46" s="654"/>
      <c r="S46" s="654"/>
      <c r="T46" s="654"/>
      <c r="U46" s="654"/>
      <c r="V46" s="654"/>
      <c r="W46" s="654"/>
      <c r="X46" s="655"/>
      <c r="Y46" s="1011" t="s">
        <v>12</v>
      </c>
      <c r="Z46" s="1012"/>
      <c r="AA46" s="1013"/>
      <c r="AB46" s="550"/>
      <c r="AC46" s="1014"/>
      <c r="AD46" s="101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5"/>
      <c r="B47" s="516"/>
      <c r="C47" s="516"/>
      <c r="D47" s="516"/>
      <c r="E47" s="516"/>
      <c r="F47" s="517"/>
      <c r="G47" s="1027"/>
      <c r="H47" s="1028"/>
      <c r="I47" s="1028"/>
      <c r="J47" s="1028"/>
      <c r="K47" s="1028"/>
      <c r="L47" s="1028"/>
      <c r="M47" s="1028"/>
      <c r="N47" s="1028"/>
      <c r="O47" s="1029"/>
      <c r="P47" s="1033"/>
      <c r="Q47" s="1033"/>
      <c r="R47" s="1033"/>
      <c r="S47" s="1033"/>
      <c r="T47" s="1033"/>
      <c r="U47" s="1033"/>
      <c r="V47" s="1033"/>
      <c r="W47" s="1033"/>
      <c r="X47" s="1034"/>
      <c r="Y47" s="303" t="s">
        <v>54</v>
      </c>
      <c r="Z47" s="1008"/>
      <c r="AA47" s="1009"/>
      <c r="AB47" s="521"/>
      <c r="AC47" s="1010"/>
      <c r="AD47" s="101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30"/>
      <c r="H48" s="1031"/>
      <c r="I48" s="1031"/>
      <c r="J48" s="1031"/>
      <c r="K48" s="1031"/>
      <c r="L48" s="1031"/>
      <c r="M48" s="1031"/>
      <c r="N48" s="1031"/>
      <c r="O48" s="1032"/>
      <c r="P48" s="656"/>
      <c r="Q48" s="656"/>
      <c r="R48" s="656"/>
      <c r="S48" s="656"/>
      <c r="T48" s="656"/>
      <c r="U48" s="656"/>
      <c r="V48" s="656"/>
      <c r="W48" s="656"/>
      <c r="X48" s="657"/>
      <c r="Y48" s="1035" t="s">
        <v>13</v>
      </c>
      <c r="Z48" s="1008"/>
      <c r="AA48" s="1009"/>
      <c r="AB48" s="460" t="s">
        <v>301</v>
      </c>
      <c r="AC48" s="1036"/>
      <c r="AD48" s="103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8" t="s">
        <v>504</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1" t="s">
        <v>472</v>
      </c>
      <c r="B51" s="512"/>
      <c r="C51" s="512"/>
      <c r="D51" s="512"/>
      <c r="E51" s="512"/>
      <c r="F51" s="513"/>
      <c r="G51" s="800" t="s">
        <v>265</v>
      </c>
      <c r="H51" s="785"/>
      <c r="I51" s="785"/>
      <c r="J51" s="785"/>
      <c r="K51" s="785"/>
      <c r="L51" s="785"/>
      <c r="M51" s="785"/>
      <c r="N51" s="785"/>
      <c r="O51" s="786"/>
      <c r="P51" s="784" t="s">
        <v>59</v>
      </c>
      <c r="Q51" s="785"/>
      <c r="R51" s="785"/>
      <c r="S51" s="785"/>
      <c r="T51" s="785"/>
      <c r="U51" s="785"/>
      <c r="V51" s="785"/>
      <c r="W51" s="785"/>
      <c r="X51" s="786"/>
      <c r="Y51" s="1015"/>
      <c r="Z51" s="412"/>
      <c r="AA51" s="413"/>
      <c r="AB51" s="457" t="s">
        <v>11</v>
      </c>
      <c r="AC51" s="1020"/>
      <c r="AD51" s="1021"/>
      <c r="AE51" s="1007" t="s">
        <v>555</v>
      </c>
      <c r="AF51" s="1007"/>
      <c r="AG51" s="1007"/>
      <c r="AH51" s="1007"/>
      <c r="AI51" s="1007" t="s">
        <v>552</v>
      </c>
      <c r="AJ51" s="1007"/>
      <c r="AK51" s="1007"/>
      <c r="AL51" s="1007"/>
      <c r="AM51" s="1007" t="s">
        <v>526</v>
      </c>
      <c r="AN51" s="1007"/>
      <c r="AO51" s="1007"/>
      <c r="AP51" s="457"/>
      <c r="AQ51" s="176" t="s">
        <v>354</v>
      </c>
      <c r="AR51" s="169"/>
      <c r="AS51" s="169"/>
      <c r="AT51" s="170"/>
      <c r="AU51" s="373" t="s">
        <v>253</v>
      </c>
      <c r="AV51" s="373"/>
      <c r="AW51" s="373"/>
      <c r="AX51" s="374"/>
    </row>
    <row r="52" spans="1:50" ht="18.75" customHeight="1" x14ac:dyDescent="0.15">
      <c r="A52" s="511"/>
      <c r="B52" s="512"/>
      <c r="C52" s="512"/>
      <c r="D52" s="512"/>
      <c r="E52" s="512"/>
      <c r="F52" s="513"/>
      <c r="G52" s="566"/>
      <c r="H52" s="379"/>
      <c r="I52" s="379"/>
      <c r="J52" s="379"/>
      <c r="K52" s="379"/>
      <c r="L52" s="379"/>
      <c r="M52" s="379"/>
      <c r="N52" s="379"/>
      <c r="O52" s="567"/>
      <c r="P52" s="580"/>
      <c r="Q52" s="379"/>
      <c r="R52" s="379"/>
      <c r="S52" s="379"/>
      <c r="T52" s="379"/>
      <c r="U52" s="379"/>
      <c r="V52" s="379"/>
      <c r="W52" s="379"/>
      <c r="X52" s="567"/>
      <c r="Y52" s="1016"/>
      <c r="Z52" s="1017"/>
      <c r="AA52" s="1018"/>
      <c r="AB52" s="1022"/>
      <c r="AC52" s="1023"/>
      <c r="AD52" s="102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4"/>
      <c r="B53" s="512"/>
      <c r="C53" s="512"/>
      <c r="D53" s="512"/>
      <c r="E53" s="512"/>
      <c r="F53" s="513"/>
      <c r="G53" s="539"/>
      <c r="H53" s="1025"/>
      <c r="I53" s="1025"/>
      <c r="J53" s="1025"/>
      <c r="K53" s="1025"/>
      <c r="L53" s="1025"/>
      <c r="M53" s="1025"/>
      <c r="N53" s="1025"/>
      <c r="O53" s="1026"/>
      <c r="P53" s="161"/>
      <c r="Q53" s="654"/>
      <c r="R53" s="654"/>
      <c r="S53" s="654"/>
      <c r="T53" s="654"/>
      <c r="U53" s="654"/>
      <c r="V53" s="654"/>
      <c r="W53" s="654"/>
      <c r="X53" s="655"/>
      <c r="Y53" s="1011" t="s">
        <v>12</v>
      </c>
      <c r="Z53" s="1012"/>
      <c r="AA53" s="1013"/>
      <c r="AB53" s="550"/>
      <c r="AC53" s="1014"/>
      <c r="AD53" s="101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5"/>
      <c r="B54" s="516"/>
      <c r="C54" s="516"/>
      <c r="D54" s="516"/>
      <c r="E54" s="516"/>
      <c r="F54" s="517"/>
      <c r="G54" s="1027"/>
      <c r="H54" s="1028"/>
      <c r="I54" s="1028"/>
      <c r="J54" s="1028"/>
      <c r="K54" s="1028"/>
      <c r="L54" s="1028"/>
      <c r="M54" s="1028"/>
      <c r="N54" s="1028"/>
      <c r="O54" s="1029"/>
      <c r="P54" s="1033"/>
      <c r="Q54" s="1033"/>
      <c r="R54" s="1033"/>
      <c r="S54" s="1033"/>
      <c r="T54" s="1033"/>
      <c r="U54" s="1033"/>
      <c r="V54" s="1033"/>
      <c r="W54" s="1033"/>
      <c r="X54" s="1034"/>
      <c r="Y54" s="303" t="s">
        <v>54</v>
      </c>
      <c r="Z54" s="1008"/>
      <c r="AA54" s="1009"/>
      <c r="AB54" s="521"/>
      <c r="AC54" s="1010"/>
      <c r="AD54" s="101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30"/>
      <c r="H55" s="1031"/>
      <c r="I55" s="1031"/>
      <c r="J55" s="1031"/>
      <c r="K55" s="1031"/>
      <c r="L55" s="1031"/>
      <c r="M55" s="1031"/>
      <c r="N55" s="1031"/>
      <c r="O55" s="1032"/>
      <c r="P55" s="656"/>
      <c r="Q55" s="656"/>
      <c r="R55" s="656"/>
      <c r="S55" s="656"/>
      <c r="T55" s="656"/>
      <c r="U55" s="656"/>
      <c r="V55" s="656"/>
      <c r="W55" s="656"/>
      <c r="X55" s="657"/>
      <c r="Y55" s="1035" t="s">
        <v>13</v>
      </c>
      <c r="Z55" s="1008"/>
      <c r="AA55" s="1009"/>
      <c r="AB55" s="460" t="s">
        <v>301</v>
      </c>
      <c r="AC55" s="1036"/>
      <c r="AD55" s="103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8" t="s">
        <v>504</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1" t="s">
        <v>472</v>
      </c>
      <c r="B58" s="512"/>
      <c r="C58" s="512"/>
      <c r="D58" s="512"/>
      <c r="E58" s="512"/>
      <c r="F58" s="513"/>
      <c r="G58" s="800" t="s">
        <v>265</v>
      </c>
      <c r="H58" s="785"/>
      <c r="I58" s="785"/>
      <c r="J58" s="785"/>
      <c r="K58" s="785"/>
      <c r="L58" s="785"/>
      <c r="M58" s="785"/>
      <c r="N58" s="785"/>
      <c r="O58" s="786"/>
      <c r="P58" s="784" t="s">
        <v>59</v>
      </c>
      <c r="Q58" s="785"/>
      <c r="R58" s="785"/>
      <c r="S58" s="785"/>
      <c r="T58" s="785"/>
      <c r="U58" s="785"/>
      <c r="V58" s="785"/>
      <c r="W58" s="785"/>
      <c r="X58" s="786"/>
      <c r="Y58" s="1015"/>
      <c r="Z58" s="412"/>
      <c r="AA58" s="413"/>
      <c r="AB58" s="1019" t="s">
        <v>11</v>
      </c>
      <c r="AC58" s="1020"/>
      <c r="AD58" s="1021"/>
      <c r="AE58" s="1007" t="s">
        <v>555</v>
      </c>
      <c r="AF58" s="1007"/>
      <c r="AG58" s="1007"/>
      <c r="AH58" s="1007"/>
      <c r="AI58" s="1007" t="s">
        <v>552</v>
      </c>
      <c r="AJ58" s="1007"/>
      <c r="AK58" s="1007"/>
      <c r="AL58" s="1007"/>
      <c r="AM58" s="1007" t="s">
        <v>526</v>
      </c>
      <c r="AN58" s="1007"/>
      <c r="AO58" s="1007"/>
      <c r="AP58" s="457"/>
      <c r="AQ58" s="176" t="s">
        <v>354</v>
      </c>
      <c r="AR58" s="169"/>
      <c r="AS58" s="169"/>
      <c r="AT58" s="170"/>
      <c r="AU58" s="373" t="s">
        <v>253</v>
      </c>
      <c r="AV58" s="373"/>
      <c r="AW58" s="373"/>
      <c r="AX58" s="374"/>
    </row>
    <row r="59" spans="1:50" ht="18.75" customHeight="1" x14ac:dyDescent="0.15">
      <c r="A59" s="511"/>
      <c r="B59" s="512"/>
      <c r="C59" s="512"/>
      <c r="D59" s="512"/>
      <c r="E59" s="512"/>
      <c r="F59" s="513"/>
      <c r="G59" s="566"/>
      <c r="H59" s="379"/>
      <c r="I59" s="379"/>
      <c r="J59" s="379"/>
      <c r="K59" s="379"/>
      <c r="L59" s="379"/>
      <c r="M59" s="379"/>
      <c r="N59" s="379"/>
      <c r="O59" s="567"/>
      <c r="P59" s="580"/>
      <c r="Q59" s="379"/>
      <c r="R59" s="379"/>
      <c r="S59" s="379"/>
      <c r="T59" s="379"/>
      <c r="U59" s="379"/>
      <c r="V59" s="379"/>
      <c r="W59" s="379"/>
      <c r="X59" s="567"/>
      <c r="Y59" s="1016"/>
      <c r="Z59" s="1017"/>
      <c r="AA59" s="1018"/>
      <c r="AB59" s="1022"/>
      <c r="AC59" s="1023"/>
      <c r="AD59" s="102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4"/>
      <c r="B60" s="512"/>
      <c r="C60" s="512"/>
      <c r="D60" s="512"/>
      <c r="E60" s="512"/>
      <c r="F60" s="513"/>
      <c r="G60" s="539"/>
      <c r="H60" s="1025"/>
      <c r="I60" s="1025"/>
      <c r="J60" s="1025"/>
      <c r="K60" s="1025"/>
      <c r="L60" s="1025"/>
      <c r="M60" s="1025"/>
      <c r="N60" s="1025"/>
      <c r="O60" s="1026"/>
      <c r="P60" s="161"/>
      <c r="Q60" s="654"/>
      <c r="R60" s="654"/>
      <c r="S60" s="654"/>
      <c r="T60" s="654"/>
      <c r="U60" s="654"/>
      <c r="V60" s="654"/>
      <c r="W60" s="654"/>
      <c r="X60" s="655"/>
      <c r="Y60" s="1011" t="s">
        <v>12</v>
      </c>
      <c r="Z60" s="1012"/>
      <c r="AA60" s="1013"/>
      <c r="AB60" s="550"/>
      <c r="AC60" s="1014"/>
      <c r="AD60" s="101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5"/>
      <c r="B61" s="516"/>
      <c r="C61" s="516"/>
      <c r="D61" s="516"/>
      <c r="E61" s="516"/>
      <c r="F61" s="517"/>
      <c r="G61" s="1027"/>
      <c r="H61" s="1028"/>
      <c r="I61" s="1028"/>
      <c r="J61" s="1028"/>
      <c r="K61" s="1028"/>
      <c r="L61" s="1028"/>
      <c r="M61" s="1028"/>
      <c r="N61" s="1028"/>
      <c r="O61" s="1029"/>
      <c r="P61" s="1033"/>
      <c r="Q61" s="1033"/>
      <c r="R61" s="1033"/>
      <c r="S61" s="1033"/>
      <c r="T61" s="1033"/>
      <c r="U61" s="1033"/>
      <c r="V61" s="1033"/>
      <c r="W61" s="1033"/>
      <c r="X61" s="1034"/>
      <c r="Y61" s="303" t="s">
        <v>54</v>
      </c>
      <c r="Z61" s="1008"/>
      <c r="AA61" s="1009"/>
      <c r="AB61" s="521"/>
      <c r="AC61" s="1010"/>
      <c r="AD61" s="101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30"/>
      <c r="H62" s="1031"/>
      <c r="I62" s="1031"/>
      <c r="J62" s="1031"/>
      <c r="K62" s="1031"/>
      <c r="L62" s="1031"/>
      <c r="M62" s="1031"/>
      <c r="N62" s="1031"/>
      <c r="O62" s="1032"/>
      <c r="P62" s="656"/>
      <c r="Q62" s="656"/>
      <c r="R62" s="656"/>
      <c r="S62" s="656"/>
      <c r="T62" s="656"/>
      <c r="U62" s="656"/>
      <c r="V62" s="656"/>
      <c r="W62" s="656"/>
      <c r="X62" s="657"/>
      <c r="Y62" s="1035" t="s">
        <v>13</v>
      </c>
      <c r="Z62" s="1008"/>
      <c r="AA62" s="1009"/>
      <c r="AB62" s="460" t="s">
        <v>301</v>
      </c>
      <c r="AC62" s="1036"/>
      <c r="AD62" s="103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8" t="s">
        <v>504</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1" t="s">
        <v>472</v>
      </c>
      <c r="B65" s="512"/>
      <c r="C65" s="512"/>
      <c r="D65" s="512"/>
      <c r="E65" s="512"/>
      <c r="F65" s="513"/>
      <c r="G65" s="800" t="s">
        <v>265</v>
      </c>
      <c r="H65" s="785"/>
      <c r="I65" s="785"/>
      <c r="J65" s="785"/>
      <c r="K65" s="785"/>
      <c r="L65" s="785"/>
      <c r="M65" s="785"/>
      <c r="N65" s="785"/>
      <c r="O65" s="786"/>
      <c r="P65" s="784" t="s">
        <v>59</v>
      </c>
      <c r="Q65" s="785"/>
      <c r="R65" s="785"/>
      <c r="S65" s="785"/>
      <c r="T65" s="785"/>
      <c r="U65" s="785"/>
      <c r="V65" s="785"/>
      <c r="W65" s="785"/>
      <c r="X65" s="786"/>
      <c r="Y65" s="1015"/>
      <c r="Z65" s="412"/>
      <c r="AA65" s="413"/>
      <c r="AB65" s="1019" t="s">
        <v>11</v>
      </c>
      <c r="AC65" s="1020"/>
      <c r="AD65" s="1021"/>
      <c r="AE65" s="1007" t="s">
        <v>555</v>
      </c>
      <c r="AF65" s="1007"/>
      <c r="AG65" s="1007"/>
      <c r="AH65" s="1007"/>
      <c r="AI65" s="1007" t="s">
        <v>552</v>
      </c>
      <c r="AJ65" s="1007"/>
      <c r="AK65" s="1007"/>
      <c r="AL65" s="1007"/>
      <c r="AM65" s="1007" t="s">
        <v>526</v>
      </c>
      <c r="AN65" s="1007"/>
      <c r="AO65" s="1007"/>
      <c r="AP65" s="457"/>
      <c r="AQ65" s="176" t="s">
        <v>354</v>
      </c>
      <c r="AR65" s="169"/>
      <c r="AS65" s="169"/>
      <c r="AT65" s="170"/>
      <c r="AU65" s="373" t="s">
        <v>253</v>
      </c>
      <c r="AV65" s="373"/>
      <c r="AW65" s="373"/>
      <c r="AX65" s="374"/>
    </row>
    <row r="66" spans="1:50" ht="18.75" customHeight="1" x14ac:dyDescent="0.15">
      <c r="A66" s="511"/>
      <c r="B66" s="512"/>
      <c r="C66" s="512"/>
      <c r="D66" s="512"/>
      <c r="E66" s="512"/>
      <c r="F66" s="513"/>
      <c r="G66" s="566"/>
      <c r="H66" s="379"/>
      <c r="I66" s="379"/>
      <c r="J66" s="379"/>
      <c r="K66" s="379"/>
      <c r="L66" s="379"/>
      <c r="M66" s="379"/>
      <c r="N66" s="379"/>
      <c r="O66" s="567"/>
      <c r="P66" s="580"/>
      <c r="Q66" s="379"/>
      <c r="R66" s="379"/>
      <c r="S66" s="379"/>
      <c r="T66" s="379"/>
      <c r="U66" s="379"/>
      <c r="V66" s="379"/>
      <c r="W66" s="379"/>
      <c r="X66" s="567"/>
      <c r="Y66" s="1016"/>
      <c r="Z66" s="1017"/>
      <c r="AA66" s="1018"/>
      <c r="AB66" s="1022"/>
      <c r="AC66" s="1023"/>
      <c r="AD66" s="102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4"/>
      <c r="B67" s="512"/>
      <c r="C67" s="512"/>
      <c r="D67" s="512"/>
      <c r="E67" s="512"/>
      <c r="F67" s="513"/>
      <c r="G67" s="539"/>
      <c r="H67" s="1025"/>
      <c r="I67" s="1025"/>
      <c r="J67" s="1025"/>
      <c r="K67" s="1025"/>
      <c r="L67" s="1025"/>
      <c r="M67" s="1025"/>
      <c r="N67" s="1025"/>
      <c r="O67" s="1026"/>
      <c r="P67" s="161"/>
      <c r="Q67" s="654"/>
      <c r="R67" s="654"/>
      <c r="S67" s="654"/>
      <c r="T67" s="654"/>
      <c r="U67" s="654"/>
      <c r="V67" s="654"/>
      <c r="W67" s="654"/>
      <c r="X67" s="655"/>
      <c r="Y67" s="1011" t="s">
        <v>12</v>
      </c>
      <c r="Z67" s="1012"/>
      <c r="AA67" s="1013"/>
      <c r="AB67" s="550"/>
      <c r="AC67" s="1014"/>
      <c r="AD67" s="101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5"/>
      <c r="B68" s="516"/>
      <c r="C68" s="516"/>
      <c r="D68" s="516"/>
      <c r="E68" s="516"/>
      <c r="F68" s="517"/>
      <c r="G68" s="1027"/>
      <c r="H68" s="1028"/>
      <c r="I68" s="1028"/>
      <c r="J68" s="1028"/>
      <c r="K68" s="1028"/>
      <c r="L68" s="1028"/>
      <c r="M68" s="1028"/>
      <c r="N68" s="1028"/>
      <c r="O68" s="1029"/>
      <c r="P68" s="1033"/>
      <c r="Q68" s="1033"/>
      <c r="R68" s="1033"/>
      <c r="S68" s="1033"/>
      <c r="T68" s="1033"/>
      <c r="U68" s="1033"/>
      <c r="V68" s="1033"/>
      <c r="W68" s="1033"/>
      <c r="X68" s="1034"/>
      <c r="Y68" s="303" t="s">
        <v>54</v>
      </c>
      <c r="Z68" s="1008"/>
      <c r="AA68" s="1009"/>
      <c r="AB68" s="521"/>
      <c r="AC68" s="1010"/>
      <c r="AD68" s="101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30"/>
      <c r="H69" s="1031"/>
      <c r="I69" s="1031"/>
      <c r="J69" s="1031"/>
      <c r="K69" s="1031"/>
      <c r="L69" s="1031"/>
      <c r="M69" s="1031"/>
      <c r="N69" s="1031"/>
      <c r="O69" s="1032"/>
      <c r="P69" s="656"/>
      <c r="Q69" s="656"/>
      <c r="R69" s="656"/>
      <c r="S69" s="656"/>
      <c r="T69" s="656"/>
      <c r="U69" s="656"/>
      <c r="V69" s="656"/>
      <c r="W69" s="656"/>
      <c r="X69" s="657"/>
      <c r="Y69" s="303" t="s">
        <v>13</v>
      </c>
      <c r="Z69" s="1008"/>
      <c r="AA69" s="1009"/>
      <c r="AB69" s="496"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8" t="s">
        <v>504</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7" t="s">
        <v>490</v>
      </c>
      <c r="H2" s="438"/>
      <c r="I2" s="438"/>
      <c r="J2" s="438"/>
      <c r="K2" s="438"/>
      <c r="L2" s="438"/>
      <c r="M2" s="438"/>
      <c r="N2" s="438"/>
      <c r="O2" s="438"/>
      <c r="P2" s="438"/>
      <c r="Q2" s="438"/>
      <c r="R2" s="438"/>
      <c r="S2" s="438"/>
      <c r="T2" s="438"/>
      <c r="U2" s="438"/>
      <c r="V2" s="438"/>
      <c r="W2" s="438"/>
      <c r="X2" s="438"/>
      <c r="Y2" s="438"/>
      <c r="Z2" s="438"/>
      <c r="AA2" s="438"/>
      <c r="AB2" s="439"/>
      <c r="AC2" s="437"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3"/>
      <c r="B4" s="1044"/>
      <c r="C4" s="1044"/>
      <c r="D4" s="1044"/>
      <c r="E4" s="1044"/>
      <c r="F4" s="1045"/>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3"/>
      <c r="B5" s="1044"/>
      <c r="C5" s="1044"/>
      <c r="D5" s="1044"/>
      <c r="E5" s="1044"/>
      <c r="F5" s="104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3"/>
      <c r="B6" s="1044"/>
      <c r="C6" s="1044"/>
      <c r="D6" s="1044"/>
      <c r="E6" s="1044"/>
      <c r="F6" s="104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3"/>
      <c r="B7" s="1044"/>
      <c r="C7" s="1044"/>
      <c r="D7" s="1044"/>
      <c r="E7" s="1044"/>
      <c r="F7" s="104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3"/>
      <c r="B8" s="1044"/>
      <c r="C8" s="1044"/>
      <c r="D8" s="1044"/>
      <c r="E8" s="1044"/>
      <c r="F8" s="104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3"/>
      <c r="B9" s="1044"/>
      <c r="C9" s="1044"/>
      <c r="D9" s="1044"/>
      <c r="E9" s="1044"/>
      <c r="F9" s="104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3"/>
      <c r="B10" s="1044"/>
      <c r="C10" s="1044"/>
      <c r="D10" s="1044"/>
      <c r="E10" s="1044"/>
      <c r="F10" s="104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3"/>
      <c r="B11" s="1044"/>
      <c r="C11" s="1044"/>
      <c r="D11" s="1044"/>
      <c r="E11" s="1044"/>
      <c r="F11" s="104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3"/>
      <c r="B12" s="1044"/>
      <c r="C12" s="1044"/>
      <c r="D12" s="1044"/>
      <c r="E12" s="1044"/>
      <c r="F12" s="104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3"/>
      <c r="B13" s="1044"/>
      <c r="C13" s="1044"/>
      <c r="D13" s="1044"/>
      <c r="E13" s="1044"/>
      <c r="F13" s="104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3"/>
      <c r="B14" s="1044"/>
      <c r="C14" s="1044"/>
      <c r="D14" s="1044"/>
      <c r="E14" s="1044"/>
      <c r="F14" s="104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3"/>
      <c r="B15" s="1044"/>
      <c r="C15" s="1044"/>
      <c r="D15" s="1044"/>
      <c r="E15" s="1044"/>
      <c r="F15" s="1045"/>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3"/>
      <c r="B16" s="1044"/>
      <c r="C16" s="1044"/>
      <c r="D16" s="1044"/>
      <c r="E16" s="1044"/>
      <c r="F16" s="104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3"/>
      <c r="B17" s="1044"/>
      <c r="C17" s="1044"/>
      <c r="D17" s="1044"/>
      <c r="E17" s="1044"/>
      <c r="F17" s="1045"/>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3"/>
      <c r="B18" s="1044"/>
      <c r="C18" s="1044"/>
      <c r="D18" s="1044"/>
      <c r="E18" s="1044"/>
      <c r="F18" s="104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3"/>
      <c r="B19" s="1044"/>
      <c r="C19" s="1044"/>
      <c r="D19" s="1044"/>
      <c r="E19" s="1044"/>
      <c r="F19" s="104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3"/>
      <c r="B20" s="1044"/>
      <c r="C20" s="1044"/>
      <c r="D20" s="1044"/>
      <c r="E20" s="1044"/>
      <c r="F20" s="104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3"/>
      <c r="B21" s="1044"/>
      <c r="C21" s="1044"/>
      <c r="D21" s="1044"/>
      <c r="E21" s="1044"/>
      <c r="F21" s="104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3"/>
      <c r="B22" s="1044"/>
      <c r="C22" s="1044"/>
      <c r="D22" s="1044"/>
      <c r="E22" s="1044"/>
      <c r="F22" s="104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3"/>
      <c r="B23" s="1044"/>
      <c r="C23" s="1044"/>
      <c r="D23" s="1044"/>
      <c r="E23" s="1044"/>
      <c r="F23" s="104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3"/>
      <c r="B24" s="1044"/>
      <c r="C24" s="1044"/>
      <c r="D24" s="1044"/>
      <c r="E24" s="1044"/>
      <c r="F24" s="104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3"/>
      <c r="B25" s="1044"/>
      <c r="C25" s="1044"/>
      <c r="D25" s="1044"/>
      <c r="E25" s="1044"/>
      <c r="F25" s="104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3"/>
      <c r="B26" s="1044"/>
      <c r="C26" s="1044"/>
      <c r="D26" s="1044"/>
      <c r="E26" s="1044"/>
      <c r="F26" s="104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3"/>
      <c r="B27" s="1044"/>
      <c r="C27" s="1044"/>
      <c r="D27" s="1044"/>
      <c r="E27" s="1044"/>
      <c r="F27" s="104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3"/>
      <c r="B28" s="1044"/>
      <c r="C28" s="1044"/>
      <c r="D28" s="1044"/>
      <c r="E28" s="1044"/>
      <c r="F28" s="1045"/>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3"/>
      <c r="B29" s="1044"/>
      <c r="C29" s="1044"/>
      <c r="D29" s="1044"/>
      <c r="E29" s="1044"/>
      <c r="F29" s="104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3"/>
      <c r="B30" s="1044"/>
      <c r="C30" s="1044"/>
      <c r="D30" s="1044"/>
      <c r="E30" s="1044"/>
      <c r="F30" s="1045"/>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3"/>
      <c r="B31" s="1044"/>
      <c r="C31" s="1044"/>
      <c r="D31" s="1044"/>
      <c r="E31" s="1044"/>
      <c r="F31" s="104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3"/>
      <c r="B32" s="1044"/>
      <c r="C32" s="1044"/>
      <c r="D32" s="1044"/>
      <c r="E32" s="1044"/>
      <c r="F32" s="104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3"/>
      <c r="B33" s="1044"/>
      <c r="C33" s="1044"/>
      <c r="D33" s="1044"/>
      <c r="E33" s="1044"/>
      <c r="F33" s="104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3"/>
      <c r="B34" s="1044"/>
      <c r="C34" s="1044"/>
      <c r="D34" s="1044"/>
      <c r="E34" s="1044"/>
      <c r="F34" s="104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3"/>
      <c r="B35" s="1044"/>
      <c r="C35" s="1044"/>
      <c r="D35" s="1044"/>
      <c r="E35" s="1044"/>
      <c r="F35" s="104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3"/>
      <c r="B36" s="1044"/>
      <c r="C36" s="1044"/>
      <c r="D36" s="1044"/>
      <c r="E36" s="1044"/>
      <c r="F36" s="104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3"/>
      <c r="B37" s="1044"/>
      <c r="C37" s="1044"/>
      <c r="D37" s="1044"/>
      <c r="E37" s="1044"/>
      <c r="F37" s="104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3"/>
      <c r="B38" s="1044"/>
      <c r="C38" s="1044"/>
      <c r="D38" s="1044"/>
      <c r="E38" s="1044"/>
      <c r="F38" s="104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3"/>
      <c r="B39" s="1044"/>
      <c r="C39" s="1044"/>
      <c r="D39" s="1044"/>
      <c r="E39" s="1044"/>
      <c r="F39" s="104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3"/>
      <c r="B40" s="1044"/>
      <c r="C40" s="1044"/>
      <c r="D40" s="1044"/>
      <c r="E40" s="1044"/>
      <c r="F40" s="104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3"/>
      <c r="B41" s="1044"/>
      <c r="C41" s="1044"/>
      <c r="D41" s="1044"/>
      <c r="E41" s="1044"/>
      <c r="F41" s="1045"/>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3"/>
      <c r="B42" s="1044"/>
      <c r="C42" s="1044"/>
      <c r="D42" s="1044"/>
      <c r="E42" s="1044"/>
      <c r="F42" s="104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3"/>
      <c r="B43" s="1044"/>
      <c r="C43" s="1044"/>
      <c r="D43" s="1044"/>
      <c r="E43" s="1044"/>
      <c r="F43" s="1045"/>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3"/>
      <c r="B44" s="1044"/>
      <c r="C44" s="1044"/>
      <c r="D44" s="1044"/>
      <c r="E44" s="1044"/>
      <c r="F44" s="104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3"/>
      <c r="B45" s="1044"/>
      <c r="C45" s="1044"/>
      <c r="D45" s="1044"/>
      <c r="E45" s="1044"/>
      <c r="F45" s="104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3"/>
      <c r="B46" s="1044"/>
      <c r="C46" s="1044"/>
      <c r="D46" s="1044"/>
      <c r="E46" s="1044"/>
      <c r="F46" s="104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3"/>
      <c r="B47" s="1044"/>
      <c r="C47" s="1044"/>
      <c r="D47" s="1044"/>
      <c r="E47" s="1044"/>
      <c r="F47" s="104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3"/>
      <c r="B48" s="1044"/>
      <c r="C48" s="1044"/>
      <c r="D48" s="1044"/>
      <c r="E48" s="1044"/>
      <c r="F48" s="104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3"/>
      <c r="B49" s="1044"/>
      <c r="C49" s="1044"/>
      <c r="D49" s="1044"/>
      <c r="E49" s="1044"/>
      <c r="F49" s="104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3"/>
      <c r="B50" s="1044"/>
      <c r="C50" s="1044"/>
      <c r="D50" s="1044"/>
      <c r="E50" s="1044"/>
      <c r="F50" s="104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3"/>
      <c r="B51" s="1044"/>
      <c r="C51" s="1044"/>
      <c r="D51" s="1044"/>
      <c r="E51" s="1044"/>
      <c r="F51" s="104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3"/>
      <c r="B52" s="1044"/>
      <c r="C52" s="1044"/>
      <c r="D52" s="1044"/>
      <c r="E52" s="1044"/>
      <c r="F52" s="104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3"/>
      <c r="B56" s="1044"/>
      <c r="C56" s="1044"/>
      <c r="D56" s="1044"/>
      <c r="E56" s="1044"/>
      <c r="F56" s="104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3"/>
      <c r="B57" s="1044"/>
      <c r="C57" s="1044"/>
      <c r="D57" s="1044"/>
      <c r="E57" s="1044"/>
      <c r="F57" s="1045"/>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3"/>
      <c r="B58" s="1044"/>
      <c r="C58" s="1044"/>
      <c r="D58" s="1044"/>
      <c r="E58" s="1044"/>
      <c r="F58" s="104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3"/>
      <c r="B59" s="1044"/>
      <c r="C59" s="1044"/>
      <c r="D59" s="1044"/>
      <c r="E59" s="1044"/>
      <c r="F59" s="104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3"/>
      <c r="B60" s="1044"/>
      <c r="C60" s="1044"/>
      <c r="D60" s="1044"/>
      <c r="E60" s="1044"/>
      <c r="F60" s="104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3"/>
      <c r="B61" s="1044"/>
      <c r="C61" s="1044"/>
      <c r="D61" s="1044"/>
      <c r="E61" s="1044"/>
      <c r="F61" s="104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3"/>
      <c r="B62" s="1044"/>
      <c r="C62" s="1044"/>
      <c r="D62" s="1044"/>
      <c r="E62" s="1044"/>
      <c r="F62" s="104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3"/>
      <c r="B63" s="1044"/>
      <c r="C63" s="1044"/>
      <c r="D63" s="1044"/>
      <c r="E63" s="1044"/>
      <c r="F63" s="104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3"/>
      <c r="B64" s="1044"/>
      <c r="C64" s="1044"/>
      <c r="D64" s="1044"/>
      <c r="E64" s="1044"/>
      <c r="F64" s="104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3"/>
      <c r="B65" s="1044"/>
      <c r="C65" s="1044"/>
      <c r="D65" s="1044"/>
      <c r="E65" s="1044"/>
      <c r="F65" s="104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3"/>
      <c r="B66" s="1044"/>
      <c r="C66" s="1044"/>
      <c r="D66" s="1044"/>
      <c r="E66" s="1044"/>
      <c r="F66" s="104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3"/>
      <c r="B67" s="1044"/>
      <c r="C67" s="1044"/>
      <c r="D67" s="1044"/>
      <c r="E67" s="1044"/>
      <c r="F67" s="104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3"/>
      <c r="B68" s="1044"/>
      <c r="C68" s="1044"/>
      <c r="D68" s="1044"/>
      <c r="E68" s="1044"/>
      <c r="F68" s="1045"/>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3"/>
      <c r="B69" s="1044"/>
      <c r="C69" s="1044"/>
      <c r="D69" s="1044"/>
      <c r="E69" s="1044"/>
      <c r="F69" s="104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3"/>
      <c r="B70" s="1044"/>
      <c r="C70" s="1044"/>
      <c r="D70" s="1044"/>
      <c r="E70" s="1044"/>
      <c r="F70" s="1045"/>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3"/>
      <c r="B71" s="1044"/>
      <c r="C71" s="1044"/>
      <c r="D71" s="1044"/>
      <c r="E71" s="1044"/>
      <c r="F71" s="104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3"/>
      <c r="B72" s="1044"/>
      <c r="C72" s="1044"/>
      <c r="D72" s="1044"/>
      <c r="E72" s="1044"/>
      <c r="F72" s="104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3"/>
      <c r="B73" s="1044"/>
      <c r="C73" s="1044"/>
      <c r="D73" s="1044"/>
      <c r="E73" s="1044"/>
      <c r="F73" s="104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3"/>
      <c r="B74" s="1044"/>
      <c r="C74" s="1044"/>
      <c r="D74" s="1044"/>
      <c r="E74" s="1044"/>
      <c r="F74" s="104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3"/>
      <c r="B75" s="1044"/>
      <c r="C75" s="1044"/>
      <c r="D75" s="1044"/>
      <c r="E75" s="1044"/>
      <c r="F75" s="104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3"/>
      <c r="B76" s="1044"/>
      <c r="C76" s="1044"/>
      <c r="D76" s="1044"/>
      <c r="E76" s="1044"/>
      <c r="F76" s="104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3"/>
      <c r="B77" s="1044"/>
      <c r="C77" s="1044"/>
      <c r="D77" s="1044"/>
      <c r="E77" s="1044"/>
      <c r="F77" s="104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3"/>
      <c r="B78" s="1044"/>
      <c r="C78" s="1044"/>
      <c r="D78" s="1044"/>
      <c r="E78" s="1044"/>
      <c r="F78" s="104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3"/>
      <c r="B79" s="1044"/>
      <c r="C79" s="1044"/>
      <c r="D79" s="1044"/>
      <c r="E79" s="1044"/>
      <c r="F79" s="104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3"/>
      <c r="B80" s="1044"/>
      <c r="C80" s="1044"/>
      <c r="D80" s="1044"/>
      <c r="E80" s="1044"/>
      <c r="F80" s="104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3"/>
      <c r="B81" s="1044"/>
      <c r="C81" s="1044"/>
      <c r="D81" s="1044"/>
      <c r="E81" s="1044"/>
      <c r="F81" s="1045"/>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3"/>
      <c r="B82" s="1044"/>
      <c r="C82" s="1044"/>
      <c r="D82" s="1044"/>
      <c r="E82" s="1044"/>
      <c r="F82" s="104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3"/>
      <c r="B83" s="1044"/>
      <c r="C83" s="1044"/>
      <c r="D83" s="1044"/>
      <c r="E83" s="1044"/>
      <c r="F83" s="1045"/>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3"/>
      <c r="B84" s="1044"/>
      <c r="C84" s="1044"/>
      <c r="D84" s="1044"/>
      <c r="E84" s="1044"/>
      <c r="F84" s="104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3"/>
      <c r="B85" s="1044"/>
      <c r="C85" s="1044"/>
      <c r="D85" s="1044"/>
      <c r="E85" s="1044"/>
      <c r="F85" s="104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3"/>
      <c r="B86" s="1044"/>
      <c r="C86" s="1044"/>
      <c r="D86" s="1044"/>
      <c r="E86" s="1044"/>
      <c r="F86" s="104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3"/>
      <c r="B87" s="1044"/>
      <c r="C87" s="1044"/>
      <c r="D87" s="1044"/>
      <c r="E87" s="1044"/>
      <c r="F87" s="104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3"/>
      <c r="B88" s="1044"/>
      <c r="C88" s="1044"/>
      <c r="D88" s="1044"/>
      <c r="E88" s="1044"/>
      <c r="F88" s="104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3"/>
      <c r="B89" s="1044"/>
      <c r="C89" s="1044"/>
      <c r="D89" s="1044"/>
      <c r="E89" s="1044"/>
      <c r="F89" s="104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3"/>
      <c r="B90" s="1044"/>
      <c r="C90" s="1044"/>
      <c r="D90" s="1044"/>
      <c r="E90" s="1044"/>
      <c r="F90" s="104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3"/>
      <c r="B91" s="1044"/>
      <c r="C91" s="1044"/>
      <c r="D91" s="1044"/>
      <c r="E91" s="1044"/>
      <c r="F91" s="104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3"/>
      <c r="B92" s="1044"/>
      <c r="C92" s="1044"/>
      <c r="D92" s="1044"/>
      <c r="E92" s="1044"/>
      <c r="F92" s="104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3"/>
      <c r="B93" s="1044"/>
      <c r="C93" s="1044"/>
      <c r="D93" s="1044"/>
      <c r="E93" s="1044"/>
      <c r="F93" s="104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3"/>
      <c r="B94" s="1044"/>
      <c r="C94" s="1044"/>
      <c r="D94" s="1044"/>
      <c r="E94" s="1044"/>
      <c r="F94" s="1045"/>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3"/>
      <c r="B95" s="1044"/>
      <c r="C95" s="1044"/>
      <c r="D95" s="1044"/>
      <c r="E95" s="1044"/>
      <c r="F95" s="104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3"/>
      <c r="B96" s="1044"/>
      <c r="C96" s="1044"/>
      <c r="D96" s="1044"/>
      <c r="E96" s="1044"/>
      <c r="F96" s="1045"/>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3"/>
      <c r="B97" s="1044"/>
      <c r="C97" s="1044"/>
      <c r="D97" s="1044"/>
      <c r="E97" s="1044"/>
      <c r="F97" s="104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3"/>
      <c r="B98" s="1044"/>
      <c r="C98" s="1044"/>
      <c r="D98" s="1044"/>
      <c r="E98" s="1044"/>
      <c r="F98" s="104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3"/>
      <c r="B99" s="1044"/>
      <c r="C99" s="1044"/>
      <c r="D99" s="1044"/>
      <c r="E99" s="1044"/>
      <c r="F99" s="104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3"/>
      <c r="B100" s="1044"/>
      <c r="C100" s="1044"/>
      <c r="D100" s="1044"/>
      <c r="E100" s="1044"/>
      <c r="F100" s="104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3"/>
      <c r="B101" s="1044"/>
      <c r="C101" s="1044"/>
      <c r="D101" s="1044"/>
      <c r="E101" s="1044"/>
      <c r="F101" s="104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3"/>
      <c r="B102" s="1044"/>
      <c r="C102" s="1044"/>
      <c r="D102" s="1044"/>
      <c r="E102" s="1044"/>
      <c r="F102" s="104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3"/>
      <c r="B103" s="1044"/>
      <c r="C103" s="1044"/>
      <c r="D103" s="1044"/>
      <c r="E103" s="1044"/>
      <c r="F103" s="104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3"/>
      <c r="B104" s="1044"/>
      <c r="C104" s="1044"/>
      <c r="D104" s="1044"/>
      <c r="E104" s="1044"/>
      <c r="F104" s="104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3"/>
      <c r="B105" s="1044"/>
      <c r="C105" s="1044"/>
      <c r="D105" s="1044"/>
      <c r="E105" s="1044"/>
      <c r="F105" s="104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3"/>
      <c r="B109" s="1044"/>
      <c r="C109" s="1044"/>
      <c r="D109" s="1044"/>
      <c r="E109" s="1044"/>
      <c r="F109" s="104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3"/>
      <c r="B110" s="1044"/>
      <c r="C110" s="1044"/>
      <c r="D110" s="1044"/>
      <c r="E110" s="1044"/>
      <c r="F110" s="104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3"/>
      <c r="B111" s="1044"/>
      <c r="C111" s="1044"/>
      <c r="D111" s="1044"/>
      <c r="E111" s="1044"/>
      <c r="F111" s="104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3"/>
      <c r="B112" s="1044"/>
      <c r="C112" s="1044"/>
      <c r="D112" s="1044"/>
      <c r="E112" s="1044"/>
      <c r="F112" s="104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3"/>
      <c r="B113" s="1044"/>
      <c r="C113" s="1044"/>
      <c r="D113" s="1044"/>
      <c r="E113" s="1044"/>
      <c r="F113" s="104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3"/>
      <c r="B114" s="1044"/>
      <c r="C114" s="1044"/>
      <c r="D114" s="1044"/>
      <c r="E114" s="1044"/>
      <c r="F114" s="104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3"/>
      <c r="B115" s="1044"/>
      <c r="C115" s="1044"/>
      <c r="D115" s="1044"/>
      <c r="E115" s="1044"/>
      <c r="F115" s="104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3"/>
      <c r="B116" s="1044"/>
      <c r="C116" s="1044"/>
      <c r="D116" s="1044"/>
      <c r="E116" s="1044"/>
      <c r="F116" s="104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3"/>
      <c r="B117" s="1044"/>
      <c r="C117" s="1044"/>
      <c r="D117" s="1044"/>
      <c r="E117" s="1044"/>
      <c r="F117" s="104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3"/>
      <c r="B118" s="1044"/>
      <c r="C118" s="1044"/>
      <c r="D118" s="1044"/>
      <c r="E118" s="1044"/>
      <c r="F118" s="104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3"/>
      <c r="B119" s="1044"/>
      <c r="C119" s="1044"/>
      <c r="D119" s="1044"/>
      <c r="E119" s="1044"/>
      <c r="F119" s="104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3"/>
      <c r="B120" s="1044"/>
      <c r="C120" s="1044"/>
      <c r="D120" s="1044"/>
      <c r="E120" s="1044"/>
      <c r="F120" s="104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3"/>
      <c r="B121" s="1044"/>
      <c r="C121" s="1044"/>
      <c r="D121" s="1044"/>
      <c r="E121" s="1044"/>
      <c r="F121" s="1045"/>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3"/>
      <c r="B122" s="1044"/>
      <c r="C122" s="1044"/>
      <c r="D122" s="1044"/>
      <c r="E122" s="1044"/>
      <c r="F122" s="104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3"/>
      <c r="B123" s="1044"/>
      <c r="C123" s="1044"/>
      <c r="D123" s="1044"/>
      <c r="E123" s="1044"/>
      <c r="F123" s="104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3"/>
      <c r="B124" s="1044"/>
      <c r="C124" s="1044"/>
      <c r="D124" s="1044"/>
      <c r="E124" s="1044"/>
      <c r="F124" s="104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3"/>
      <c r="B125" s="1044"/>
      <c r="C125" s="1044"/>
      <c r="D125" s="1044"/>
      <c r="E125" s="1044"/>
      <c r="F125" s="104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3"/>
      <c r="B126" s="1044"/>
      <c r="C126" s="1044"/>
      <c r="D126" s="1044"/>
      <c r="E126" s="1044"/>
      <c r="F126" s="104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3"/>
      <c r="B127" s="1044"/>
      <c r="C127" s="1044"/>
      <c r="D127" s="1044"/>
      <c r="E127" s="1044"/>
      <c r="F127" s="104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3"/>
      <c r="B128" s="1044"/>
      <c r="C128" s="1044"/>
      <c r="D128" s="1044"/>
      <c r="E128" s="1044"/>
      <c r="F128" s="104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3"/>
      <c r="B129" s="1044"/>
      <c r="C129" s="1044"/>
      <c r="D129" s="1044"/>
      <c r="E129" s="1044"/>
      <c r="F129" s="104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3"/>
      <c r="B130" s="1044"/>
      <c r="C130" s="1044"/>
      <c r="D130" s="1044"/>
      <c r="E130" s="1044"/>
      <c r="F130" s="104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3"/>
      <c r="B131" s="1044"/>
      <c r="C131" s="1044"/>
      <c r="D131" s="1044"/>
      <c r="E131" s="1044"/>
      <c r="F131" s="104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3"/>
      <c r="B132" s="1044"/>
      <c r="C132" s="1044"/>
      <c r="D132" s="1044"/>
      <c r="E132" s="1044"/>
      <c r="F132" s="104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3"/>
      <c r="B133" s="1044"/>
      <c r="C133" s="1044"/>
      <c r="D133" s="1044"/>
      <c r="E133" s="1044"/>
      <c r="F133" s="104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3"/>
      <c r="B134" s="1044"/>
      <c r="C134" s="1044"/>
      <c r="D134" s="1044"/>
      <c r="E134" s="1044"/>
      <c r="F134" s="1045"/>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3"/>
      <c r="B135" s="1044"/>
      <c r="C135" s="1044"/>
      <c r="D135" s="1044"/>
      <c r="E135" s="1044"/>
      <c r="F135" s="104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3"/>
      <c r="B136" s="1044"/>
      <c r="C136" s="1044"/>
      <c r="D136" s="1044"/>
      <c r="E136" s="1044"/>
      <c r="F136" s="104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3"/>
      <c r="B137" s="1044"/>
      <c r="C137" s="1044"/>
      <c r="D137" s="1044"/>
      <c r="E137" s="1044"/>
      <c r="F137" s="104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3"/>
      <c r="B138" s="1044"/>
      <c r="C138" s="1044"/>
      <c r="D138" s="1044"/>
      <c r="E138" s="1044"/>
      <c r="F138" s="104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3"/>
      <c r="B139" s="1044"/>
      <c r="C139" s="1044"/>
      <c r="D139" s="1044"/>
      <c r="E139" s="1044"/>
      <c r="F139" s="104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3"/>
      <c r="B140" s="1044"/>
      <c r="C140" s="1044"/>
      <c r="D140" s="1044"/>
      <c r="E140" s="1044"/>
      <c r="F140" s="104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3"/>
      <c r="B141" s="1044"/>
      <c r="C141" s="1044"/>
      <c r="D141" s="1044"/>
      <c r="E141" s="1044"/>
      <c r="F141" s="104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3"/>
      <c r="B142" s="1044"/>
      <c r="C142" s="1044"/>
      <c r="D142" s="1044"/>
      <c r="E142" s="1044"/>
      <c r="F142" s="104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3"/>
      <c r="B143" s="1044"/>
      <c r="C143" s="1044"/>
      <c r="D143" s="1044"/>
      <c r="E143" s="1044"/>
      <c r="F143" s="104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3"/>
      <c r="B144" s="1044"/>
      <c r="C144" s="1044"/>
      <c r="D144" s="1044"/>
      <c r="E144" s="1044"/>
      <c r="F144" s="104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3"/>
      <c r="B145" s="1044"/>
      <c r="C145" s="1044"/>
      <c r="D145" s="1044"/>
      <c r="E145" s="1044"/>
      <c r="F145" s="104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3"/>
      <c r="B146" s="1044"/>
      <c r="C146" s="1044"/>
      <c r="D146" s="1044"/>
      <c r="E146" s="1044"/>
      <c r="F146" s="104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3"/>
      <c r="B147" s="1044"/>
      <c r="C147" s="1044"/>
      <c r="D147" s="1044"/>
      <c r="E147" s="1044"/>
      <c r="F147" s="1045"/>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3"/>
      <c r="B148" s="1044"/>
      <c r="C148" s="1044"/>
      <c r="D148" s="1044"/>
      <c r="E148" s="1044"/>
      <c r="F148" s="104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3"/>
      <c r="B149" s="1044"/>
      <c r="C149" s="1044"/>
      <c r="D149" s="1044"/>
      <c r="E149" s="1044"/>
      <c r="F149" s="104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3"/>
      <c r="B150" s="1044"/>
      <c r="C150" s="1044"/>
      <c r="D150" s="1044"/>
      <c r="E150" s="1044"/>
      <c r="F150" s="104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3"/>
      <c r="B151" s="1044"/>
      <c r="C151" s="1044"/>
      <c r="D151" s="1044"/>
      <c r="E151" s="1044"/>
      <c r="F151" s="104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3"/>
      <c r="B152" s="1044"/>
      <c r="C152" s="1044"/>
      <c r="D152" s="1044"/>
      <c r="E152" s="1044"/>
      <c r="F152" s="104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3"/>
      <c r="B153" s="1044"/>
      <c r="C153" s="1044"/>
      <c r="D153" s="1044"/>
      <c r="E153" s="1044"/>
      <c r="F153" s="104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3"/>
      <c r="B154" s="1044"/>
      <c r="C154" s="1044"/>
      <c r="D154" s="1044"/>
      <c r="E154" s="1044"/>
      <c r="F154" s="104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3"/>
      <c r="B155" s="1044"/>
      <c r="C155" s="1044"/>
      <c r="D155" s="1044"/>
      <c r="E155" s="1044"/>
      <c r="F155" s="104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3"/>
      <c r="B156" s="1044"/>
      <c r="C156" s="1044"/>
      <c r="D156" s="1044"/>
      <c r="E156" s="1044"/>
      <c r="F156" s="104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3"/>
      <c r="B157" s="1044"/>
      <c r="C157" s="1044"/>
      <c r="D157" s="1044"/>
      <c r="E157" s="1044"/>
      <c r="F157" s="104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3"/>
      <c r="B158" s="1044"/>
      <c r="C158" s="1044"/>
      <c r="D158" s="1044"/>
      <c r="E158" s="1044"/>
      <c r="F158" s="104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3"/>
      <c r="B162" s="1044"/>
      <c r="C162" s="1044"/>
      <c r="D162" s="1044"/>
      <c r="E162" s="1044"/>
      <c r="F162" s="104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3"/>
      <c r="B163" s="1044"/>
      <c r="C163" s="1044"/>
      <c r="D163" s="1044"/>
      <c r="E163" s="1044"/>
      <c r="F163" s="104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3"/>
      <c r="B164" s="1044"/>
      <c r="C164" s="1044"/>
      <c r="D164" s="1044"/>
      <c r="E164" s="1044"/>
      <c r="F164" s="104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3"/>
      <c r="B165" s="1044"/>
      <c r="C165" s="1044"/>
      <c r="D165" s="1044"/>
      <c r="E165" s="1044"/>
      <c r="F165" s="104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3"/>
      <c r="B166" s="1044"/>
      <c r="C166" s="1044"/>
      <c r="D166" s="1044"/>
      <c r="E166" s="1044"/>
      <c r="F166" s="104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3"/>
      <c r="B167" s="1044"/>
      <c r="C167" s="1044"/>
      <c r="D167" s="1044"/>
      <c r="E167" s="1044"/>
      <c r="F167" s="104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3"/>
      <c r="B168" s="1044"/>
      <c r="C168" s="1044"/>
      <c r="D168" s="1044"/>
      <c r="E168" s="1044"/>
      <c r="F168" s="104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3"/>
      <c r="B169" s="1044"/>
      <c r="C169" s="1044"/>
      <c r="D169" s="1044"/>
      <c r="E169" s="1044"/>
      <c r="F169" s="104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3"/>
      <c r="B170" s="1044"/>
      <c r="C170" s="1044"/>
      <c r="D170" s="1044"/>
      <c r="E170" s="1044"/>
      <c r="F170" s="104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3"/>
      <c r="B171" s="1044"/>
      <c r="C171" s="1044"/>
      <c r="D171" s="1044"/>
      <c r="E171" s="1044"/>
      <c r="F171" s="104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3"/>
      <c r="B172" s="1044"/>
      <c r="C172" s="1044"/>
      <c r="D172" s="1044"/>
      <c r="E172" s="1044"/>
      <c r="F172" s="104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3"/>
      <c r="B173" s="1044"/>
      <c r="C173" s="1044"/>
      <c r="D173" s="1044"/>
      <c r="E173" s="1044"/>
      <c r="F173" s="104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3"/>
      <c r="B174" s="1044"/>
      <c r="C174" s="1044"/>
      <c r="D174" s="1044"/>
      <c r="E174" s="1044"/>
      <c r="F174" s="1045"/>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3"/>
      <c r="B175" s="1044"/>
      <c r="C175" s="1044"/>
      <c r="D175" s="1044"/>
      <c r="E175" s="1044"/>
      <c r="F175" s="104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3"/>
      <c r="B176" s="1044"/>
      <c r="C176" s="1044"/>
      <c r="D176" s="1044"/>
      <c r="E176" s="1044"/>
      <c r="F176" s="104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3"/>
      <c r="B177" s="1044"/>
      <c r="C177" s="1044"/>
      <c r="D177" s="1044"/>
      <c r="E177" s="1044"/>
      <c r="F177" s="104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3"/>
      <c r="B178" s="1044"/>
      <c r="C178" s="1044"/>
      <c r="D178" s="1044"/>
      <c r="E178" s="1044"/>
      <c r="F178" s="104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3"/>
      <c r="B179" s="1044"/>
      <c r="C179" s="1044"/>
      <c r="D179" s="1044"/>
      <c r="E179" s="1044"/>
      <c r="F179" s="104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3"/>
      <c r="B180" s="1044"/>
      <c r="C180" s="1044"/>
      <c r="D180" s="1044"/>
      <c r="E180" s="1044"/>
      <c r="F180" s="104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3"/>
      <c r="B181" s="1044"/>
      <c r="C181" s="1044"/>
      <c r="D181" s="1044"/>
      <c r="E181" s="1044"/>
      <c r="F181" s="104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3"/>
      <c r="B182" s="1044"/>
      <c r="C182" s="1044"/>
      <c r="D182" s="1044"/>
      <c r="E182" s="1044"/>
      <c r="F182" s="104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3"/>
      <c r="B183" s="1044"/>
      <c r="C183" s="1044"/>
      <c r="D183" s="1044"/>
      <c r="E183" s="1044"/>
      <c r="F183" s="104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3"/>
      <c r="B184" s="1044"/>
      <c r="C184" s="1044"/>
      <c r="D184" s="1044"/>
      <c r="E184" s="1044"/>
      <c r="F184" s="104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3"/>
      <c r="B185" s="1044"/>
      <c r="C185" s="1044"/>
      <c r="D185" s="1044"/>
      <c r="E185" s="1044"/>
      <c r="F185" s="104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3"/>
      <c r="B186" s="1044"/>
      <c r="C186" s="1044"/>
      <c r="D186" s="1044"/>
      <c r="E186" s="1044"/>
      <c r="F186" s="104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3"/>
      <c r="B187" s="1044"/>
      <c r="C187" s="1044"/>
      <c r="D187" s="1044"/>
      <c r="E187" s="1044"/>
      <c r="F187" s="1045"/>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3"/>
      <c r="B188" s="1044"/>
      <c r="C188" s="1044"/>
      <c r="D188" s="1044"/>
      <c r="E188" s="1044"/>
      <c r="F188" s="104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3"/>
      <c r="B189" s="1044"/>
      <c r="C189" s="1044"/>
      <c r="D189" s="1044"/>
      <c r="E189" s="1044"/>
      <c r="F189" s="104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3"/>
      <c r="B190" s="1044"/>
      <c r="C190" s="1044"/>
      <c r="D190" s="1044"/>
      <c r="E190" s="1044"/>
      <c r="F190" s="104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3"/>
      <c r="B191" s="1044"/>
      <c r="C191" s="1044"/>
      <c r="D191" s="1044"/>
      <c r="E191" s="1044"/>
      <c r="F191" s="104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3"/>
      <c r="B192" s="1044"/>
      <c r="C192" s="1044"/>
      <c r="D192" s="1044"/>
      <c r="E192" s="1044"/>
      <c r="F192" s="104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3"/>
      <c r="B193" s="1044"/>
      <c r="C193" s="1044"/>
      <c r="D193" s="1044"/>
      <c r="E193" s="1044"/>
      <c r="F193" s="104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3"/>
      <c r="B194" s="1044"/>
      <c r="C194" s="1044"/>
      <c r="D194" s="1044"/>
      <c r="E194" s="1044"/>
      <c r="F194" s="104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3"/>
      <c r="B195" s="1044"/>
      <c r="C195" s="1044"/>
      <c r="D195" s="1044"/>
      <c r="E195" s="1044"/>
      <c r="F195" s="104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3"/>
      <c r="B196" s="1044"/>
      <c r="C196" s="1044"/>
      <c r="D196" s="1044"/>
      <c r="E196" s="1044"/>
      <c r="F196" s="104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3"/>
      <c r="B197" s="1044"/>
      <c r="C197" s="1044"/>
      <c r="D197" s="1044"/>
      <c r="E197" s="1044"/>
      <c r="F197" s="104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3"/>
      <c r="B198" s="1044"/>
      <c r="C198" s="1044"/>
      <c r="D198" s="1044"/>
      <c r="E198" s="1044"/>
      <c r="F198" s="104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3"/>
      <c r="B199" s="1044"/>
      <c r="C199" s="1044"/>
      <c r="D199" s="1044"/>
      <c r="E199" s="1044"/>
      <c r="F199" s="104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3"/>
      <c r="B200" s="1044"/>
      <c r="C200" s="1044"/>
      <c r="D200" s="1044"/>
      <c r="E200" s="1044"/>
      <c r="F200" s="1045"/>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3"/>
      <c r="B201" s="1044"/>
      <c r="C201" s="1044"/>
      <c r="D201" s="1044"/>
      <c r="E201" s="1044"/>
      <c r="F201" s="104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3"/>
      <c r="B202" s="1044"/>
      <c r="C202" s="1044"/>
      <c r="D202" s="1044"/>
      <c r="E202" s="1044"/>
      <c r="F202" s="104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3"/>
      <c r="B203" s="1044"/>
      <c r="C203" s="1044"/>
      <c r="D203" s="1044"/>
      <c r="E203" s="1044"/>
      <c r="F203" s="104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3"/>
      <c r="B204" s="1044"/>
      <c r="C204" s="1044"/>
      <c r="D204" s="1044"/>
      <c r="E204" s="1044"/>
      <c r="F204" s="104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3"/>
      <c r="B205" s="1044"/>
      <c r="C205" s="1044"/>
      <c r="D205" s="1044"/>
      <c r="E205" s="1044"/>
      <c r="F205" s="104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3"/>
      <c r="B206" s="1044"/>
      <c r="C206" s="1044"/>
      <c r="D206" s="1044"/>
      <c r="E206" s="1044"/>
      <c r="F206" s="104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3"/>
      <c r="B207" s="1044"/>
      <c r="C207" s="1044"/>
      <c r="D207" s="1044"/>
      <c r="E207" s="1044"/>
      <c r="F207" s="104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3"/>
      <c r="B208" s="1044"/>
      <c r="C208" s="1044"/>
      <c r="D208" s="1044"/>
      <c r="E208" s="1044"/>
      <c r="F208" s="104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3"/>
      <c r="B209" s="1044"/>
      <c r="C209" s="1044"/>
      <c r="D209" s="1044"/>
      <c r="E209" s="1044"/>
      <c r="F209" s="104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3"/>
      <c r="B210" s="1044"/>
      <c r="C210" s="1044"/>
      <c r="D210" s="1044"/>
      <c r="E210" s="1044"/>
      <c r="F210" s="104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3"/>
      <c r="B211" s="1044"/>
      <c r="C211" s="1044"/>
      <c r="D211" s="1044"/>
      <c r="E211" s="1044"/>
      <c r="F211" s="104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3"/>
      <c r="B215" s="1044"/>
      <c r="C215" s="1044"/>
      <c r="D215" s="1044"/>
      <c r="E215" s="1044"/>
      <c r="F215" s="104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3"/>
      <c r="B216" s="1044"/>
      <c r="C216" s="1044"/>
      <c r="D216" s="1044"/>
      <c r="E216" s="1044"/>
      <c r="F216" s="104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3"/>
      <c r="B217" s="1044"/>
      <c r="C217" s="1044"/>
      <c r="D217" s="1044"/>
      <c r="E217" s="1044"/>
      <c r="F217" s="104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3"/>
      <c r="B218" s="1044"/>
      <c r="C218" s="1044"/>
      <c r="D218" s="1044"/>
      <c r="E218" s="1044"/>
      <c r="F218" s="104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3"/>
      <c r="B219" s="1044"/>
      <c r="C219" s="1044"/>
      <c r="D219" s="1044"/>
      <c r="E219" s="1044"/>
      <c r="F219" s="104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3"/>
      <c r="B220" s="1044"/>
      <c r="C220" s="1044"/>
      <c r="D220" s="1044"/>
      <c r="E220" s="1044"/>
      <c r="F220" s="104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3"/>
      <c r="B221" s="1044"/>
      <c r="C221" s="1044"/>
      <c r="D221" s="1044"/>
      <c r="E221" s="1044"/>
      <c r="F221" s="104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3"/>
      <c r="B222" s="1044"/>
      <c r="C222" s="1044"/>
      <c r="D222" s="1044"/>
      <c r="E222" s="1044"/>
      <c r="F222" s="104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3"/>
      <c r="B223" s="1044"/>
      <c r="C223" s="1044"/>
      <c r="D223" s="1044"/>
      <c r="E223" s="1044"/>
      <c r="F223" s="104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3"/>
      <c r="B224" s="1044"/>
      <c r="C224" s="1044"/>
      <c r="D224" s="1044"/>
      <c r="E224" s="1044"/>
      <c r="F224" s="104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3"/>
      <c r="B225" s="1044"/>
      <c r="C225" s="1044"/>
      <c r="D225" s="1044"/>
      <c r="E225" s="1044"/>
      <c r="F225" s="104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3"/>
      <c r="B226" s="1044"/>
      <c r="C226" s="1044"/>
      <c r="D226" s="1044"/>
      <c r="E226" s="1044"/>
      <c r="F226" s="104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3"/>
      <c r="B227" s="1044"/>
      <c r="C227" s="1044"/>
      <c r="D227" s="1044"/>
      <c r="E227" s="1044"/>
      <c r="F227" s="1045"/>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3"/>
      <c r="B228" s="1044"/>
      <c r="C228" s="1044"/>
      <c r="D228" s="1044"/>
      <c r="E228" s="1044"/>
      <c r="F228" s="104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3"/>
      <c r="B229" s="1044"/>
      <c r="C229" s="1044"/>
      <c r="D229" s="1044"/>
      <c r="E229" s="1044"/>
      <c r="F229" s="104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3"/>
      <c r="B230" s="1044"/>
      <c r="C230" s="1044"/>
      <c r="D230" s="1044"/>
      <c r="E230" s="1044"/>
      <c r="F230" s="104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3"/>
      <c r="B231" s="1044"/>
      <c r="C231" s="1044"/>
      <c r="D231" s="1044"/>
      <c r="E231" s="1044"/>
      <c r="F231" s="104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3"/>
      <c r="B232" s="1044"/>
      <c r="C232" s="1044"/>
      <c r="D232" s="1044"/>
      <c r="E232" s="1044"/>
      <c r="F232" s="104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3"/>
      <c r="B233" s="1044"/>
      <c r="C233" s="1044"/>
      <c r="D233" s="1044"/>
      <c r="E233" s="1044"/>
      <c r="F233" s="104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3"/>
      <c r="B234" s="1044"/>
      <c r="C234" s="1044"/>
      <c r="D234" s="1044"/>
      <c r="E234" s="1044"/>
      <c r="F234" s="104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3"/>
      <c r="B235" s="1044"/>
      <c r="C235" s="1044"/>
      <c r="D235" s="1044"/>
      <c r="E235" s="1044"/>
      <c r="F235" s="104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3"/>
      <c r="B236" s="1044"/>
      <c r="C236" s="1044"/>
      <c r="D236" s="1044"/>
      <c r="E236" s="1044"/>
      <c r="F236" s="104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3"/>
      <c r="B237" s="1044"/>
      <c r="C237" s="1044"/>
      <c r="D237" s="1044"/>
      <c r="E237" s="1044"/>
      <c r="F237" s="104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3"/>
      <c r="B238" s="1044"/>
      <c r="C238" s="1044"/>
      <c r="D238" s="1044"/>
      <c r="E238" s="1044"/>
      <c r="F238" s="104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3"/>
      <c r="B239" s="1044"/>
      <c r="C239" s="1044"/>
      <c r="D239" s="1044"/>
      <c r="E239" s="1044"/>
      <c r="F239" s="104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3"/>
      <c r="B240" s="1044"/>
      <c r="C240" s="1044"/>
      <c r="D240" s="1044"/>
      <c r="E240" s="1044"/>
      <c r="F240" s="1045"/>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3"/>
      <c r="B241" s="1044"/>
      <c r="C241" s="1044"/>
      <c r="D241" s="1044"/>
      <c r="E241" s="1044"/>
      <c r="F241" s="104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3"/>
      <c r="B242" s="1044"/>
      <c r="C242" s="1044"/>
      <c r="D242" s="1044"/>
      <c r="E242" s="1044"/>
      <c r="F242" s="104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3"/>
      <c r="B243" s="1044"/>
      <c r="C243" s="1044"/>
      <c r="D243" s="1044"/>
      <c r="E243" s="1044"/>
      <c r="F243" s="104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3"/>
      <c r="B244" s="1044"/>
      <c r="C244" s="1044"/>
      <c r="D244" s="1044"/>
      <c r="E244" s="1044"/>
      <c r="F244" s="104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3"/>
      <c r="B245" s="1044"/>
      <c r="C245" s="1044"/>
      <c r="D245" s="1044"/>
      <c r="E245" s="1044"/>
      <c r="F245" s="104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3"/>
      <c r="B246" s="1044"/>
      <c r="C246" s="1044"/>
      <c r="D246" s="1044"/>
      <c r="E246" s="1044"/>
      <c r="F246" s="104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3"/>
      <c r="B247" s="1044"/>
      <c r="C247" s="1044"/>
      <c r="D247" s="1044"/>
      <c r="E247" s="1044"/>
      <c r="F247" s="104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3"/>
      <c r="B248" s="1044"/>
      <c r="C248" s="1044"/>
      <c r="D248" s="1044"/>
      <c r="E248" s="1044"/>
      <c r="F248" s="104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3"/>
      <c r="B249" s="1044"/>
      <c r="C249" s="1044"/>
      <c r="D249" s="1044"/>
      <c r="E249" s="1044"/>
      <c r="F249" s="104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3"/>
      <c r="B250" s="1044"/>
      <c r="C250" s="1044"/>
      <c r="D250" s="1044"/>
      <c r="E250" s="1044"/>
      <c r="F250" s="104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3"/>
      <c r="B251" s="1044"/>
      <c r="C251" s="1044"/>
      <c r="D251" s="1044"/>
      <c r="E251" s="1044"/>
      <c r="F251" s="104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3"/>
      <c r="B252" s="1044"/>
      <c r="C252" s="1044"/>
      <c r="D252" s="1044"/>
      <c r="E252" s="1044"/>
      <c r="F252" s="104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3"/>
      <c r="B253" s="1044"/>
      <c r="C253" s="1044"/>
      <c r="D253" s="1044"/>
      <c r="E253" s="1044"/>
      <c r="F253" s="1045"/>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3"/>
      <c r="B254" s="1044"/>
      <c r="C254" s="1044"/>
      <c r="D254" s="1044"/>
      <c r="E254" s="1044"/>
      <c r="F254" s="104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3"/>
      <c r="B255" s="1044"/>
      <c r="C255" s="1044"/>
      <c r="D255" s="1044"/>
      <c r="E255" s="1044"/>
      <c r="F255" s="104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3"/>
      <c r="B256" s="1044"/>
      <c r="C256" s="1044"/>
      <c r="D256" s="1044"/>
      <c r="E256" s="1044"/>
      <c r="F256" s="104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3"/>
      <c r="B257" s="1044"/>
      <c r="C257" s="1044"/>
      <c r="D257" s="1044"/>
      <c r="E257" s="1044"/>
      <c r="F257" s="104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3"/>
      <c r="B258" s="1044"/>
      <c r="C258" s="1044"/>
      <c r="D258" s="1044"/>
      <c r="E258" s="1044"/>
      <c r="F258" s="104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3"/>
      <c r="B259" s="1044"/>
      <c r="C259" s="1044"/>
      <c r="D259" s="1044"/>
      <c r="E259" s="1044"/>
      <c r="F259" s="104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3"/>
      <c r="B260" s="1044"/>
      <c r="C260" s="1044"/>
      <c r="D260" s="1044"/>
      <c r="E260" s="1044"/>
      <c r="F260" s="104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3"/>
      <c r="B261" s="1044"/>
      <c r="C261" s="1044"/>
      <c r="D261" s="1044"/>
      <c r="E261" s="1044"/>
      <c r="F261" s="104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3"/>
      <c r="B262" s="1044"/>
      <c r="C262" s="1044"/>
      <c r="D262" s="1044"/>
      <c r="E262" s="1044"/>
      <c r="F262" s="104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3"/>
      <c r="B263" s="1044"/>
      <c r="C263" s="1044"/>
      <c r="D263" s="1044"/>
      <c r="E263" s="1044"/>
      <c r="F263" s="104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3"/>
      <c r="B264" s="1044"/>
      <c r="C264" s="1044"/>
      <c r="D264" s="1044"/>
      <c r="E264" s="1044"/>
      <c r="F264" s="104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3">
        <v>1</v>
      </c>
      <c r="B4" s="106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3">
        <v>1</v>
      </c>
      <c r="B37" s="106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3">
        <v>1</v>
      </c>
      <c r="B70" s="106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3">
        <v>1</v>
      </c>
      <c r="B103" s="106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3">
        <v>1</v>
      </c>
      <c r="B136" s="106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3">
        <v>1</v>
      </c>
      <c r="B169" s="106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3">
        <v>1</v>
      </c>
      <c r="B202" s="106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3">
        <v>1</v>
      </c>
      <c r="B235" s="106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3">
        <v>1</v>
      </c>
      <c r="B268" s="106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3">
        <v>1</v>
      </c>
      <c r="B301" s="106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3">
        <v>1</v>
      </c>
      <c r="B334" s="106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3">
        <v>1</v>
      </c>
      <c r="B367" s="106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3">
        <v>1</v>
      </c>
      <c r="B400" s="106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3">
        <v>1</v>
      </c>
      <c r="B433" s="106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3">
        <v>1</v>
      </c>
      <c r="B466" s="106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3">
        <v>1</v>
      </c>
      <c r="B499" s="106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3">
        <v>1</v>
      </c>
      <c r="B532" s="106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3">
        <v>1</v>
      </c>
      <c r="B565" s="106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3">
        <v>1</v>
      </c>
      <c r="B598" s="106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3">
        <v>1</v>
      </c>
      <c r="B631" s="106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3">
        <v>1</v>
      </c>
      <c r="B664" s="106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3">
        <v>1</v>
      </c>
      <c r="B697" s="106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3">
        <v>1</v>
      </c>
      <c r="B730" s="106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3">
        <v>1</v>
      </c>
      <c r="B763" s="106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3">
        <v>1</v>
      </c>
      <c r="B796" s="106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3">
        <v>1</v>
      </c>
      <c r="B829" s="106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3">
        <v>1</v>
      </c>
      <c r="B862" s="106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3">
        <v>1</v>
      </c>
      <c r="B895" s="106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3">
        <v>1</v>
      </c>
      <c r="B928" s="106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3">
        <v>1</v>
      </c>
      <c r="B961" s="106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3">
        <v>1</v>
      </c>
      <c r="B994" s="106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3">
        <v>1</v>
      </c>
      <c r="B1027" s="106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3">
        <v>1</v>
      </c>
      <c r="B1060" s="106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3">
        <v>1</v>
      </c>
      <c r="B1093" s="106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3">
        <v>1</v>
      </c>
      <c r="B1126" s="106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3">
        <v>1</v>
      </c>
      <c r="B1159" s="106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3">
        <v>1</v>
      </c>
      <c r="B1192" s="106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3">
        <v>1</v>
      </c>
      <c r="B1225" s="106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3">
        <v>1</v>
      </c>
      <c r="B1258" s="106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3">
        <v>1</v>
      </c>
      <c r="B1291" s="106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2019-08-16T04:28:15Z</cp:lastPrinted>
  <dcterms:created xsi:type="dcterms:W3CDTF">2012-03-13T00:50:25Z</dcterms:created>
  <dcterms:modified xsi:type="dcterms:W3CDTF">2020-11-19T02:31:34Z</dcterms:modified>
</cp:coreProperties>
</file>