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TOXO\Documents\2019 世帯室\R2(2020)年度\02 予算\行政事業レビュー\06 レビューシートの再点検依頼\レビューシート\H31\修正済み\"/>
    </mc:Choice>
  </mc:AlternateContent>
  <bookViews>
    <workbookView xWindow="0" yWindow="0" windowWidth="16455" windowHeight="54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<sst xmlns="http://schemas.openxmlformats.org/spreadsheetml/2006/main" count="3055" uniqueCount="712">
  <si>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</si>
  <si>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</si>
  <si>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</si>
  <si>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</si>
  <si>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</si>
  <si>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</si>
  <si>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</si>
  <si>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</si>
  <si>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</si>
  <si>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</si>
  <si>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</si>
  <si>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</si>
  <si>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</si>
  <si>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</si>
  <si>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</si>
  <si>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</si>
  <si>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</si>
  <si>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</si>
  <si>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</si>
  <si>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</si>
  <si>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</si>
  <si>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</si>
  <si>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</si>
  <si>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</si>
  <si>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</si>
  <si>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</si>
  <si>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</si>
  <si>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</si>
  <si>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</si>
  <si>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</si>
  <si>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</si>
  <si>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</si>
  <si>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</si>
  <si>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</si>
  <si>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</si>
  <si>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</si>
  <si>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</si>
  <si>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</si>
  <si>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</si>
  <si>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</si>
  <si>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</si>
  <si>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</si>
  <si>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</si>
  <si>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</si>
  <si>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</si>
  <si>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</si>
  <si>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</si>
  <si>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</si>
  <si>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</si>
  <si>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</si>
  <si>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</si>
  <si>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</si>
  <si>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</si>
  <si>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</si>
  <si>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</si>
  <si>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</si>
  <si>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</si>
  <si>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</si>
  <si>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</si>
  <si>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</si>
  <si>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</si>
  <si>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</si>
  <si>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</si>
  <si>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</si>
  <si>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</si>
  <si>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</si>
  <si>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</si>
  <si>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</si>
  <si>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</si>
  <si>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</si>
  <si>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</si>
  <si>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</si>
  <si>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</si>
  <si>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</si>
  <si>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</si>
  <si>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</si>
  <si>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</si>
  <si>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</si>
  <si>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</si>
  <si>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</si>
  <si>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</si>
  <si>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</si>
  <si>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</si>
  <si>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</si>
  <si>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</si>
  <si>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</si>
  <si>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</si>
  <si>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</si>
  <si>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</si>
  <si>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</si>
  <si>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</si>
  <si>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</si>
  <si>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</si>
  <si>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</si>
  <si>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</si>
  <si>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</si>
  <si>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</si>
  <si>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</si>
  <si>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</si>
  <si>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</si>
  <si>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</si>
  <si>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</si>
  <si>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</si>
  <si>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</si>
  <si>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</si>
  <si>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</si>
  <si>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</si>
  <si>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</si>
  <si>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</si>
  <si>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</si>
  <si>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</si>
  <si>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</si>
  <si>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</si>
  <si>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</si>
  <si>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</si>
  <si>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</si>
  <si>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</si>
  <si>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</si>
  <si>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</si>
  <si>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</si>
  <si>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</si>
  <si>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</si>
  <si>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</si>
  <si>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</si>
  <si>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</si>
  <si>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</si>
  <si>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</si>
  <si>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</si>
  <si>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</si>
  <si>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</si>
  <si>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</si>
  <si>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</si>
  <si>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</si>
  <si>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</si>
  <si>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</si>
  <si>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</si>
  <si>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</si>
  <si>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</si>
  <si>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</si>
  <si>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</si>
  <si>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</si>
  <si>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</si>
  <si>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</si>
  <si>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</si>
  <si>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</si>
  <si>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</si>
  <si>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</si>
  <si>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</si>
  <si>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</si>
  <si>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</si>
  <si>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</si>
  <si>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</si>
  <si>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</si>
  <si>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</si>
  <si>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</si>
  <si>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</si>
  <si>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</si>
  <si>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</si>
  <si>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</si>
  <si>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</si>
  <si>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</si>
  <si>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</si>
  <si>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</si>
  <si>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</si>
  <si>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</si>
  <si>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</si>
  <si>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</si>
  <si>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</si>
  <si>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</si>
  <si>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</si>
  <si>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</si>
  <si>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</si>
  <si>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</si>
  <si>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</si>
  <si>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</si>
  <si>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</si>
  <si>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</si>
  <si>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</si>
  <si>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</si>
  <si>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</si>
  <si>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</si>
  <si>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</si>
  <si>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</si>
  <si>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</si>
  <si>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</si>
  <si>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</si>
  <si>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</si>
  <si>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</si>
  <si>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</si>
  <si>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</si>
  <si>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</si>
  <si>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</si>
  <si>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</si>
  <si>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</si>
  <si>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</si>
  <si>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</si>
  <si>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</si>
  <si>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</si>
  <si>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</si>
  <si>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</si>
  <si>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</si>
  <si>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</si>
  <si>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</si>
  <si>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</si>
  <si>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</si>
  <si>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</si>
  <si>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</si>
  <si>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</si>
  <si>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</si>
  <si>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</si>
  <si>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</si>
  <si>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</si>
  <si>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</si>
  <si>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</si>
  <si>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</si>
  <si>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</si>
  <si>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</si>
  <si>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</si>
  <si>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</si>
  <si>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</si>
  <si>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</si>
  <si>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</si>
  <si>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</si>
  <si>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</si>
  <si>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</si>
  <si>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</si>
  <si>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</si>
  <si>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</si>
  <si>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</si>
  <si>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</si>
  <si>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</si>
  <si>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</si>
  <si>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</si>
  <si>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</si>
  <si>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</si>
  <si>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</si>
  <si>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</si>
  <si>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</si>
  <si>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</si>
  <si>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</si>
  <si>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</si>
  <si>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</si>
  <si>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</si>
  <si>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</si>
  <si>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</si>
  <si>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</si>
  <si>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</si>
  <si>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</si>
  <si>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</si>
  <si>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</si>
  <si>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</si>
  <si>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</si>
  <si>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</si>
  <si>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</si>
  <si>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</si>
  <si>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</si>
  <si>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</si>
  <si>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</si>
  <si>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</si>
  <si>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</si>
  <si>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</si>
  <si>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</si>
  <si>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</si>
  <si>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</si>
  <si>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</si>
  <si>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</si>
  <si>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</si>
  <si>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</si>
  <si>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</si>
  <si>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</si>
  <si>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</si>
  <si>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</si>
  <si>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</si>
  <si>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</si>
  <si>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</si>
  <si>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</si>
  <si>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</si>
  <si>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</si>
  <si>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</si>
  <si>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</si>
  <si>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</si>
  <si>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</si>
  <si>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</si>
  <si>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</si>
  <si>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</si>
  <si>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</si>
  <si>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</si>
  <si>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</si>
  <si>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</si>
  <si>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</si>
  <si>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</si>
  <si>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</si>
  <si>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</si>
  <si>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</si>
  <si>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</si>
  <si>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</si>
  <si>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</si>
  <si>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</si>
  <si>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</si>
  <si>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</si>
  <si>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</si>
  <si>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</si>
  <si>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</si>
  <si>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</si>
  <si>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</si>
  <si>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</si>
  <si>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</si>
  <si>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</si>
  <si>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</si>
  <si>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</si>
  <si>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</si>
  <si>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</si>
  <si>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</si>
  <si>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</si>
  <si>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</si>
  <si>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</si>
  <si>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</si>
  <si>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</si>
  <si>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</si>
  <si>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</si>
  <si>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</si>
  <si>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</si>
  <si>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</si>
  <si>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</si>
  <si>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</si>
  <si>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</si>
  <si>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</si>
  <si>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</si>
  <si>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</si>
  <si>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</si>
  <si>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</si>
  <si>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</si>
  <si>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</si>
  <si>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</si>
  <si>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</si>
  <si>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</si>
  <si>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</si>
  <si>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</si>
  <si>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</si>
  <si>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</si>
  <si>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</si>
  <si>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</si>
  <si>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</si>
  <si>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</si>
  <si>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</si>
  <si>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</si>
  <si>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</si>
  <si>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</si>
  <si>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</si>
  <si>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</si>
  <si>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</si>
  <si>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</si>
  <si>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</si>
  <si>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</si>
  <si>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</si>
  <si>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</si>
  <si>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</si>
  <si>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</si>
  <si>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</si>
  <si>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</si>
  <si>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</si>
  <si>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</si>
  <si>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</si>
  <si>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</si>
  <si>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</si>
  <si>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</si>
  <si>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</si>
  <si>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</si>
  <si>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</si>
  <si>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</si>
  <si>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</si>
  <si>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</si>
  <si>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</si>
  <si>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</si>
  <si>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</si>
  <si>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</si>
  <si>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</si>
  <si>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</si>
  <si>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</si>
  <si>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</si>
  <si>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</si>
  <si>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</si>
  <si>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</si>
  <si>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</si>
  <si>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</si>
  <si>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</si>
  <si>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</si>
  <si>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</si>
  <si>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</si>
  <si>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</si>
  <si>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</si>
  <si>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</si>
  <si>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</si>
  <si>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</si>
  <si>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</si>
  <si>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</si>
  <si>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</si>
  <si>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</si>
  <si>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</si>
  <si>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</si>
  <si>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</si>
  <si>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</si>
  <si>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</si>
  <si>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</si>
  <si>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</si>
  <si>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</si>
  <si>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</si>
  <si>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</si>
  <si>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</si>
  <si>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</si>
  <si>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</si>
  <si>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</si>
  <si>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</si>
  <si>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</si>
  <si>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</si>
  <si>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</si>
  <si>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</si>
  <si>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</si>
  <si>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</si>
  <si>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</si>
  <si>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</si>
  <si>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</si>
  <si>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</si>
  <si>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</si>
  <si>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</si>
  <si>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</si>
  <si>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</si>
  <si>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</si>
  <si>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</si>
  <si>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</si>
  <si>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</si>
  <si>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</si>
  <si>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</si>
  <si>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</si>
  <si>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</si>
  <si>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</si>
  <si>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</si>
  <si>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</si>
  <si>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</si>
  <si>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</si>
  <si>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</si>
  <si>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</si>
  <si>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</si>
  <si>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</si>
  <si>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</si>
  <si>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</si>
  <si>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</si>
  <si>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</si>
  <si>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</si>
  <si>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</si>
  <si>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</si>
  <si>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</si>
  <si>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</si>
  <si>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</si>
  <si>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</si>
  <si>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</si>
  <si>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</si>
  <si>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</si>
  <si>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</si>
  <si>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</si>
  <si>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</si>
  <si>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</si>
  <si>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</si>
  <si>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</si>
  <si>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</si>
  <si>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</si>
  <si>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</si>
  <si>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</si>
  <si>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</si>
  <si>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</si>
  <si>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</si>
  <si>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</si>
  <si>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</si>
  <si>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</si>
  <si>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</si>
  <si>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</si>
  <si>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</si>
  <si>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</si>
  <si>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</si>
  <si>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</si>
  <si>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</si>
  <si>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</si>
  <si>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</si>
  <si>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</si>
  <si>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</si>
  <si>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</si>
  <si>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</si>
  <si>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</si>
  <si>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</si>
  <si>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</si>
  <si>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</si>
  <si>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</si>
  <si>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</si>
  <si>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</si>
  <si>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</si>
  <si>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</si>
  <si>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</si>
  <si>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</si>
  <si>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</si>
  <si>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</si>
  <si>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</si>
  <si>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</si>
  <si>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</si>
  <si>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</si>
  <si>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</si>
  <si>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</si>
  <si>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</si>
  <si>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</si>
  <si>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</si>
  <si>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</si>
  <si>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</si>
  <si>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</si>
  <si>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</si>
  <si>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</si>
  <si>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</si>
  <si>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</si>
  <si>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</si>
  <si>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</si>
  <si>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</si>
  <si>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</si>
  <si>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</si>
  <si>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</si>
  <si>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</si>
  <si>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</si>
  <si>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</si>
  <si>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</si>
  <si>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</si>
  <si>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</si>
  <si>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</si>
  <si>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</si>
  <si>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</si>
  <si>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</si>
  <si>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</si>
  <si>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</si>
  <si>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</si>
  <si>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</si>
  <si>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</si>
  <si>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</si>
  <si>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</si>
  <si>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</si>
  <si>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</si>
  <si>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</si>
  <si>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</si>
  <si>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</si>
  <si>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</si>
  <si>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</si>
  <si>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</si>
  <si>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</si>
  <si>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</si>
  <si>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</si>
  <si>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</si>
  <si>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</si>
  <si>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</si>
  <si>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</si>
  <si>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</si>
  <si>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</si>
  <si>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</si>
  <si>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</si>
  <si>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</si>
  <si>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</si>
  <si>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</si>
  <si>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</si>
  <si>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</si>
  <si>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</si>
  <si>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政策統括官（統計・情報政策、政策評価担当）</t>
    <phoneticPr fontId="5"/>
  </si>
  <si>
    <t>参事官付世帯統計室</t>
    <phoneticPr fontId="5"/>
  </si>
  <si>
    <t>室長　中村　年宏</t>
    <phoneticPr fontId="5"/>
  </si>
  <si>
    <t>○</t>
  </si>
  <si>
    <t>・統計法（平成19年法律第53号）第9条
・国民生活基礎調査規則（昭和61年厚生省令第39号）</t>
    <phoneticPr fontId="5"/>
  </si>
  <si>
    <t>基幹統計である国民生活基礎調査を実施し、保健、医療、福祉、年金、所得等、国民生活の基礎的な事項を調査し、厚生労働省の所掌事務に関する政策の企画及び立案に必要な基礎資料を得るとともに、各種調査の調査客体を抽出するための親標本を設定することを目的とする。</t>
    <phoneticPr fontId="5"/>
  </si>
  <si>
    <t>昭和61年を初年として3年に1回、世帯の状況の総合的把握及び地域別観察が可能な大規模調査を実施し、その中間の各年については、世帯の基本的事項及び所得の状況を把握する簡易な調査を実施している。全国の世帯及び世帯員を対象とし、国勢調査地区から層化無作為抽出した地区における全世帯及び全世帯員を調査の客体とし、地方公共団体において任命された調査員が世帯を訪問し、調査を行う。
　　　　　　　　　　　　　　　　┌保　 健　 所－－調査員－－対象世帯
　　国－－都道府県等－－
　　　　　　　　　　　　　　　　└福祉事務所－－調査員－－対象世帯</t>
    <phoneticPr fontId="5"/>
  </si>
  <si>
    <t>国民生活基礎調査等委託費</t>
    <rPh sb="0" eb="2">
      <t>コクミン</t>
    </rPh>
    <rPh sb="2" eb="4">
      <t>セイカツ</t>
    </rPh>
    <rPh sb="4" eb="6">
      <t>キソ</t>
    </rPh>
    <rPh sb="6" eb="8">
      <t>チョウサ</t>
    </rPh>
    <rPh sb="8" eb="9">
      <t>トウ</t>
    </rPh>
    <rPh sb="9" eb="12">
      <t>イタクヒ</t>
    </rPh>
    <phoneticPr fontId="5"/>
  </si>
  <si>
    <t>厚生労働統計調査費</t>
    <rPh sb="0" eb="2">
      <t>コウセイ</t>
    </rPh>
    <rPh sb="2" eb="4">
      <t>ロウドウ</t>
    </rPh>
    <rPh sb="4" eb="6">
      <t>トウケイ</t>
    </rPh>
    <rPh sb="6" eb="9">
      <t>チョウサヒ</t>
    </rPh>
    <phoneticPr fontId="5"/>
  </si>
  <si>
    <t>職員旅費</t>
    <rPh sb="0" eb="2">
      <t>ショクイン</t>
    </rPh>
    <rPh sb="2" eb="4">
      <t>リョヒ</t>
    </rPh>
    <phoneticPr fontId="5"/>
  </si>
  <si>
    <t>統計調査の実施状況（統計データをし遅滞なく公表しているか。）</t>
    <phoneticPr fontId="5"/>
  </si>
  <si>
    <t>調査</t>
    <rPh sb="0" eb="2">
      <t>チョウサ</t>
    </rPh>
    <phoneticPr fontId="5"/>
  </si>
  <si>
    <t>-</t>
    <phoneticPr fontId="5"/>
  </si>
  <si>
    <t>-</t>
    <phoneticPr fontId="5"/>
  </si>
  <si>
    <t>国民生活基礎調査</t>
    <phoneticPr fontId="5"/>
  </si>
  <si>
    <t>世帯</t>
    <rPh sb="0" eb="2">
      <t>セタイ</t>
    </rPh>
    <phoneticPr fontId="5"/>
  </si>
  <si>
    <t>執行額／調査客体数　　　　　　　　　　　　　　</t>
    <rPh sb="0" eb="3">
      <t>シッコウガク</t>
    </rPh>
    <rPh sb="4" eb="6">
      <t>チョウサ</t>
    </rPh>
    <rPh sb="6" eb="8">
      <t>キャクタイ</t>
    </rPh>
    <rPh sb="8" eb="9">
      <t>スウ</t>
    </rPh>
    <phoneticPr fontId="5"/>
  </si>
  <si>
    <t>円</t>
    <rPh sb="0" eb="1">
      <t>エン</t>
    </rPh>
    <phoneticPr fontId="5"/>
  </si>
  <si>
    <t>　千円
　/千世帯</t>
    <rPh sb="1" eb="3">
      <t>センエン</t>
    </rPh>
    <rPh sb="6" eb="7">
      <t>セン</t>
    </rPh>
    <rPh sb="7" eb="9">
      <t>セタイ</t>
    </rPh>
    <phoneticPr fontId="5"/>
  </si>
  <si>
    <t>565,694
/289</t>
    <phoneticPr fontId="5"/>
  </si>
  <si>
    <t>194,256
/61</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</si>
  <si>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</si>
  <si>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</si>
  <si>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</si>
  <si>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</si>
  <si>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</si>
  <si>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</si>
  <si>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</si>
  <si>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</si>
  <si>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</si>
  <si>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</si>
  <si>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</si>
  <si>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調査結果等は広く国民のニーズがある他、政策立案等に利用されており、優先度の高い事業となっている。</t>
    <phoneticPr fontId="5"/>
  </si>
  <si>
    <t>無</t>
  </si>
  <si>
    <t>-</t>
    <phoneticPr fontId="5"/>
  </si>
  <si>
    <t>‐</t>
  </si>
  <si>
    <t>-</t>
    <phoneticPr fontId="5"/>
  </si>
  <si>
    <t>統計調査の実施に必要な最小限の費途・使途に限定されている。</t>
    <rPh sb="0" eb="2">
      <t>トウケイ</t>
    </rPh>
    <rPh sb="2" eb="4">
      <t>チョウサ</t>
    </rPh>
    <phoneticPr fontId="5"/>
  </si>
  <si>
    <t>-</t>
    <phoneticPr fontId="5"/>
  </si>
  <si>
    <t>-</t>
    <phoneticPr fontId="5"/>
  </si>
  <si>
    <t>調達において、一般競争入札を実施することにより、競争性を確保及び、コスト削減を実施している。</t>
    <phoneticPr fontId="5"/>
  </si>
  <si>
    <t>厚生労働行政の施策決定にかかる基礎資料である統計データを作成することを目的として事業であり、遅滞なくデータを公表しており、成果実績は、成果目標に見合ったものとなっている。</t>
    <phoneticPr fontId="5"/>
  </si>
  <si>
    <t>成果物は、厚生労働行政の企画・立案に資する基礎資料となっており、十分に活用されている。</t>
    <phoneticPr fontId="5"/>
  </si>
  <si>
    <t>成果目標である「調査の実施」については、当初計画どおり円滑に調査を実施した。「調査結果の公表」については、前年度に実施した調査は遅延なく公表を行っており、また調査環境が年々悪化する中、調査票の回収率は、約80％と前回調査と同水準を維持している。</t>
    <phoneticPr fontId="5"/>
  </si>
  <si>
    <t>適切に予算を執行し、事業の目標が達成できており、このまま継続して事業を実施する。</t>
    <phoneticPr fontId="5"/>
  </si>
  <si>
    <t>11</t>
    <phoneticPr fontId="5"/>
  </si>
  <si>
    <t>922</t>
    <phoneticPr fontId="5"/>
  </si>
  <si>
    <t>921</t>
    <phoneticPr fontId="5"/>
  </si>
  <si>
    <t>927</t>
    <phoneticPr fontId="5"/>
  </si>
  <si>
    <t>895</t>
    <phoneticPr fontId="5"/>
  </si>
  <si>
    <t>0901</t>
    <phoneticPr fontId="5"/>
  </si>
  <si>
    <t>印刷製本費</t>
    <rPh sb="0" eb="5">
      <t>インサツセイホンヒ</t>
    </rPh>
    <phoneticPr fontId="5"/>
  </si>
  <si>
    <t>A.（株）太陽美術</t>
    <rPh sb="2" eb="5">
      <t>カブ</t>
    </rPh>
    <rPh sb="5" eb="7">
      <t>タイヨウ</t>
    </rPh>
    <rPh sb="7" eb="9">
      <t>ビジュツ</t>
    </rPh>
    <phoneticPr fontId="5"/>
  </si>
  <si>
    <t>平成31年国民生活基礎調査　調査関係書類一式印刷</t>
  </si>
  <si>
    <t>平成31年国民生活基礎調査　調査関係書類一式印刷</t>
    <phoneticPr fontId="5"/>
  </si>
  <si>
    <t>平成29年国民生活基礎調査　報告書一式印刷</t>
    <rPh sb="19" eb="21">
      <t>インサツ</t>
    </rPh>
    <phoneticPr fontId="21"/>
  </si>
  <si>
    <t>調査票等携行袋製造</t>
    <rPh sb="7" eb="9">
      <t>セイゾウ</t>
    </rPh>
    <phoneticPr fontId="21"/>
  </si>
  <si>
    <t>C.東京都</t>
    <rPh sb="2" eb="5">
      <t>トウキョウト</t>
    </rPh>
    <phoneticPr fontId="5"/>
  </si>
  <si>
    <t>調査員手当等</t>
    <rPh sb="0" eb="3">
      <t>チョウサイン</t>
    </rPh>
    <rPh sb="3" eb="5">
      <t>テアテ</t>
    </rPh>
    <rPh sb="5" eb="6">
      <t>トウ</t>
    </rPh>
    <phoneticPr fontId="5"/>
  </si>
  <si>
    <t>旅費</t>
    <rPh sb="0" eb="2">
      <t>リョヒ</t>
    </rPh>
    <phoneticPr fontId="5"/>
  </si>
  <si>
    <t>記入者手当</t>
    <rPh sb="0" eb="3">
      <t>キニュウシャ</t>
    </rPh>
    <rPh sb="3" eb="5">
      <t>テアテ</t>
    </rPh>
    <phoneticPr fontId="5"/>
  </si>
  <si>
    <t>庁費</t>
    <rPh sb="0" eb="2">
      <t>チョウヒ</t>
    </rPh>
    <phoneticPr fontId="5"/>
  </si>
  <si>
    <t>統計調査員への手当</t>
    <rPh sb="0" eb="2">
      <t>トウケイ</t>
    </rPh>
    <rPh sb="2" eb="5">
      <t>チョウサイン</t>
    </rPh>
    <rPh sb="7" eb="9">
      <t>テアテ</t>
    </rPh>
    <phoneticPr fontId="5"/>
  </si>
  <si>
    <t>D.事務費</t>
    <rPh sb="2" eb="5">
      <t>ジムヒ</t>
    </rPh>
    <phoneticPr fontId="5"/>
  </si>
  <si>
    <t>（株）太陽美術</t>
    <rPh sb="0" eb="3">
      <t>カブ</t>
    </rPh>
    <rPh sb="3" eb="5">
      <t>タイヨウ</t>
    </rPh>
    <rPh sb="5" eb="7">
      <t>ビジュツ</t>
    </rPh>
    <phoneticPr fontId="5"/>
  </si>
  <si>
    <t>エクセル出版サービス(株)</t>
    <phoneticPr fontId="5"/>
  </si>
  <si>
    <t>平成31年国民生活基礎調査　衛生調査票等関係書類梱包発送</t>
  </si>
  <si>
    <t>平成30年国民生活基礎調査　受付・審査及びデータ入力業務一式</t>
  </si>
  <si>
    <t>トッパン・フォームズ（株）</t>
    <rPh sb="10" eb="13">
      <t>カブ</t>
    </rPh>
    <phoneticPr fontId="5"/>
  </si>
  <si>
    <t>-</t>
    <phoneticPr fontId="5"/>
  </si>
  <si>
    <t>指導員・調査員証用吊り下げケース購入</t>
    <rPh sb="16" eb="18">
      <t>コウニュウ</t>
    </rPh>
    <phoneticPr fontId="21"/>
  </si>
  <si>
    <t>平成31年国民生活基礎調査　広報用動画改修に係る業務</t>
    <rPh sb="19" eb="21">
      <t>カイシュウ</t>
    </rPh>
    <phoneticPr fontId="21"/>
  </si>
  <si>
    <t>平成30年国民生活基礎調査　地区別事務打合せ会議　お茶代</t>
    <rPh sb="0" eb="2">
      <t>ヘイセイ</t>
    </rPh>
    <rPh sb="5" eb="7">
      <t>コクミン</t>
    </rPh>
    <rPh sb="7" eb="9">
      <t>セイカツ</t>
    </rPh>
    <rPh sb="9" eb="11">
      <t>キソ</t>
    </rPh>
    <rPh sb="11" eb="13">
      <t>チョウサ</t>
    </rPh>
    <rPh sb="14" eb="17">
      <t>チクベツ</t>
    </rPh>
    <rPh sb="17" eb="19">
      <t>ジム</t>
    </rPh>
    <rPh sb="19" eb="21">
      <t>ウチアワ</t>
    </rPh>
    <rPh sb="22" eb="24">
      <t>カイギ</t>
    </rPh>
    <rPh sb="26" eb="28">
      <t>チャダイ</t>
    </rPh>
    <phoneticPr fontId="21"/>
  </si>
  <si>
    <t>（株）ＬＯＣＵＳ</t>
    <rPh sb="0" eb="3">
      <t>カブ</t>
    </rPh>
    <phoneticPr fontId="5"/>
  </si>
  <si>
    <t>（株）内山回漕店</t>
    <rPh sb="0" eb="3">
      <t>カブ</t>
    </rPh>
    <rPh sb="3" eb="5">
      <t>ウチヤマ</t>
    </rPh>
    <rPh sb="5" eb="7">
      <t>カイソウ</t>
    </rPh>
    <rPh sb="7" eb="8">
      <t>テン</t>
    </rPh>
    <phoneticPr fontId="5"/>
  </si>
  <si>
    <t>-</t>
    <phoneticPr fontId="5"/>
  </si>
  <si>
    <t>東京都</t>
    <rPh sb="0" eb="3">
      <t>トウキョウト</t>
    </rPh>
    <phoneticPr fontId="5"/>
  </si>
  <si>
    <t>北海道</t>
    <rPh sb="0" eb="3">
      <t>ホッカイドウ</t>
    </rPh>
    <phoneticPr fontId="5"/>
  </si>
  <si>
    <t>埼玉県</t>
    <rPh sb="0" eb="3">
      <t>サイタマケン</t>
    </rPh>
    <phoneticPr fontId="5"/>
  </si>
  <si>
    <t>愛知県</t>
    <rPh sb="0" eb="3">
      <t>アイチケン</t>
    </rPh>
    <phoneticPr fontId="5"/>
  </si>
  <si>
    <t>横浜市</t>
    <rPh sb="0" eb="3">
      <t>ヨコハマシ</t>
    </rPh>
    <phoneticPr fontId="5"/>
  </si>
  <si>
    <t>千葉県</t>
    <rPh sb="0" eb="3">
      <t>チバケン</t>
    </rPh>
    <phoneticPr fontId="5"/>
  </si>
  <si>
    <t>大阪市</t>
    <rPh sb="0" eb="3">
      <t>オオサカシ</t>
    </rPh>
    <phoneticPr fontId="5"/>
  </si>
  <si>
    <t>大阪府</t>
    <rPh sb="0" eb="3">
      <t>オオサカフ</t>
    </rPh>
    <phoneticPr fontId="5"/>
  </si>
  <si>
    <t>名古屋市</t>
    <rPh sb="0" eb="4">
      <t>ナゴヤシ</t>
    </rPh>
    <phoneticPr fontId="5"/>
  </si>
  <si>
    <t>茨城県</t>
    <rPh sb="0" eb="3">
      <t>イバラキケン</t>
    </rPh>
    <phoneticPr fontId="5"/>
  </si>
  <si>
    <t>統計調査員による調査票の配布回収後、都道府県が調査票を厚生労働省に提出</t>
    <rPh sb="0" eb="2">
      <t>トウケイ</t>
    </rPh>
    <rPh sb="2" eb="5">
      <t>チョウサイン</t>
    </rPh>
    <rPh sb="8" eb="11">
      <t>チョウサヒョウ</t>
    </rPh>
    <rPh sb="12" eb="14">
      <t>ハイフ</t>
    </rPh>
    <rPh sb="14" eb="17">
      <t>カイシュウゴ</t>
    </rPh>
    <rPh sb="18" eb="22">
      <t>トドウフケン</t>
    </rPh>
    <rPh sb="23" eb="26">
      <t>チョウサヒョウ</t>
    </rPh>
    <rPh sb="27" eb="29">
      <t>コウセイ</t>
    </rPh>
    <rPh sb="29" eb="32">
      <t>ロウドウショウ</t>
    </rPh>
    <rPh sb="33" eb="35">
      <t>テイシュツ</t>
    </rPh>
    <phoneticPr fontId="5"/>
  </si>
  <si>
    <t>補助金等交付</t>
  </si>
  <si>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</si>
  <si>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</si>
  <si>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</si>
  <si>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</si>
  <si>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</si>
  <si>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</si>
  <si>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</si>
  <si>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</si>
  <si>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</si>
  <si>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</si>
  <si>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厚生労働統計調査の実施打合せ等旅費</t>
    <rPh sb="0" eb="2">
      <t>コウセイ</t>
    </rPh>
    <rPh sb="2" eb="4">
      <t>ロウドウ</t>
    </rPh>
    <rPh sb="4" eb="8">
      <t>トウケイチョウサ</t>
    </rPh>
    <rPh sb="9" eb="11">
      <t>ジッシ</t>
    </rPh>
    <rPh sb="11" eb="13">
      <t>ウチアワ</t>
    </rPh>
    <rPh sb="14" eb="15">
      <t>トウ</t>
    </rPh>
    <rPh sb="15" eb="17">
      <t>リョヒ</t>
    </rPh>
    <phoneticPr fontId="5"/>
  </si>
  <si>
    <t>取りまとめ、公表した調査数</t>
    <rPh sb="0" eb="1">
      <t>ト</t>
    </rPh>
    <phoneticPr fontId="5"/>
  </si>
  <si>
    <t>国民生活基礎調査
客体数：世帯
令和元年度公表時期：令和元年７月</t>
    <rPh sb="16" eb="18">
      <t>レイワ</t>
    </rPh>
    <rPh sb="18" eb="19">
      <t>ガン</t>
    </rPh>
    <rPh sb="26" eb="28">
      <t>レイワ</t>
    </rPh>
    <rPh sb="28" eb="29">
      <t>ガン</t>
    </rPh>
    <phoneticPr fontId="5"/>
  </si>
  <si>
    <t>-</t>
    <phoneticPr fontId="5"/>
  </si>
  <si>
    <t>-</t>
    <phoneticPr fontId="5"/>
  </si>
  <si>
    <t>郵送料、消耗品購入等</t>
    <phoneticPr fontId="5"/>
  </si>
  <si>
    <t>地区別事務打ち合わせ出席旅費等</t>
    <rPh sb="0" eb="6">
      <t>チクベツジムウ</t>
    </rPh>
    <rPh sb="7" eb="8">
      <t>ア</t>
    </rPh>
    <rPh sb="10" eb="12">
      <t>シュッセキ</t>
    </rPh>
    <rPh sb="12" eb="14">
      <t>リョヒ</t>
    </rPh>
    <rPh sb="14" eb="15">
      <t>トウ</t>
    </rPh>
    <phoneticPr fontId="5"/>
  </si>
  <si>
    <t>-</t>
    <phoneticPr fontId="5"/>
  </si>
  <si>
    <t>-</t>
    <phoneticPr fontId="5"/>
  </si>
  <si>
    <t>-</t>
    <phoneticPr fontId="5"/>
  </si>
  <si>
    <t>（株）ミクニ商会</t>
    <rPh sb="0" eb="3">
      <t>カブ</t>
    </rPh>
    <rPh sb="6" eb="8">
      <t>ショウカイ</t>
    </rPh>
    <phoneticPr fontId="5"/>
  </si>
  <si>
    <t>スワンベーカリー霞ヶ関売店</t>
    <phoneticPr fontId="5"/>
  </si>
  <si>
    <t>職員I</t>
    <rPh sb="0" eb="2">
      <t>ショクイン</t>
    </rPh>
    <phoneticPr fontId="5"/>
  </si>
  <si>
    <t>職員J</t>
    <rPh sb="0" eb="2">
      <t>ショクイン</t>
    </rPh>
    <phoneticPr fontId="5"/>
  </si>
  <si>
    <t>厚生労働統計調査の実施打合せ等旅費</t>
    <phoneticPr fontId="5"/>
  </si>
  <si>
    <t>厚生労働統計調査の実施打合せ等旅費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</si>
  <si>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</si>
  <si>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</si>
  <si>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</si>
  <si>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</si>
  <si>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</si>
  <si>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</si>
  <si>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</si>
  <si>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</si>
  <si>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</si>
  <si>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</si>
  <si>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</si>
  <si>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</si>
  <si>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</si>
  <si>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</si>
  <si>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平成30年国民生活基礎調査　民生調査票関係梱包発送</t>
    <phoneticPr fontId="21"/>
  </si>
  <si>
    <t>・「健康日本21」及び「がん対策推進基本計画」（健康診断・健康検査の受診率、がん検診の受診率）
・「医療計画について（各都道府県知事あて医政局長通知平成19年医政発第0720003号）</t>
    <phoneticPr fontId="5"/>
  </si>
  <si>
    <t>国民生活基礎調査費</t>
    <rPh sb="0" eb="2">
      <t>コクミン</t>
    </rPh>
    <rPh sb="2" eb="4">
      <t>セイカツ</t>
    </rPh>
    <rPh sb="4" eb="6">
      <t>キソ</t>
    </rPh>
    <rPh sb="6" eb="8">
      <t>チョウサ</t>
    </rPh>
    <rPh sb="8" eb="9">
      <t>ヒ</t>
    </rPh>
    <phoneticPr fontId="5"/>
  </si>
  <si>
    <t>３年に１回大規模調査を実施</t>
    <rPh sb="1" eb="2">
      <t>ネン</t>
    </rPh>
    <rPh sb="4" eb="5">
      <t>カイ</t>
    </rPh>
    <rPh sb="5" eb="8">
      <t>ダイキボ</t>
    </rPh>
    <rPh sb="8" eb="10">
      <t>チョウサ</t>
    </rPh>
    <rPh sb="11" eb="13">
      <t>ジッシ</t>
    </rPh>
    <phoneticPr fontId="5"/>
  </si>
  <si>
    <t>621,000/270</t>
    <phoneticPr fontId="5"/>
  </si>
  <si>
    <t>一者応札（１件）については、３年に１回の大規模調査の梱包発送業務であり、受注可能な事業者が少なかったことに起因するものであるが、今後は、公告期間を長く設定する等、改善を図る。また、随意契約については、会計法令上認められている少額の随意契約である。</t>
    <rPh sb="0" eb="1">
      <t>イッ</t>
    </rPh>
    <rPh sb="1" eb="2">
      <t>シャ</t>
    </rPh>
    <rPh sb="2" eb="4">
      <t>オウサツ</t>
    </rPh>
    <rPh sb="6" eb="7">
      <t>ケン</t>
    </rPh>
    <rPh sb="15" eb="16">
      <t>ネン</t>
    </rPh>
    <rPh sb="18" eb="19">
      <t>カイ</t>
    </rPh>
    <rPh sb="20" eb="23">
      <t>ダイキボ</t>
    </rPh>
    <rPh sb="23" eb="25">
      <t>チョウサ</t>
    </rPh>
    <rPh sb="26" eb="28">
      <t>コンポウ</t>
    </rPh>
    <rPh sb="28" eb="30">
      <t>ハッソウ</t>
    </rPh>
    <rPh sb="30" eb="32">
      <t>ギョウム</t>
    </rPh>
    <rPh sb="36" eb="38">
      <t>ジュチュウ</t>
    </rPh>
    <rPh sb="38" eb="40">
      <t>カノウ</t>
    </rPh>
    <rPh sb="41" eb="44">
      <t>ジギョウシャ</t>
    </rPh>
    <rPh sb="45" eb="46">
      <t>スク</t>
    </rPh>
    <rPh sb="53" eb="55">
      <t>キイン</t>
    </rPh>
    <rPh sb="64" eb="66">
      <t>コンゴ</t>
    </rPh>
    <rPh sb="68" eb="70">
      <t>コウコク</t>
    </rPh>
    <rPh sb="70" eb="72">
      <t>キカン</t>
    </rPh>
    <rPh sb="73" eb="74">
      <t>ナガ</t>
    </rPh>
    <rPh sb="75" eb="77">
      <t>セッテイ</t>
    </rPh>
    <rPh sb="79" eb="80">
      <t>トウ</t>
    </rPh>
    <rPh sb="81" eb="83">
      <t>カイゼン</t>
    </rPh>
    <rPh sb="84" eb="85">
      <t>ハカ</t>
    </rPh>
    <rPh sb="90" eb="92">
      <t>ズイイ</t>
    </rPh>
    <phoneticPr fontId="5"/>
  </si>
  <si>
    <t>大規模調査年により増減があるが、妥当な水準である。</t>
    <rPh sb="0" eb="3">
      <t>ダイキボ</t>
    </rPh>
    <rPh sb="3" eb="5">
      <t>チョウサ</t>
    </rPh>
    <rPh sb="5" eb="6">
      <t>ネン</t>
    </rPh>
    <rPh sb="9" eb="11">
      <t>ゾウゲン</t>
    </rPh>
    <rPh sb="16" eb="18">
      <t>ダトウ</t>
    </rPh>
    <rPh sb="19" eb="21">
      <t>スイジュン</t>
    </rPh>
    <phoneticPr fontId="5"/>
  </si>
  <si>
    <t>当初見込みを超えた活動が実施できている。</t>
    <rPh sb="0" eb="2">
      <t>トウショ</t>
    </rPh>
    <rPh sb="2" eb="4">
      <t>ミコミ</t>
    </rPh>
    <rPh sb="6" eb="7">
      <t>コ</t>
    </rPh>
    <rPh sb="9" eb="11">
      <t>カツドウ</t>
    </rPh>
    <rPh sb="12" eb="14">
      <t>ジッシ</t>
    </rPh>
    <phoneticPr fontId="5"/>
  </si>
  <si>
    <t>Ａ.一般競争契約（最低価格）</t>
    <phoneticPr fontId="5"/>
  </si>
  <si>
    <t>Ｂ.随意契約（少額）</t>
    <phoneticPr fontId="5"/>
  </si>
  <si>
    <t>Ｃ.委託費</t>
    <phoneticPr fontId="5"/>
  </si>
  <si>
    <t>Ｄ.事務費</t>
    <phoneticPr fontId="5"/>
  </si>
  <si>
    <t>基幹統計であり、厚生労働行政の基礎資料となるので、国が実施すべき事業である。</t>
    <phoneticPr fontId="5"/>
  </si>
  <si>
    <t>厚生労働行政の企画・立案に資する基礎資料を得るための統計調査を行うために欠かせない事業であり、広く国民からも利用されており、ニーズを的確に反映している。</t>
    <phoneticPr fontId="5"/>
  </si>
  <si>
    <t>厚生労働行政の企画・立案に資する基礎資料を得るために必要な事業であることから、総務大臣から承認された調査計画との整合性に留意しつつ、引き続き、必要な予算額を確保し、適正な執行に努めること。</t>
    <rPh sb="26" eb="28">
      <t>ヒツヨウ</t>
    </rPh>
    <rPh sb="29" eb="31">
      <t>ジギョウ</t>
    </rPh>
    <rPh sb="39" eb="41">
      <t>ソウム</t>
    </rPh>
    <rPh sb="41" eb="43">
      <t>ダイジン</t>
    </rPh>
    <rPh sb="45" eb="47">
      <t>ショウニン</t>
    </rPh>
    <rPh sb="50" eb="52">
      <t>チョウサ</t>
    </rPh>
    <rPh sb="52" eb="54">
      <t>ケイカク</t>
    </rPh>
    <rPh sb="56" eb="59">
      <t>セイゴウセイ</t>
    </rPh>
    <rPh sb="60" eb="62">
      <t>リュウイ</t>
    </rPh>
    <rPh sb="71" eb="73">
      <t>ヒツヨウ</t>
    </rPh>
    <rPh sb="74" eb="77">
      <t>ヨサンガク</t>
    </rPh>
    <rPh sb="78" eb="80">
      <t>カクホ</t>
    </rPh>
    <rPh sb="82" eb="84">
      <t>テキセイ</t>
    </rPh>
    <rPh sb="85" eb="87">
      <t>シッコウ</t>
    </rPh>
    <rPh sb="88" eb="89">
      <t>ツト</t>
    </rPh>
    <phoneticPr fontId="5"/>
  </si>
  <si>
    <t>200,933
/60</t>
    <phoneticPr fontId="5"/>
  </si>
  <si>
    <t>統計に関する事業であり、最近の事案を鑑み精査の上、事業実施してほしい。（井出　健二郎）</t>
    <phoneticPr fontId="5"/>
  </si>
  <si>
    <t>最近の事案を鑑み精査の上、総務大臣から承認された調査計画との整合性に留意しつつ、引き続き、必要な予算額を要求した。</t>
    <rPh sb="52" eb="54">
      <t>ヨウキュウ</t>
    </rPh>
    <phoneticPr fontId="5"/>
  </si>
  <si>
    <t>大和綜合印刷（株）</t>
    <rPh sb="0" eb="2">
      <t>ヤマト</t>
    </rPh>
    <rPh sb="2" eb="4">
      <t>ソウゴウ</t>
    </rPh>
    <rPh sb="4" eb="6">
      <t>インサツ</t>
    </rPh>
    <rPh sb="6" eb="9">
      <t>カブ</t>
    </rPh>
    <phoneticPr fontId="5"/>
  </si>
  <si>
    <t>B.大和綜合印刷（株）</t>
    <rPh sb="2" eb="4">
      <t>ダイワ</t>
    </rPh>
    <rPh sb="4" eb="6">
      <t>ソウゴウ</t>
    </rPh>
    <rPh sb="6" eb="8">
      <t>インサツ</t>
    </rPh>
    <rPh sb="8" eb="11">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</si>
</sst>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81643</xdr:colOff>
      <xdr:row>741</xdr:row>
      <xdr:rowOff>13610</xdr:rowOff>
    </xdr:from>
    <xdr:to>
      <xdr:col>46</xdr:col>
      <xdr:colOff>44939</xdr:colOff>
      <xdr:row>751</xdr:row>
      <xdr:rowOff>357129</xdr:rowOff>
    </xdr:to>
    <xdr:grpSp>
      <xdr:nvGrpSpPr>
        <xdr:cNvPr id="58" name="グループ化 57"/>
        <xdr:cNvGrpSpPr/>
      </xdr:nvGrpSpPr>
      <xdr:grpSpPr>
        <a:xfrm>
          <a:off x="1700893" y="36541985"/>
          <a:ext cx="7654734" cy="3915394"/>
          <a:chOff x="1145947" y="36178990"/>
          <a:chExt cx="7234315" cy="3837310"/>
        </a:xfrm>
      </xdr:grpSpPr>
      <xdr:sp macro="" textlink="">
        <xdr:nvSpPr>
          <xdr:cNvPr id="59" name="テキスト ボックス 58"/>
          <xdr:cNvSpPr txBox="1"/>
        </xdr:nvSpPr>
        <xdr:spPr>
          <a:xfrm>
            <a:off x="1145947" y="37830273"/>
            <a:ext cx="2383640"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grpSp>
        <xdr:nvGrpSpPr>
          <xdr:cNvPr id="60" name="グループ化 59"/>
          <xdr:cNvGrpSpPr/>
        </xdr:nvGrpSpPr>
        <xdr:grpSpPr>
          <a:xfrm>
            <a:off x="1429796" y="36178990"/>
            <a:ext cx="6950466" cy="3837310"/>
            <a:chOff x="1429796" y="36178990"/>
            <a:chExt cx="6950466" cy="3837310"/>
          </a:xfrm>
        </xdr:grpSpPr>
        <xdr:grpSp>
          <xdr:nvGrpSpPr>
            <xdr:cNvPr id="61" name="グループ化 60"/>
            <xdr:cNvGrpSpPr/>
          </xdr:nvGrpSpPr>
          <xdr:grpSpPr>
            <a:xfrm>
              <a:off x="1429796" y="37764104"/>
              <a:ext cx="6950466" cy="2252196"/>
              <a:chOff x="1549847" y="54798219"/>
              <a:chExt cx="7709221" cy="2180147"/>
            </a:xfrm>
          </xdr:grpSpPr>
          <xdr:sp macro="" textlink="">
            <xdr:nvSpPr>
              <xdr:cNvPr id="82" name="テキスト ボックス 81"/>
              <xdr:cNvSpPr txBox="1"/>
            </xdr:nvSpPr>
            <xdr:spPr>
              <a:xfrm>
                <a:off x="1549847" y="55127977"/>
                <a:ext cx="167945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民間会社（３社）</a:t>
                </a:r>
                <a:endParaRPr kumimoji="1" lang="en-US" altLang="ja-JP" sz="1200">
                  <a:solidFill>
                    <a:schemeClr val="tx1"/>
                  </a:solidFill>
                </a:endParaRPr>
              </a:p>
              <a:p>
                <a:pPr algn="ctr">
                  <a:lnSpc>
                    <a:spcPts val="1400"/>
                  </a:lnSpc>
                </a:pPr>
                <a:r>
                  <a:rPr kumimoji="1" lang="ja-JP" altLang="en-US" sz="1200">
                    <a:solidFill>
                      <a:schemeClr val="tx1"/>
                    </a:solidFill>
                  </a:rPr>
                  <a:t>４７百万円</a:t>
                </a:r>
                <a:endParaRPr kumimoji="1" lang="en-US" altLang="ja-JP" sz="1200">
                  <a:solidFill>
                    <a:schemeClr val="tx1"/>
                  </a:solidFill>
                </a:endParaRPr>
              </a:p>
            </xdr:txBody>
          </xdr:sp>
          <xdr:sp macro="" textlink="">
            <xdr:nvSpPr>
              <xdr:cNvPr id="83" name="テキスト ボックス 82"/>
              <xdr:cNvSpPr txBox="1"/>
            </xdr:nvSpPr>
            <xdr:spPr>
              <a:xfrm>
                <a:off x="3678506" y="55143041"/>
                <a:ext cx="168190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民間会社（５社）</a:t>
                </a:r>
                <a:endParaRPr kumimoji="1" lang="en-US" altLang="ja-JP" sz="1200">
                  <a:solidFill>
                    <a:schemeClr val="tx1"/>
                  </a:solidFill>
                </a:endParaRPr>
              </a:p>
              <a:p>
                <a:pPr algn="ctr">
                  <a:lnSpc>
                    <a:spcPts val="1400"/>
                  </a:lnSpc>
                </a:pPr>
                <a:r>
                  <a:rPr kumimoji="1" lang="ja-JP" altLang="en-US" sz="1200">
                    <a:solidFill>
                      <a:schemeClr val="tx1"/>
                    </a:solidFill>
                  </a:rPr>
                  <a:t>６百万円</a:t>
                </a:r>
                <a:endParaRPr kumimoji="1" lang="en-US" altLang="ja-JP" sz="1200">
                  <a:solidFill>
                    <a:schemeClr val="tx1"/>
                  </a:solidFill>
                </a:endParaRPr>
              </a:p>
            </xdr:txBody>
          </xdr:sp>
          <xdr:sp macro="" textlink="">
            <xdr:nvSpPr>
              <xdr:cNvPr id="84" name="テキスト ボックス 83"/>
              <xdr:cNvSpPr txBox="1"/>
            </xdr:nvSpPr>
            <xdr:spPr>
              <a:xfrm>
                <a:off x="3586172" y="54825499"/>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85" name="テキスト ボックス 84"/>
              <xdr:cNvSpPr txBox="1"/>
            </xdr:nvSpPr>
            <xdr:spPr>
              <a:xfrm>
                <a:off x="5927450" y="55150230"/>
                <a:ext cx="1678088"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都道府県等（１２１</a:t>
                </a:r>
                <a:r>
                  <a:rPr kumimoji="1" lang="ja-JP" altLang="en-US" sz="1200">
                    <a:solidFill>
                      <a:sysClr val="windowText" lastClr="000000"/>
                    </a:solidFill>
                  </a:rPr>
                  <a:t>）</a:t>
                </a:r>
                <a:endParaRPr kumimoji="1" lang="en-US" altLang="ja-JP" sz="1200">
                  <a:solidFill>
                    <a:sysClr val="windowText" lastClr="000000"/>
                  </a:solidFill>
                </a:endParaRPr>
              </a:p>
              <a:p>
                <a:pPr algn="ctr">
                  <a:lnSpc>
                    <a:spcPts val="1400"/>
                  </a:lnSpc>
                </a:pPr>
                <a:r>
                  <a:rPr kumimoji="1" lang="ja-JP" altLang="en-US" sz="1200">
                    <a:solidFill>
                      <a:schemeClr val="tx1"/>
                    </a:solidFill>
                  </a:rPr>
                  <a:t>１４７百万円</a:t>
                </a:r>
                <a:endParaRPr kumimoji="1" lang="en-US" altLang="ja-JP" sz="1200">
                  <a:solidFill>
                    <a:schemeClr val="tx1"/>
                  </a:solidFill>
                </a:endParaRPr>
              </a:p>
            </xdr:txBody>
          </xdr:sp>
          <xdr:sp macro="" textlink="">
            <xdr:nvSpPr>
              <xdr:cNvPr id="86" name="テキスト ボックス 85"/>
              <xdr:cNvSpPr txBox="1"/>
            </xdr:nvSpPr>
            <xdr:spPr>
              <a:xfrm>
                <a:off x="5960685" y="54798219"/>
                <a:ext cx="1422588" cy="28839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87" name="テキスト ボックス 86"/>
              <xdr:cNvSpPr txBox="1"/>
            </xdr:nvSpPr>
            <xdr:spPr>
              <a:xfrm>
                <a:off x="7969938" y="55170895"/>
                <a:ext cx="1244676" cy="6018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職員（１２名）</a:t>
                </a:r>
                <a:endParaRPr kumimoji="1" lang="en-US" altLang="ja-JP" sz="1200">
                  <a:solidFill>
                    <a:schemeClr val="tx1"/>
                  </a:solidFill>
                </a:endParaRPr>
              </a:p>
              <a:p>
                <a:pPr algn="ctr">
                  <a:lnSpc>
                    <a:spcPts val="1400"/>
                  </a:lnSpc>
                </a:pPr>
                <a:r>
                  <a:rPr kumimoji="1" lang="ja-JP" altLang="en-US" sz="1200">
                    <a:solidFill>
                      <a:schemeClr val="tx1"/>
                    </a:solidFill>
                  </a:rPr>
                  <a:t>１百万円</a:t>
                </a:r>
                <a:endParaRPr kumimoji="1" lang="en-US" altLang="ja-JP" sz="1200">
                  <a:solidFill>
                    <a:schemeClr val="tx1"/>
                  </a:solidFill>
                </a:endParaRPr>
              </a:p>
            </xdr:txBody>
          </xdr:sp>
          <xdr:sp macro="" textlink="">
            <xdr:nvSpPr>
              <xdr:cNvPr id="88" name="テキスト ボックス 87"/>
              <xdr:cNvSpPr txBox="1"/>
            </xdr:nvSpPr>
            <xdr:spPr>
              <a:xfrm>
                <a:off x="8025222" y="54872506"/>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89" name="大かっこ 88"/>
              <xdr:cNvSpPr/>
            </xdr:nvSpPr>
            <xdr:spPr>
              <a:xfrm>
                <a:off x="5705185" y="55695779"/>
                <a:ext cx="2055935"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90" name="大かっこ 89"/>
              <xdr:cNvSpPr/>
            </xdr:nvSpPr>
            <xdr:spPr>
              <a:xfrm>
                <a:off x="8003277" y="55843251"/>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職員旅費</a:t>
                </a:r>
                <a:endParaRPr kumimoji="1" lang="en-US" altLang="ja-JP" sz="1100">
                  <a:solidFill>
                    <a:schemeClr val="tx1"/>
                  </a:solidFill>
                  <a:latin typeface="+mn-lt"/>
                  <a:ea typeface="+mn-ea"/>
                  <a:cs typeface="+mn-cs"/>
                </a:endParaRPr>
              </a:p>
            </xdr:txBody>
          </xdr:sp>
          <xdr:sp macro="" textlink="">
            <xdr:nvSpPr>
              <xdr:cNvPr id="91" name="大かっこ 90"/>
              <xdr:cNvSpPr/>
            </xdr:nvSpPr>
            <xdr:spPr>
              <a:xfrm>
                <a:off x="3660090" y="55713260"/>
                <a:ext cx="1695551" cy="875643"/>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a:t>
                </a:r>
                <a:r>
                  <a:rPr kumimoji="1" lang="ja-JP" altLang="en-US" sz="1100">
                    <a:solidFill>
                      <a:schemeClr val="tx1"/>
                    </a:solidFill>
                    <a:effectLst/>
                    <a:latin typeface="+mn-lt"/>
                    <a:ea typeface="+mn-ea"/>
                    <a:cs typeface="+mn-cs"/>
                  </a:rPr>
                  <a:t>調査票等携行袋製造</a:t>
                </a:r>
                <a:r>
                  <a:rPr kumimoji="1" lang="ja-JP" altLang="en-US"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sp macro="" textlink="">
            <xdr:nvSpPr>
              <xdr:cNvPr id="92" name="大かっこ 91"/>
              <xdr:cNvSpPr/>
            </xdr:nvSpPr>
            <xdr:spPr>
              <a:xfrm>
                <a:off x="1577793" y="55751863"/>
                <a:ext cx="1597525" cy="110230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調査票の印刷、発送、</a:t>
                </a:r>
                <a:r>
                  <a:rPr kumimoji="1" lang="ja-JP" altLang="ja-JP" sz="1100">
                    <a:solidFill>
                      <a:schemeClr val="tx1"/>
                    </a:solidFill>
                    <a:effectLst/>
                    <a:latin typeface="+mn-lt"/>
                    <a:ea typeface="+mn-ea"/>
                    <a:cs typeface="+mn-cs"/>
                  </a:rPr>
                  <a:t>調査票の受付・審査</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データ入力業務等</a:t>
                </a:r>
                <a:endParaRPr kumimoji="1" lang="en-US" altLang="ja-JP" sz="1100">
                  <a:solidFill>
                    <a:schemeClr val="tx1"/>
                  </a:solidFill>
                  <a:latin typeface="+mn-lt"/>
                  <a:ea typeface="+mn-ea"/>
                  <a:cs typeface="+mn-cs"/>
                </a:endParaRPr>
              </a:p>
            </xdr:txBody>
          </xdr:sp>
        </xdr:grpSp>
        <xdr:grpSp>
          <xdr:nvGrpSpPr>
            <xdr:cNvPr id="62" name="グループ化 61"/>
            <xdr:cNvGrpSpPr/>
          </xdr:nvGrpSpPr>
          <xdr:grpSpPr>
            <a:xfrm>
              <a:off x="2067200" y="36178990"/>
              <a:ext cx="5644273" cy="1550913"/>
              <a:chOff x="2306882" y="39687491"/>
              <a:chExt cx="6330624" cy="1524108"/>
            </a:xfrm>
          </xdr:grpSpPr>
          <xdr:sp macro="" textlink="">
            <xdr:nvSpPr>
              <xdr:cNvPr id="63" name="テキスト ボックス 62"/>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２０１百万円</a:t>
                </a:r>
                <a:endParaRPr kumimoji="1" lang="en-US" altLang="ja-JP" sz="1200"/>
              </a:p>
            </xdr:txBody>
          </xdr:sp>
          <xdr:sp macro="" textlink="">
            <xdr:nvSpPr>
              <xdr:cNvPr id="64" name="大かっこ 63"/>
              <xdr:cNvSpPr/>
            </xdr:nvSpPr>
            <xdr:spPr>
              <a:xfrm>
                <a:off x="4330144"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基幹統計調査である</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国民生活基礎調査の実施</a:t>
                </a:r>
                <a:endParaRPr kumimoji="1" lang="en-US" sz="1100">
                  <a:solidFill>
                    <a:schemeClr val="tx1"/>
                  </a:solidFill>
                  <a:latin typeface="+mn-lt"/>
                  <a:ea typeface="+mn-ea"/>
                  <a:cs typeface="+mn-cs"/>
                </a:endParaRPr>
              </a:p>
            </xdr:txBody>
          </xdr:sp>
          <xdr:grpSp>
            <xdr:nvGrpSpPr>
              <xdr:cNvPr id="73" name="グループ化 72"/>
              <xdr:cNvGrpSpPr/>
            </xdr:nvGrpSpPr>
            <xdr:grpSpPr>
              <a:xfrm>
                <a:off x="2306882" y="40978702"/>
                <a:ext cx="6330624" cy="232897"/>
                <a:chOff x="2306882" y="40978666"/>
                <a:chExt cx="6330624" cy="329562"/>
              </a:xfrm>
            </xdr:grpSpPr>
            <xdr:grpSp>
              <xdr:nvGrpSpPr>
                <xdr:cNvPr id="74" name="グループ化 73"/>
                <xdr:cNvGrpSpPr/>
              </xdr:nvGrpSpPr>
              <xdr:grpSpPr>
                <a:xfrm>
                  <a:off x="2306882" y="40983161"/>
                  <a:ext cx="6330624" cy="325067"/>
                  <a:chOff x="2563586" y="54529506"/>
                  <a:chExt cx="5919107" cy="319526"/>
                </a:xfrm>
              </xdr:grpSpPr>
              <xdr:cxnSp macro="">
                <xdr:nvCxnSpPr>
                  <xdr:cNvPr id="76" name="直線矢印コネクタ 75"/>
                  <xdr:cNvCxnSpPr/>
                </xdr:nvCxnSpPr>
                <xdr:spPr>
                  <a:xfrm flipH="1">
                    <a:off x="4396530" y="54529506"/>
                    <a:ext cx="2196" cy="3046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a:xfrm>
                    <a:off x="2563586" y="54533346"/>
                    <a:ext cx="5919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xdr:cNvCxnSpPr/>
                </xdr:nvCxnSpPr>
                <xdr:spPr>
                  <a:xfrm>
                    <a:off x="256358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xdr:cNvCxnSpPr/>
                </xdr:nvCxnSpPr>
                <xdr:spPr>
                  <a:xfrm>
                    <a:off x="8482693"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5" name="直線矢印コネクタ 74"/>
                <xdr:cNvCxnSpPr/>
              </xdr:nvCxnSpPr>
              <xdr:spPr>
                <a:xfrm flipH="1">
                  <a:off x="6731000" y="40978666"/>
                  <a:ext cx="2349" cy="3099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916</v>
      </c>
      <c r="AT2" s="949"/>
      <c r="AU2" s="949"/>
      <c r="AV2" s="52" t="str">
        <f>IF(AW2="", "", "-")</f>
        <v/>
      </c>
      <c r="AW2" s="920"/>
      <c r="AX2" s="920"/>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694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161</v>
      </c>
      <c r="H5" s="847"/>
      <c r="I5" s="847"/>
      <c r="J5" s="847"/>
      <c r="K5" s="847"/>
      <c r="L5" s="847"/>
      <c r="M5" s="848" t="s">
        <v>66</v>
      </c>
      <c r="N5" s="849"/>
      <c r="O5" s="849"/>
      <c r="P5" s="849"/>
      <c r="Q5" s="849"/>
      <c r="R5" s="850"/>
      <c r="S5" s="851" t="s">
        <v>131</v>
      </c>
      <c r="T5" s="847"/>
      <c r="U5" s="847"/>
      <c r="V5" s="847"/>
      <c r="W5" s="847"/>
      <c r="X5" s="852"/>
      <c r="Y5" s="705" t="s">
        <v>3</v>
      </c>
      <c r="Z5" s="549"/>
      <c r="AA5" s="549"/>
      <c r="AB5" s="549"/>
      <c r="AC5" s="549"/>
      <c r="AD5" s="550"/>
      <c r="AE5" s="706" t="s">
        <v>565</v>
      </c>
      <c r="AF5" s="706"/>
      <c r="AG5" s="706"/>
      <c r="AH5" s="706"/>
      <c r="AI5" s="706"/>
      <c r="AJ5" s="706"/>
      <c r="AK5" s="706"/>
      <c r="AL5" s="706"/>
      <c r="AM5" s="706"/>
      <c r="AN5" s="706"/>
      <c r="AO5" s="706"/>
      <c r="AP5" s="707"/>
      <c r="AQ5" s="708" t="s">
        <v>566</v>
      </c>
      <c r="AR5" s="709"/>
      <c r="AS5" s="709"/>
      <c r="AT5" s="709"/>
      <c r="AU5" s="709"/>
      <c r="AV5" s="709"/>
      <c r="AW5" s="709"/>
      <c r="AX5" s="710"/>
    </row>
    <row r="6" spans="1:50" ht="39" customHeight="1" x14ac:dyDescent="0.15">
      <c r="A6" s="713" t="s">
        <v>4</v>
      </c>
      <c r="B6" s="714"/>
      <c r="C6" s="714"/>
      <c r="D6" s="714"/>
      <c r="E6" s="714"/>
      <c r="F6" s="714"/>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62.65" customHeight="1" x14ac:dyDescent="0.15">
      <c r="A7" s="501" t="s">
        <v>22</v>
      </c>
      <c r="B7" s="502"/>
      <c r="C7" s="502"/>
      <c r="D7" s="502"/>
      <c r="E7" s="502"/>
      <c r="F7" s="503"/>
      <c r="G7" s="504" t="s">
        <v>568</v>
      </c>
      <c r="H7" s="505"/>
      <c r="I7" s="505"/>
      <c r="J7" s="505"/>
      <c r="K7" s="505"/>
      <c r="L7" s="505"/>
      <c r="M7" s="505"/>
      <c r="N7" s="505"/>
      <c r="O7" s="505"/>
      <c r="P7" s="505"/>
      <c r="Q7" s="505"/>
      <c r="R7" s="505"/>
      <c r="S7" s="505"/>
      <c r="T7" s="505"/>
      <c r="U7" s="505"/>
      <c r="V7" s="505"/>
      <c r="W7" s="505"/>
      <c r="X7" s="506"/>
      <c r="Y7" s="931" t="s">
        <v>509</v>
      </c>
      <c r="Z7" s="449"/>
      <c r="AA7" s="449"/>
      <c r="AB7" s="449"/>
      <c r="AC7" s="449"/>
      <c r="AD7" s="932"/>
      <c r="AE7" s="921" t="s">
        <v>693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1" t="s">
        <v>376</v>
      </c>
      <c r="B8" s="502"/>
      <c r="C8" s="502"/>
      <c r="D8" s="502"/>
      <c r="E8" s="502"/>
      <c r="F8" s="503"/>
      <c r="G8" s="950" t="str">
        <f>入力規則等!A28</f>
        <v>-</v>
      </c>
      <c r="H8" s="727"/>
      <c r="I8" s="727"/>
      <c r="J8" s="727"/>
      <c r="K8" s="727"/>
      <c r="L8" s="727"/>
      <c r="M8" s="727"/>
      <c r="N8" s="727"/>
      <c r="O8" s="727"/>
      <c r="P8" s="727"/>
      <c r="Q8" s="727"/>
      <c r="R8" s="727"/>
      <c r="S8" s="727"/>
      <c r="T8" s="727"/>
      <c r="U8" s="727"/>
      <c r="V8" s="727"/>
      <c r="W8" s="727"/>
      <c r="X8" s="951"/>
      <c r="Y8" s="853" t="s">
        <v>377</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569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7" customHeight="1" x14ac:dyDescent="0.15">
      <c r="A10" s="667" t="s">
        <v>30</v>
      </c>
      <c r="B10" s="668"/>
      <c r="C10" s="668"/>
      <c r="D10" s="668"/>
      <c r="E10" s="668"/>
      <c r="F10" s="668"/>
      <c r="G10" s="761" t="s">
        <v>570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2" t="s">
        <v>24</v>
      </c>
      <c r="B12" s="953"/>
      <c r="C12" s="953"/>
      <c r="D12" s="953"/>
      <c r="E12" s="953"/>
      <c r="F12" s="954"/>
      <c r="G12" s="767"/>
      <c r="H12" s="768"/>
      <c r="I12" s="768"/>
      <c r="J12" s="768"/>
      <c r="K12" s="768"/>
      <c r="L12" s="768"/>
      <c r="M12" s="768"/>
      <c r="N12" s="768"/>
      <c r="O12" s="768"/>
      <c r="P12" s="422" t="s">
        <v>528</v>
      </c>
      <c r="Q12" s="423"/>
      <c r="R12" s="423"/>
      <c r="S12" s="423"/>
      <c r="T12" s="423"/>
      <c r="U12" s="423"/>
      <c r="V12" s="424"/>
      <c r="W12" s="422" t="s">
        <v>525</v>
      </c>
      <c r="X12" s="423"/>
      <c r="Y12" s="423"/>
      <c r="Z12" s="423"/>
      <c r="AA12" s="423"/>
      <c r="AB12" s="423"/>
      <c r="AC12" s="424"/>
      <c r="AD12" s="422" t="s">
        <v>520</v>
      </c>
      <c r="AE12" s="423"/>
      <c r="AF12" s="423"/>
      <c r="AG12" s="423"/>
      <c r="AH12" s="423"/>
      <c r="AI12" s="423"/>
      <c r="AJ12" s="424"/>
      <c r="AK12" s="422" t="s">
        <v>513</v>
      </c>
      <c r="AL12" s="423"/>
      <c r="AM12" s="423"/>
      <c r="AN12" s="423"/>
      <c r="AO12" s="423"/>
      <c r="AP12" s="423"/>
      <c r="AQ12" s="424"/>
      <c r="AR12" s="422" t="s">
        <v>511</v>
      </c>
      <c r="AS12" s="423"/>
      <c r="AT12" s="423"/>
      <c r="AU12" s="423"/>
      <c r="AV12" s="423"/>
      <c r="AW12" s="423"/>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553</v>
      </c>
      <c r="Q13" s="665"/>
      <c r="R13" s="665"/>
      <c r="S13" s="665"/>
      <c r="T13" s="665"/>
      <c r="U13" s="665"/>
      <c r="V13" s="666"/>
      <c r="W13" s="664">
        <v>212</v>
      </c>
      <c r="X13" s="665"/>
      <c r="Y13" s="665"/>
      <c r="Z13" s="665"/>
      <c r="AA13" s="665"/>
      <c r="AB13" s="665"/>
      <c r="AC13" s="666"/>
      <c r="AD13" s="664">
        <v>208</v>
      </c>
      <c r="AE13" s="665"/>
      <c r="AF13" s="665"/>
      <c r="AG13" s="665"/>
      <c r="AH13" s="665"/>
      <c r="AI13" s="665"/>
      <c r="AJ13" s="666"/>
      <c r="AK13" s="664">
        <v>621</v>
      </c>
      <c r="AL13" s="665"/>
      <c r="AM13" s="665"/>
      <c r="AN13" s="665"/>
      <c r="AO13" s="665"/>
      <c r="AP13" s="665"/>
      <c r="AQ13" s="666"/>
      <c r="AR13" s="928">
        <v>212</v>
      </c>
      <c r="AS13" s="929"/>
      <c r="AT13" s="929"/>
      <c r="AU13" s="929"/>
      <c r="AV13" s="929"/>
      <c r="AW13" s="929"/>
      <c r="AX13" s="930"/>
    </row>
    <row r="14" spans="1:50" ht="21" customHeight="1" x14ac:dyDescent="0.15">
      <c r="A14" s="621"/>
      <c r="B14" s="622"/>
      <c r="C14" s="622"/>
      <c r="D14" s="622"/>
      <c r="E14" s="622"/>
      <c r="F14" s="623"/>
      <c r="G14" s="732"/>
      <c r="H14" s="733"/>
      <c r="I14" s="718" t="s">
        <v>8</v>
      </c>
      <c r="J14" s="769"/>
      <c r="K14" s="769"/>
      <c r="L14" s="769"/>
      <c r="M14" s="769"/>
      <c r="N14" s="769"/>
      <c r="O14" s="770"/>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c r="Q17" s="665"/>
      <c r="R17" s="665"/>
      <c r="S17" s="665"/>
      <c r="T17" s="665"/>
      <c r="U17" s="665"/>
      <c r="V17" s="666"/>
      <c r="W17" s="664"/>
      <c r="X17" s="665"/>
      <c r="Y17" s="665"/>
      <c r="Z17" s="665"/>
      <c r="AA17" s="665"/>
      <c r="AB17" s="665"/>
      <c r="AC17" s="666"/>
      <c r="AD17" s="664">
        <v>-15</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1"/>
      <c r="B18" s="622"/>
      <c r="C18" s="622"/>
      <c r="D18" s="622"/>
      <c r="E18" s="622"/>
      <c r="F18" s="623"/>
      <c r="G18" s="734"/>
      <c r="H18" s="735"/>
      <c r="I18" s="723" t="s">
        <v>20</v>
      </c>
      <c r="J18" s="724"/>
      <c r="K18" s="724"/>
      <c r="L18" s="724"/>
      <c r="M18" s="724"/>
      <c r="N18" s="724"/>
      <c r="O18" s="725"/>
      <c r="P18" s="885">
        <f>SUM(P13:V17)</f>
        <v>553</v>
      </c>
      <c r="Q18" s="886"/>
      <c r="R18" s="886"/>
      <c r="S18" s="886"/>
      <c r="T18" s="886"/>
      <c r="U18" s="886"/>
      <c r="V18" s="887"/>
      <c r="W18" s="885">
        <f>SUM(W13:AC17)</f>
        <v>212</v>
      </c>
      <c r="X18" s="886"/>
      <c r="Y18" s="886"/>
      <c r="Z18" s="886"/>
      <c r="AA18" s="886"/>
      <c r="AB18" s="886"/>
      <c r="AC18" s="887"/>
      <c r="AD18" s="885">
        <f>SUM(AD13:AJ17)</f>
        <v>193</v>
      </c>
      <c r="AE18" s="886"/>
      <c r="AF18" s="886"/>
      <c r="AG18" s="886"/>
      <c r="AH18" s="886"/>
      <c r="AI18" s="886"/>
      <c r="AJ18" s="887"/>
      <c r="AK18" s="885">
        <f>SUM(AK13:AQ17)</f>
        <v>621</v>
      </c>
      <c r="AL18" s="886"/>
      <c r="AM18" s="886"/>
      <c r="AN18" s="886"/>
      <c r="AO18" s="886"/>
      <c r="AP18" s="886"/>
      <c r="AQ18" s="887"/>
      <c r="AR18" s="885">
        <f>SUM(AR13:AX17)</f>
        <v>212</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v>566</v>
      </c>
      <c r="Q19" s="665"/>
      <c r="R19" s="665"/>
      <c r="S19" s="665"/>
      <c r="T19" s="665"/>
      <c r="U19" s="665"/>
      <c r="V19" s="666"/>
      <c r="W19" s="664">
        <v>194</v>
      </c>
      <c r="X19" s="665"/>
      <c r="Y19" s="665"/>
      <c r="Z19" s="665"/>
      <c r="AA19" s="665"/>
      <c r="AB19" s="665"/>
      <c r="AC19" s="666"/>
      <c r="AD19" s="664">
        <v>201</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15">
      <c r="A20" s="621"/>
      <c r="B20" s="622"/>
      <c r="C20" s="622"/>
      <c r="D20" s="622"/>
      <c r="E20" s="622"/>
      <c r="F20" s="623"/>
      <c r="G20" s="883" t="s">
        <v>10</v>
      </c>
      <c r="H20" s="884"/>
      <c r="I20" s="884"/>
      <c r="J20" s="884"/>
      <c r="K20" s="884"/>
      <c r="L20" s="884"/>
      <c r="M20" s="884"/>
      <c r="N20" s="884"/>
      <c r="O20" s="884"/>
      <c r="P20" s="318">
        <f>IF(P18=0, "-", SUM(P19)/P18)</f>
        <v>1.0235081374321882</v>
      </c>
      <c r="Q20" s="318"/>
      <c r="R20" s="318"/>
      <c r="S20" s="318"/>
      <c r="T20" s="318"/>
      <c r="U20" s="318"/>
      <c r="V20" s="318"/>
      <c r="W20" s="318">
        <f t="shared" ref="W20" si="0">IF(W18=0, "-", SUM(W19)/W18)</f>
        <v>0.91509433962264153</v>
      </c>
      <c r="X20" s="318"/>
      <c r="Y20" s="318"/>
      <c r="Z20" s="318"/>
      <c r="AA20" s="318"/>
      <c r="AB20" s="318"/>
      <c r="AC20" s="318"/>
      <c r="AD20" s="318">
        <f t="shared" ref="AD20" si="1">IF(AD18=0, "-", SUM(AD19)/AD18)</f>
        <v>1.0414507772020725</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5"/>
      <c r="G21" s="316" t="s">
        <v>473</v>
      </c>
      <c r="H21" s="317"/>
      <c r="I21" s="317"/>
      <c r="J21" s="317"/>
      <c r="K21" s="317"/>
      <c r="L21" s="317"/>
      <c r="M21" s="317"/>
      <c r="N21" s="317"/>
      <c r="O21" s="317"/>
      <c r="P21" s="318">
        <f>IF(P19=0, "-", SUM(P19)/SUM(P13,P14))</f>
        <v>1.0235081374321882</v>
      </c>
      <c r="Q21" s="318"/>
      <c r="R21" s="318"/>
      <c r="S21" s="318"/>
      <c r="T21" s="318"/>
      <c r="U21" s="318"/>
      <c r="V21" s="318"/>
      <c r="W21" s="318">
        <f t="shared" ref="W21" si="2">IF(W19=0, "-", SUM(W19)/SUM(W13,W14))</f>
        <v>0.91509433962264153</v>
      </c>
      <c r="X21" s="318"/>
      <c r="Y21" s="318"/>
      <c r="Z21" s="318"/>
      <c r="AA21" s="318"/>
      <c r="AB21" s="318"/>
      <c r="AC21" s="318"/>
      <c r="AD21" s="318">
        <f t="shared" ref="AD21" si="3">IF(AD19=0, "-", SUM(AD19)/SUM(AD13,AD14))</f>
        <v>0.96634615384615385</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3" t="s">
        <v>553</v>
      </c>
      <c r="B22" s="974"/>
      <c r="C22" s="974"/>
      <c r="D22" s="974"/>
      <c r="E22" s="974"/>
      <c r="F22" s="975"/>
      <c r="G22" s="960" t="s">
        <v>452</v>
      </c>
      <c r="H22" s="222"/>
      <c r="I22" s="222"/>
      <c r="J22" s="222"/>
      <c r="K22" s="222"/>
      <c r="L22" s="222"/>
      <c r="M22" s="222"/>
      <c r="N22" s="222"/>
      <c r="O22" s="223"/>
      <c r="P22" s="945" t="s">
        <v>514</v>
      </c>
      <c r="Q22" s="222"/>
      <c r="R22" s="222"/>
      <c r="S22" s="222"/>
      <c r="T22" s="222"/>
      <c r="U22" s="222"/>
      <c r="V22" s="223"/>
      <c r="W22" s="945" t="s">
        <v>510</v>
      </c>
      <c r="X22" s="222"/>
      <c r="Y22" s="222"/>
      <c r="Z22" s="222"/>
      <c r="AA22" s="222"/>
      <c r="AB22" s="222"/>
      <c r="AC22" s="223"/>
      <c r="AD22" s="945" t="s">
        <v>451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571</v>
      </c>
      <c r="H23" s="962"/>
      <c r="I23" s="962"/>
      <c r="J23" s="962"/>
      <c r="K23" s="962"/>
      <c r="L23" s="962"/>
      <c r="M23" s="962"/>
      <c r="N23" s="962"/>
      <c r="O23" s="963"/>
      <c r="P23" s="928">
        <v>509</v>
      </c>
      <c r="Q23" s="929"/>
      <c r="R23" s="929"/>
      <c r="S23" s="929"/>
      <c r="T23" s="929"/>
      <c r="U23" s="929"/>
      <c r="V23" s="946"/>
      <c r="W23" s="928">
        <v>187</v>
      </c>
      <c r="X23" s="929"/>
      <c r="Y23" s="929"/>
      <c r="Z23" s="929"/>
      <c r="AA23" s="929"/>
      <c r="AB23" s="929"/>
      <c r="AC23" s="946"/>
      <c r="AD23" s="983" t="s">
        <v>695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572</v>
      </c>
      <c r="H24" s="965"/>
      <c r="I24" s="965"/>
      <c r="J24" s="965"/>
      <c r="K24" s="965"/>
      <c r="L24" s="965"/>
      <c r="M24" s="965"/>
      <c r="N24" s="965"/>
      <c r="O24" s="966"/>
      <c r="P24" s="664">
        <v>111</v>
      </c>
      <c r="Q24" s="665"/>
      <c r="R24" s="665"/>
      <c r="S24" s="665"/>
      <c r="T24" s="665"/>
      <c r="U24" s="665"/>
      <c r="V24" s="666"/>
      <c r="W24" s="664">
        <v>24</v>
      </c>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573</v>
      </c>
      <c r="H25" s="965"/>
      <c r="I25" s="965"/>
      <c r="J25" s="965"/>
      <c r="K25" s="965"/>
      <c r="L25" s="965"/>
      <c r="M25" s="965"/>
      <c r="N25" s="965"/>
      <c r="O25" s="966"/>
      <c r="P25" s="664">
        <v>1</v>
      </c>
      <c r="Q25" s="665"/>
      <c r="R25" s="665"/>
      <c r="S25" s="665"/>
      <c r="T25" s="665"/>
      <c r="U25" s="665"/>
      <c r="V25" s="666"/>
      <c r="W25" s="664">
        <v>1</v>
      </c>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4"/>
      <c r="Q26" s="665"/>
      <c r="R26" s="665"/>
      <c r="S26" s="665"/>
      <c r="T26" s="665"/>
      <c r="U26" s="665"/>
      <c r="V26" s="666"/>
      <c r="W26" s="664"/>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4"/>
      <c r="Q27" s="665"/>
      <c r="R27" s="665"/>
      <c r="S27" s="665"/>
      <c r="T27" s="665"/>
      <c r="U27" s="665"/>
      <c r="V27" s="666"/>
      <c r="W27" s="664"/>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456</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453</v>
      </c>
      <c r="H29" s="971"/>
      <c r="I29" s="971"/>
      <c r="J29" s="971"/>
      <c r="K29" s="971"/>
      <c r="L29" s="971"/>
      <c r="M29" s="971"/>
      <c r="N29" s="971"/>
      <c r="O29" s="972"/>
      <c r="P29" s="664">
        <f>AK13</f>
        <v>621</v>
      </c>
      <c r="Q29" s="665"/>
      <c r="R29" s="665"/>
      <c r="S29" s="665"/>
      <c r="T29" s="665"/>
      <c r="U29" s="665"/>
      <c r="V29" s="666"/>
      <c r="W29" s="942">
        <f>AR13</f>
        <v>212</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8" t="s">
        <v>468</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529</v>
      </c>
      <c r="AF30" s="866"/>
      <c r="AG30" s="866"/>
      <c r="AH30" s="867"/>
      <c r="AI30" s="865" t="s">
        <v>526</v>
      </c>
      <c r="AJ30" s="866"/>
      <c r="AK30" s="866"/>
      <c r="AL30" s="867"/>
      <c r="AM30" s="924" t="s">
        <v>521</v>
      </c>
      <c r="AN30" s="924"/>
      <c r="AO30" s="924"/>
      <c r="AP30" s="865"/>
      <c r="AQ30" s="774" t="s">
        <v>352</v>
      </c>
      <c r="AR30" s="775"/>
      <c r="AS30" s="775"/>
      <c r="AT30" s="776"/>
      <c r="AU30" s="781" t="s">
        <v>253</v>
      </c>
      <c r="AV30" s="781"/>
      <c r="AW30" s="781"/>
      <c r="AX30" s="925"/>
    </row>
    <row r="31" spans="1:50" ht="18.75" customHeight="1" x14ac:dyDescent="0.15">
      <c r="A31" s="407"/>
      <c r="B31" s="408"/>
      <c r="C31" s="408"/>
      <c r="D31" s="408"/>
      <c r="E31" s="408"/>
      <c r="F31" s="409"/>
      <c r="G31" s="420"/>
      <c r="H31" s="405"/>
      <c r="I31" s="405"/>
      <c r="J31" s="405"/>
      <c r="K31" s="405"/>
      <c r="L31" s="405"/>
      <c r="M31" s="405"/>
      <c r="N31" s="405"/>
      <c r="O31" s="421"/>
      <c r="P31" s="441"/>
      <c r="Q31" s="405"/>
      <c r="R31" s="405"/>
      <c r="S31" s="405"/>
      <c r="T31" s="405"/>
      <c r="U31" s="405"/>
      <c r="V31" s="405"/>
      <c r="W31" s="405"/>
      <c r="X31" s="421"/>
      <c r="Y31" s="458"/>
      <c r="Z31" s="459"/>
      <c r="AA31" s="460"/>
      <c r="AB31" s="247"/>
      <c r="AC31" s="248"/>
      <c r="AD31" s="249"/>
      <c r="AE31" s="247"/>
      <c r="AF31" s="248"/>
      <c r="AG31" s="248"/>
      <c r="AH31" s="249"/>
      <c r="AI31" s="247"/>
      <c r="AJ31" s="248"/>
      <c r="AK31" s="248"/>
      <c r="AL31" s="249"/>
      <c r="AM31" s="251"/>
      <c r="AN31" s="251"/>
      <c r="AO31" s="251"/>
      <c r="AP31" s="247"/>
      <c r="AQ31" s="596" t="s">
        <v>576</v>
      </c>
      <c r="AR31" s="200"/>
      <c r="AS31" s="133" t="s">
        <v>353</v>
      </c>
      <c r="AT31" s="134"/>
      <c r="AU31" s="199">
        <v>31</v>
      </c>
      <c r="AV31" s="199"/>
      <c r="AW31" s="405" t="s">
        <v>300</v>
      </c>
      <c r="AX31" s="406"/>
    </row>
    <row r="32" spans="1:50" ht="23.25" customHeight="1" x14ac:dyDescent="0.15">
      <c r="A32" s="410"/>
      <c r="B32" s="408"/>
      <c r="C32" s="408"/>
      <c r="D32" s="408"/>
      <c r="E32" s="408"/>
      <c r="F32" s="409"/>
      <c r="G32" s="570" t="s">
        <v>574</v>
      </c>
      <c r="H32" s="571"/>
      <c r="I32" s="571"/>
      <c r="J32" s="571"/>
      <c r="K32" s="571"/>
      <c r="L32" s="571"/>
      <c r="M32" s="571"/>
      <c r="N32" s="571"/>
      <c r="O32" s="572"/>
      <c r="P32" s="105" t="s">
        <v>663</v>
      </c>
      <c r="Q32" s="105"/>
      <c r="R32" s="105"/>
      <c r="S32" s="105"/>
      <c r="T32" s="105"/>
      <c r="U32" s="105"/>
      <c r="V32" s="105"/>
      <c r="W32" s="105"/>
      <c r="X32" s="106"/>
      <c r="Y32" s="477" t="s">
        <v>12</v>
      </c>
      <c r="Z32" s="537"/>
      <c r="AA32" s="538"/>
      <c r="AB32" s="467" t="s">
        <v>575</v>
      </c>
      <c r="AC32" s="467"/>
      <c r="AD32" s="467"/>
      <c r="AE32" s="218">
        <v>1</v>
      </c>
      <c r="AF32" s="219"/>
      <c r="AG32" s="219"/>
      <c r="AH32" s="219"/>
      <c r="AI32" s="218">
        <v>1</v>
      </c>
      <c r="AJ32" s="219"/>
      <c r="AK32" s="219"/>
      <c r="AL32" s="219"/>
      <c r="AM32" s="218">
        <v>1</v>
      </c>
      <c r="AN32" s="219"/>
      <c r="AO32" s="219"/>
      <c r="AP32" s="219"/>
      <c r="AQ32" s="341" t="s">
        <v>576</v>
      </c>
      <c r="AR32" s="207"/>
      <c r="AS32" s="207"/>
      <c r="AT32" s="342"/>
      <c r="AU32" s="219" t="s">
        <v>576</v>
      </c>
      <c r="AV32" s="219"/>
      <c r="AW32" s="219"/>
      <c r="AX32" s="221"/>
    </row>
    <row r="33" spans="1:50" ht="23.25" customHeight="1" x14ac:dyDescent="0.15">
      <c r="A33" s="411"/>
      <c r="B33" s="412"/>
      <c r="C33" s="412"/>
      <c r="D33" s="412"/>
      <c r="E33" s="412"/>
      <c r="F33" s="413"/>
      <c r="G33" s="573"/>
      <c r="H33" s="574"/>
      <c r="I33" s="574"/>
      <c r="J33" s="574"/>
      <c r="K33" s="574"/>
      <c r="L33" s="574"/>
      <c r="M33" s="574"/>
      <c r="N33" s="574"/>
      <c r="O33" s="575"/>
      <c r="P33" s="108"/>
      <c r="Q33" s="108"/>
      <c r="R33" s="108"/>
      <c r="S33" s="108"/>
      <c r="T33" s="108"/>
      <c r="U33" s="108"/>
      <c r="V33" s="108"/>
      <c r="W33" s="108"/>
      <c r="X33" s="109"/>
      <c r="Y33" s="422" t="s">
        <v>54</v>
      </c>
      <c r="Z33" s="423"/>
      <c r="AA33" s="424"/>
      <c r="AB33" s="529" t="s">
        <v>575</v>
      </c>
      <c r="AC33" s="529"/>
      <c r="AD33" s="529"/>
      <c r="AE33" s="218">
        <v>1</v>
      </c>
      <c r="AF33" s="219"/>
      <c r="AG33" s="219"/>
      <c r="AH33" s="219"/>
      <c r="AI33" s="218">
        <v>1</v>
      </c>
      <c r="AJ33" s="219"/>
      <c r="AK33" s="219"/>
      <c r="AL33" s="219"/>
      <c r="AM33" s="218">
        <v>1</v>
      </c>
      <c r="AN33" s="219"/>
      <c r="AO33" s="219"/>
      <c r="AP33" s="219"/>
      <c r="AQ33" s="341" t="s">
        <v>576</v>
      </c>
      <c r="AR33" s="207"/>
      <c r="AS33" s="207"/>
      <c r="AT33" s="342"/>
      <c r="AU33" s="219">
        <v>1</v>
      </c>
      <c r="AV33" s="219"/>
      <c r="AW33" s="219"/>
      <c r="AX33" s="221"/>
    </row>
    <row r="34" spans="1:50" ht="23.25" customHeight="1" x14ac:dyDescent="0.15">
      <c r="A34" s="410"/>
      <c r="B34" s="408"/>
      <c r="C34" s="408"/>
      <c r="D34" s="408"/>
      <c r="E34" s="408"/>
      <c r="F34" s="409"/>
      <c r="G34" s="576"/>
      <c r="H34" s="577"/>
      <c r="I34" s="577"/>
      <c r="J34" s="577"/>
      <c r="K34" s="577"/>
      <c r="L34" s="577"/>
      <c r="M34" s="577"/>
      <c r="N34" s="577"/>
      <c r="O34" s="578"/>
      <c r="P34" s="111"/>
      <c r="Q34" s="111"/>
      <c r="R34" s="111"/>
      <c r="S34" s="111"/>
      <c r="T34" s="111"/>
      <c r="U34" s="111"/>
      <c r="V34" s="111"/>
      <c r="W34" s="111"/>
      <c r="X34" s="112"/>
      <c r="Y34" s="422" t="s">
        <v>13</v>
      </c>
      <c r="Z34" s="423"/>
      <c r="AA34" s="424"/>
      <c r="AB34" s="562" t="s">
        <v>301</v>
      </c>
      <c r="AC34" s="562"/>
      <c r="AD34" s="562"/>
      <c r="AE34" s="218">
        <v>100</v>
      </c>
      <c r="AF34" s="219"/>
      <c r="AG34" s="219"/>
      <c r="AH34" s="219"/>
      <c r="AI34" s="218">
        <v>100</v>
      </c>
      <c r="AJ34" s="219"/>
      <c r="AK34" s="219"/>
      <c r="AL34" s="219"/>
      <c r="AM34" s="218">
        <v>100</v>
      </c>
      <c r="AN34" s="219"/>
      <c r="AO34" s="219"/>
      <c r="AP34" s="219"/>
      <c r="AQ34" s="341" t="s">
        <v>576</v>
      </c>
      <c r="AR34" s="207"/>
      <c r="AS34" s="207"/>
      <c r="AT34" s="342"/>
      <c r="AU34" s="219" t="s">
        <v>577</v>
      </c>
      <c r="AV34" s="219"/>
      <c r="AW34" s="219"/>
      <c r="AX34" s="221"/>
    </row>
    <row r="35" spans="1:50" ht="23.25" customHeight="1" x14ac:dyDescent="0.15">
      <c r="A35" s="226" t="s">
        <v>499</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468</v>
      </c>
      <c r="B37" s="778"/>
      <c r="C37" s="778"/>
      <c r="D37" s="778"/>
      <c r="E37" s="778"/>
      <c r="F37" s="779"/>
      <c r="G37" s="417" t="s">
        <v>265</v>
      </c>
      <c r="H37" s="418"/>
      <c r="I37" s="418"/>
      <c r="J37" s="418"/>
      <c r="K37" s="418"/>
      <c r="L37" s="418"/>
      <c r="M37" s="418"/>
      <c r="N37" s="418"/>
      <c r="O37" s="419"/>
      <c r="P37" s="454" t="s">
        <v>59</v>
      </c>
      <c r="Q37" s="418"/>
      <c r="R37" s="418"/>
      <c r="S37" s="418"/>
      <c r="T37" s="418"/>
      <c r="U37" s="418"/>
      <c r="V37" s="418"/>
      <c r="W37" s="418"/>
      <c r="X37" s="419"/>
      <c r="Y37" s="455"/>
      <c r="Z37" s="456"/>
      <c r="AA37" s="457"/>
      <c r="AB37" s="244" t="s">
        <v>11</v>
      </c>
      <c r="AC37" s="245"/>
      <c r="AD37" s="246"/>
      <c r="AE37" s="244" t="s">
        <v>529</v>
      </c>
      <c r="AF37" s="245"/>
      <c r="AG37" s="245"/>
      <c r="AH37" s="246"/>
      <c r="AI37" s="244" t="s">
        <v>526</v>
      </c>
      <c r="AJ37" s="245"/>
      <c r="AK37" s="245"/>
      <c r="AL37" s="246"/>
      <c r="AM37" s="250" t="s">
        <v>521</v>
      </c>
      <c r="AN37" s="250"/>
      <c r="AO37" s="250"/>
      <c r="AP37" s="244"/>
      <c r="AQ37" s="151" t="s">
        <v>352</v>
      </c>
      <c r="AR37" s="152"/>
      <c r="AS37" s="152"/>
      <c r="AT37" s="153"/>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1"/>
      <c r="Q38" s="405"/>
      <c r="R38" s="405"/>
      <c r="S38" s="405"/>
      <c r="T38" s="405"/>
      <c r="U38" s="405"/>
      <c r="V38" s="405"/>
      <c r="W38" s="405"/>
      <c r="X38" s="421"/>
      <c r="Y38" s="458"/>
      <c r="Z38" s="459"/>
      <c r="AA38" s="460"/>
      <c r="AB38" s="247"/>
      <c r="AC38" s="248"/>
      <c r="AD38" s="249"/>
      <c r="AE38" s="247"/>
      <c r="AF38" s="248"/>
      <c r="AG38" s="248"/>
      <c r="AH38" s="249"/>
      <c r="AI38" s="247"/>
      <c r="AJ38" s="248"/>
      <c r="AK38" s="248"/>
      <c r="AL38" s="249"/>
      <c r="AM38" s="251"/>
      <c r="AN38" s="251"/>
      <c r="AO38" s="251"/>
      <c r="AP38" s="247"/>
      <c r="AQ38" s="596"/>
      <c r="AR38" s="200"/>
      <c r="AS38" s="133" t="s">
        <v>353</v>
      </c>
      <c r="AT38" s="134"/>
      <c r="AU38" s="199"/>
      <c r="AV38" s="199"/>
      <c r="AW38" s="405" t="s">
        <v>300</v>
      </c>
      <c r="AX38" s="406"/>
    </row>
    <row r="39" spans="1:50" ht="23.25" hidden="1" customHeight="1" x14ac:dyDescent="0.15">
      <c r="A39" s="410"/>
      <c r="B39" s="408"/>
      <c r="C39" s="408"/>
      <c r="D39" s="408"/>
      <c r="E39" s="408"/>
      <c r="F39" s="409"/>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11"/>
      <c r="B40" s="412"/>
      <c r="C40" s="412"/>
      <c r="D40" s="412"/>
      <c r="E40" s="412"/>
      <c r="F40" s="413"/>
      <c r="G40" s="573"/>
      <c r="H40" s="574"/>
      <c r="I40" s="574"/>
      <c r="J40" s="574"/>
      <c r="K40" s="574"/>
      <c r="L40" s="574"/>
      <c r="M40" s="574"/>
      <c r="N40" s="574"/>
      <c r="O40" s="575"/>
      <c r="P40" s="108"/>
      <c r="Q40" s="108"/>
      <c r="R40" s="108"/>
      <c r="S40" s="108"/>
      <c r="T40" s="108"/>
      <c r="U40" s="108"/>
      <c r="V40" s="108"/>
      <c r="W40" s="108"/>
      <c r="X40" s="109"/>
      <c r="Y40" s="422" t="s">
        <v>54</v>
      </c>
      <c r="Z40" s="423"/>
      <c r="AA40" s="424"/>
      <c r="AB40" s="529"/>
      <c r="AC40" s="529"/>
      <c r="AD40" s="52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4"/>
      <c r="B41" s="415"/>
      <c r="C41" s="415"/>
      <c r="D41" s="415"/>
      <c r="E41" s="415"/>
      <c r="F41" s="416"/>
      <c r="G41" s="576"/>
      <c r="H41" s="577"/>
      <c r="I41" s="577"/>
      <c r="J41" s="577"/>
      <c r="K41" s="577"/>
      <c r="L41" s="577"/>
      <c r="M41" s="577"/>
      <c r="N41" s="577"/>
      <c r="O41" s="578"/>
      <c r="P41" s="111"/>
      <c r="Q41" s="111"/>
      <c r="R41" s="111"/>
      <c r="S41" s="111"/>
      <c r="T41" s="111"/>
      <c r="U41" s="111"/>
      <c r="V41" s="111"/>
      <c r="W41" s="111"/>
      <c r="X41" s="112"/>
      <c r="Y41" s="422" t="s">
        <v>13</v>
      </c>
      <c r="Z41" s="423"/>
      <c r="AA41" s="424"/>
      <c r="AB41" s="562" t="s">
        <v>301</v>
      </c>
      <c r="AC41" s="562"/>
      <c r="AD41" s="562"/>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468</v>
      </c>
      <c r="B44" s="778"/>
      <c r="C44" s="778"/>
      <c r="D44" s="778"/>
      <c r="E44" s="778"/>
      <c r="F44" s="779"/>
      <c r="G44" s="417" t="s">
        <v>265</v>
      </c>
      <c r="H44" s="418"/>
      <c r="I44" s="418"/>
      <c r="J44" s="418"/>
      <c r="K44" s="418"/>
      <c r="L44" s="418"/>
      <c r="M44" s="418"/>
      <c r="N44" s="418"/>
      <c r="O44" s="419"/>
      <c r="P44" s="454" t="s">
        <v>59</v>
      </c>
      <c r="Q44" s="418"/>
      <c r="R44" s="418"/>
      <c r="S44" s="418"/>
      <c r="T44" s="418"/>
      <c r="U44" s="418"/>
      <c r="V44" s="418"/>
      <c r="W44" s="418"/>
      <c r="X44" s="419"/>
      <c r="Y44" s="455"/>
      <c r="Z44" s="456"/>
      <c r="AA44" s="457"/>
      <c r="AB44" s="244" t="s">
        <v>11</v>
      </c>
      <c r="AC44" s="245"/>
      <c r="AD44" s="246"/>
      <c r="AE44" s="244" t="s">
        <v>529</v>
      </c>
      <c r="AF44" s="245"/>
      <c r="AG44" s="245"/>
      <c r="AH44" s="246"/>
      <c r="AI44" s="244" t="s">
        <v>526</v>
      </c>
      <c r="AJ44" s="245"/>
      <c r="AK44" s="245"/>
      <c r="AL44" s="246"/>
      <c r="AM44" s="250" t="s">
        <v>521</v>
      </c>
      <c r="AN44" s="250"/>
      <c r="AO44" s="250"/>
      <c r="AP44" s="244"/>
      <c r="AQ44" s="151" t="s">
        <v>352</v>
      </c>
      <c r="AR44" s="152"/>
      <c r="AS44" s="152"/>
      <c r="AT44" s="153"/>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1"/>
      <c r="Q45" s="405"/>
      <c r="R45" s="405"/>
      <c r="S45" s="405"/>
      <c r="T45" s="405"/>
      <c r="U45" s="405"/>
      <c r="V45" s="405"/>
      <c r="W45" s="405"/>
      <c r="X45" s="421"/>
      <c r="Y45" s="458"/>
      <c r="Z45" s="459"/>
      <c r="AA45" s="460"/>
      <c r="AB45" s="247"/>
      <c r="AC45" s="248"/>
      <c r="AD45" s="249"/>
      <c r="AE45" s="247"/>
      <c r="AF45" s="248"/>
      <c r="AG45" s="248"/>
      <c r="AH45" s="249"/>
      <c r="AI45" s="247"/>
      <c r="AJ45" s="248"/>
      <c r="AK45" s="248"/>
      <c r="AL45" s="249"/>
      <c r="AM45" s="251"/>
      <c r="AN45" s="251"/>
      <c r="AO45" s="251"/>
      <c r="AP45" s="247"/>
      <c r="AQ45" s="596"/>
      <c r="AR45" s="200"/>
      <c r="AS45" s="133" t="s">
        <v>353</v>
      </c>
      <c r="AT45" s="134"/>
      <c r="AU45" s="199"/>
      <c r="AV45" s="199"/>
      <c r="AW45" s="405" t="s">
        <v>300</v>
      </c>
      <c r="AX45" s="406"/>
    </row>
    <row r="46" spans="1:50" ht="23.25" hidden="1" customHeight="1" x14ac:dyDescent="0.15">
      <c r="A46" s="410"/>
      <c r="B46" s="408"/>
      <c r="C46" s="408"/>
      <c r="D46" s="408"/>
      <c r="E46" s="408"/>
      <c r="F46" s="409"/>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11"/>
      <c r="B47" s="412"/>
      <c r="C47" s="412"/>
      <c r="D47" s="412"/>
      <c r="E47" s="412"/>
      <c r="F47" s="413"/>
      <c r="G47" s="573"/>
      <c r="H47" s="574"/>
      <c r="I47" s="574"/>
      <c r="J47" s="574"/>
      <c r="K47" s="574"/>
      <c r="L47" s="574"/>
      <c r="M47" s="574"/>
      <c r="N47" s="574"/>
      <c r="O47" s="575"/>
      <c r="P47" s="108"/>
      <c r="Q47" s="108"/>
      <c r="R47" s="108"/>
      <c r="S47" s="108"/>
      <c r="T47" s="108"/>
      <c r="U47" s="108"/>
      <c r="V47" s="108"/>
      <c r="W47" s="108"/>
      <c r="X47" s="109"/>
      <c r="Y47" s="422" t="s">
        <v>54</v>
      </c>
      <c r="Z47" s="423"/>
      <c r="AA47" s="424"/>
      <c r="AB47" s="529"/>
      <c r="AC47" s="529"/>
      <c r="AD47" s="52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4"/>
      <c r="B48" s="415"/>
      <c r="C48" s="415"/>
      <c r="D48" s="415"/>
      <c r="E48" s="415"/>
      <c r="F48" s="416"/>
      <c r="G48" s="576"/>
      <c r="H48" s="577"/>
      <c r="I48" s="577"/>
      <c r="J48" s="577"/>
      <c r="K48" s="577"/>
      <c r="L48" s="577"/>
      <c r="M48" s="577"/>
      <c r="N48" s="577"/>
      <c r="O48" s="578"/>
      <c r="P48" s="111"/>
      <c r="Q48" s="111"/>
      <c r="R48" s="111"/>
      <c r="S48" s="111"/>
      <c r="T48" s="111"/>
      <c r="U48" s="111"/>
      <c r="V48" s="111"/>
      <c r="W48" s="111"/>
      <c r="X48" s="112"/>
      <c r="Y48" s="422" t="s">
        <v>13</v>
      </c>
      <c r="Z48" s="423"/>
      <c r="AA48" s="424"/>
      <c r="AB48" s="562" t="s">
        <v>301</v>
      </c>
      <c r="AC48" s="562"/>
      <c r="AD48" s="562"/>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7" t="s">
        <v>468</v>
      </c>
      <c r="B51" s="408"/>
      <c r="C51" s="408"/>
      <c r="D51" s="408"/>
      <c r="E51" s="408"/>
      <c r="F51" s="409"/>
      <c r="G51" s="417" t="s">
        <v>265</v>
      </c>
      <c r="H51" s="418"/>
      <c r="I51" s="418"/>
      <c r="J51" s="418"/>
      <c r="K51" s="418"/>
      <c r="L51" s="418"/>
      <c r="M51" s="418"/>
      <c r="N51" s="418"/>
      <c r="O51" s="419"/>
      <c r="P51" s="454" t="s">
        <v>59</v>
      </c>
      <c r="Q51" s="418"/>
      <c r="R51" s="418"/>
      <c r="S51" s="418"/>
      <c r="T51" s="418"/>
      <c r="U51" s="418"/>
      <c r="V51" s="418"/>
      <c r="W51" s="418"/>
      <c r="X51" s="419"/>
      <c r="Y51" s="455"/>
      <c r="Z51" s="456"/>
      <c r="AA51" s="457"/>
      <c r="AB51" s="244" t="s">
        <v>11</v>
      </c>
      <c r="AC51" s="245"/>
      <c r="AD51" s="246"/>
      <c r="AE51" s="244" t="s">
        <v>529</v>
      </c>
      <c r="AF51" s="245"/>
      <c r="AG51" s="245"/>
      <c r="AH51" s="246"/>
      <c r="AI51" s="244" t="s">
        <v>526</v>
      </c>
      <c r="AJ51" s="245"/>
      <c r="AK51" s="245"/>
      <c r="AL51" s="246"/>
      <c r="AM51" s="250" t="s">
        <v>522</v>
      </c>
      <c r="AN51" s="250"/>
      <c r="AO51" s="250"/>
      <c r="AP51" s="244"/>
      <c r="AQ51" s="151" t="s">
        <v>352</v>
      </c>
      <c r="AR51" s="152"/>
      <c r="AS51" s="152"/>
      <c r="AT51" s="153"/>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1"/>
      <c r="Q52" s="405"/>
      <c r="R52" s="405"/>
      <c r="S52" s="405"/>
      <c r="T52" s="405"/>
      <c r="U52" s="405"/>
      <c r="V52" s="405"/>
      <c r="W52" s="405"/>
      <c r="X52" s="421"/>
      <c r="Y52" s="458"/>
      <c r="Z52" s="459"/>
      <c r="AA52" s="460"/>
      <c r="AB52" s="247"/>
      <c r="AC52" s="248"/>
      <c r="AD52" s="249"/>
      <c r="AE52" s="247"/>
      <c r="AF52" s="248"/>
      <c r="AG52" s="248"/>
      <c r="AH52" s="249"/>
      <c r="AI52" s="247"/>
      <c r="AJ52" s="248"/>
      <c r="AK52" s="248"/>
      <c r="AL52" s="249"/>
      <c r="AM52" s="251"/>
      <c r="AN52" s="251"/>
      <c r="AO52" s="251"/>
      <c r="AP52" s="247"/>
      <c r="AQ52" s="596"/>
      <c r="AR52" s="200"/>
      <c r="AS52" s="133" t="s">
        <v>353</v>
      </c>
      <c r="AT52" s="134"/>
      <c r="AU52" s="199"/>
      <c r="AV52" s="199"/>
      <c r="AW52" s="405" t="s">
        <v>300</v>
      </c>
      <c r="AX52" s="406"/>
    </row>
    <row r="53" spans="1:50" ht="23.25" hidden="1" customHeight="1" x14ac:dyDescent="0.15">
      <c r="A53" s="410"/>
      <c r="B53" s="408"/>
      <c r="C53" s="408"/>
      <c r="D53" s="408"/>
      <c r="E53" s="408"/>
      <c r="F53" s="409"/>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1"/>
      <c r="B54" s="412"/>
      <c r="C54" s="412"/>
      <c r="D54" s="412"/>
      <c r="E54" s="412"/>
      <c r="F54" s="413"/>
      <c r="G54" s="573"/>
      <c r="H54" s="574"/>
      <c r="I54" s="574"/>
      <c r="J54" s="574"/>
      <c r="K54" s="574"/>
      <c r="L54" s="574"/>
      <c r="M54" s="574"/>
      <c r="N54" s="574"/>
      <c r="O54" s="575"/>
      <c r="P54" s="108"/>
      <c r="Q54" s="108"/>
      <c r="R54" s="108"/>
      <c r="S54" s="108"/>
      <c r="T54" s="108"/>
      <c r="U54" s="108"/>
      <c r="V54" s="108"/>
      <c r="W54" s="108"/>
      <c r="X54" s="109"/>
      <c r="Y54" s="422" t="s">
        <v>54</v>
      </c>
      <c r="Z54" s="423"/>
      <c r="AA54" s="424"/>
      <c r="AB54" s="529"/>
      <c r="AC54" s="529"/>
      <c r="AD54" s="52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4"/>
      <c r="B55" s="415"/>
      <c r="C55" s="415"/>
      <c r="D55" s="415"/>
      <c r="E55" s="415"/>
      <c r="F55" s="416"/>
      <c r="G55" s="576"/>
      <c r="H55" s="577"/>
      <c r="I55" s="577"/>
      <c r="J55" s="577"/>
      <c r="K55" s="577"/>
      <c r="L55" s="577"/>
      <c r="M55" s="577"/>
      <c r="N55" s="577"/>
      <c r="O55" s="578"/>
      <c r="P55" s="111"/>
      <c r="Q55" s="111"/>
      <c r="R55" s="111"/>
      <c r="S55" s="111"/>
      <c r="T55" s="111"/>
      <c r="U55" s="111"/>
      <c r="V55" s="111"/>
      <c r="W55" s="111"/>
      <c r="X55" s="112"/>
      <c r="Y55" s="422" t="s">
        <v>13</v>
      </c>
      <c r="Z55" s="423"/>
      <c r="AA55" s="424"/>
      <c r="AB55" s="601" t="s">
        <v>14</v>
      </c>
      <c r="AC55" s="601"/>
      <c r="AD55" s="601"/>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7" t="s">
        <v>468</v>
      </c>
      <c r="B58" s="408"/>
      <c r="C58" s="408"/>
      <c r="D58" s="408"/>
      <c r="E58" s="408"/>
      <c r="F58" s="409"/>
      <c r="G58" s="417" t="s">
        <v>265</v>
      </c>
      <c r="H58" s="418"/>
      <c r="I58" s="418"/>
      <c r="J58" s="418"/>
      <c r="K58" s="418"/>
      <c r="L58" s="418"/>
      <c r="M58" s="418"/>
      <c r="N58" s="418"/>
      <c r="O58" s="419"/>
      <c r="P58" s="454" t="s">
        <v>59</v>
      </c>
      <c r="Q58" s="418"/>
      <c r="R58" s="418"/>
      <c r="S58" s="418"/>
      <c r="T58" s="418"/>
      <c r="U58" s="418"/>
      <c r="V58" s="418"/>
      <c r="W58" s="418"/>
      <c r="X58" s="419"/>
      <c r="Y58" s="455"/>
      <c r="Z58" s="456"/>
      <c r="AA58" s="457"/>
      <c r="AB58" s="244" t="s">
        <v>11</v>
      </c>
      <c r="AC58" s="245"/>
      <c r="AD58" s="246"/>
      <c r="AE58" s="244" t="s">
        <v>530</v>
      </c>
      <c r="AF58" s="245"/>
      <c r="AG58" s="245"/>
      <c r="AH58" s="246"/>
      <c r="AI58" s="244" t="s">
        <v>526</v>
      </c>
      <c r="AJ58" s="245"/>
      <c r="AK58" s="245"/>
      <c r="AL58" s="246"/>
      <c r="AM58" s="250" t="s">
        <v>521</v>
      </c>
      <c r="AN58" s="250"/>
      <c r="AO58" s="250"/>
      <c r="AP58" s="244"/>
      <c r="AQ58" s="151" t="s">
        <v>352</v>
      </c>
      <c r="AR58" s="152"/>
      <c r="AS58" s="152"/>
      <c r="AT58" s="153"/>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1"/>
      <c r="Q59" s="405"/>
      <c r="R59" s="405"/>
      <c r="S59" s="405"/>
      <c r="T59" s="405"/>
      <c r="U59" s="405"/>
      <c r="V59" s="405"/>
      <c r="W59" s="405"/>
      <c r="X59" s="421"/>
      <c r="Y59" s="458"/>
      <c r="Z59" s="459"/>
      <c r="AA59" s="460"/>
      <c r="AB59" s="247"/>
      <c r="AC59" s="248"/>
      <c r="AD59" s="249"/>
      <c r="AE59" s="247"/>
      <c r="AF59" s="248"/>
      <c r="AG59" s="248"/>
      <c r="AH59" s="249"/>
      <c r="AI59" s="247"/>
      <c r="AJ59" s="248"/>
      <c r="AK59" s="248"/>
      <c r="AL59" s="249"/>
      <c r="AM59" s="251"/>
      <c r="AN59" s="251"/>
      <c r="AO59" s="251"/>
      <c r="AP59" s="247"/>
      <c r="AQ59" s="596"/>
      <c r="AR59" s="200"/>
      <c r="AS59" s="133" t="s">
        <v>353</v>
      </c>
      <c r="AT59" s="134"/>
      <c r="AU59" s="199"/>
      <c r="AV59" s="199"/>
      <c r="AW59" s="405" t="s">
        <v>300</v>
      </c>
      <c r="AX59" s="406"/>
    </row>
    <row r="60" spans="1:50" ht="23.25" hidden="1" customHeight="1" x14ac:dyDescent="0.15">
      <c r="A60" s="410"/>
      <c r="B60" s="408"/>
      <c r="C60" s="408"/>
      <c r="D60" s="408"/>
      <c r="E60" s="408"/>
      <c r="F60" s="409"/>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1"/>
      <c r="B61" s="412"/>
      <c r="C61" s="412"/>
      <c r="D61" s="412"/>
      <c r="E61" s="412"/>
      <c r="F61" s="413"/>
      <c r="G61" s="573"/>
      <c r="H61" s="574"/>
      <c r="I61" s="574"/>
      <c r="J61" s="574"/>
      <c r="K61" s="574"/>
      <c r="L61" s="574"/>
      <c r="M61" s="574"/>
      <c r="N61" s="574"/>
      <c r="O61" s="575"/>
      <c r="P61" s="108"/>
      <c r="Q61" s="108"/>
      <c r="R61" s="108"/>
      <c r="S61" s="108"/>
      <c r="T61" s="108"/>
      <c r="U61" s="108"/>
      <c r="V61" s="108"/>
      <c r="W61" s="108"/>
      <c r="X61" s="109"/>
      <c r="Y61" s="422" t="s">
        <v>54</v>
      </c>
      <c r="Z61" s="423"/>
      <c r="AA61" s="424"/>
      <c r="AB61" s="529"/>
      <c r="AC61" s="529"/>
      <c r="AD61" s="52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1"/>
      <c r="B62" s="412"/>
      <c r="C62" s="412"/>
      <c r="D62" s="412"/>
      <c r="E62" s="412"/>
      <c r="F62" s="413"/>
      <c r="G62" s="576"/>
      <c r="H62" s="577"/>
      <c r="I62" s="577"/>
      <c r="J62" s="577"/>
      <c r="K62" s="577"/>
      <c r="L62" s="577"/>
      <c r="M62" s="577"/>
      <c r="N62" s="577"/>
      <c r="O62" s="578"/>
      <c r="P62" s="111"/>
      <c r="Q62" s="111"/>
      <c r="R62" s="111"/>
      <c r="S62" s="111"/>
      <c r="T62" s="111"/>
      <c r="U62" s="111"/>
      <c r="V62" s="111"/>
      <c r="W62" s="111"/>
      <c r="X62" s="112"/>
      <c r="Y62" s="422" t="s">
        <v>13</v>
      </c>
      <c r="Z62" s="423"/>
      <c r="AA62" s="424"/>
      <c r="AB62" s="562" t="s">
        <v>14</v>
      </c>
      <c r="AC62" s="562"/>
      <c r="AD62" s="562"/>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469</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464</v>
      </c>
      <c r="X65" s="494"/>
      <c r="Y65" s="497"/>
      <c r="Z65" s="497"/>
      <c r="AA65" s="498"/>
      <c r="AB65" s="238" t="s">
        <v>11</v>
      </c>
      <c r="AC65" s="239"/>
      <c r="AD65" s="240"/>
      <c r="AE65" s="244" t="s">
        <v>529</v>
      </c>
      <c r="AF65" s="245"/>
      <c r="AG65" s="245"/>
      <c r="AH65" s="246"/>
      <c r="AI65" s="244" t="s">
        <v>526</v>
      </c>
      <c r="AJ65" s="245"/>
      <c r="AK65" s="245"/>
      <c r="AL65" s="246"/>
      <c r="AM65" s="250" t="s">
        <v>521</v>
      </c>
      <c r="AN65" s="250"/>
      <c r="AO65" s="250"/>
      <c r="AP65" s="244"/>
      <c r="AQ65" s="238" t="s">
        <v>352</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467</v>
      </c>
      <c r="AX66" s="254"/>
    </row>
    <row r="67" spans="1:50" ht="23.25" hidden="1" customHeight="1" x14ac:dyDescent="0.15">
      <c r="A67" s="481"/>
      <c r="B67" s="482"/>
      <c r="C67" s="482"/>
      <c r="D67" s="482"/>
      <c r="E67" s="482"/>
      <c r="F67" s="483"/>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474</v>
      </c>
      <c r="B70" s="482"/>
      <c r="C70" s="482"/>
      <c r="D70" s="482"/>
      <c r="E70" s="482"/>
      <c r="F70" s="483"/>
      <c r="G70" s="256" t="s">
        <v>355</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469</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529</v>
      </c>
      <c r="AF73" s="245"/>
      <c r="AG73" s="245"/>
      <c r="AH73" s="246"/>
      <c r="AI73" s="244" t="s">
        <v>526</v>
      </c>
      <c r="AJ73" s="245"/>
      <c r="AK73" s="245"/>
      <c r="AL73" s="246"/>
      <c r="AM73" s="250" t="s">
        <v>521</v>
      </c>
      <c r="AN73" s="250"/>
      <c r="AO73" s="250"/>
      <c r="AP73" s="244"/>
      <c r="AQ73" s="159" t="s">
        <v>352</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353</v>
      </c>
      <c r="AT74" s="134"/>
      <c r="AU74" s="596"/>
      <c r="AV74" s="200"/>
      <c r="AW74" s="133" t="s">
        <v>300</v>
      </c>
      <c r="AX74" s="195"/>
    </row>
    <row r="75" spans="1:50" ht="23.25" hidden="1" customHeight="1" x14ac:dyDescent="0.15">
      <c r="A75" s="515"/>
      <c r="B75" s="516"/>
      <c r="C75" s="516"/>
      <c r="D75" s="516"/>
      <c r="E75" s="516"/>
      <c r="F75" s="517"/>
      <c r="G75" s="616"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5"/>
      <c r="B76" s="516"/>
      <c r="C76" s="516"/>
      <c r="D76" s="516"/>
      <c r="E76" s="516"/>
      <c r="F76" s="517"/>
      <c r="G76" s="61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5"/>
      <c r="B77" s="516"/>
      <c r="C77" s="516"/>
      <c r="D77" s="516"/>
      <c r="E77" s="516"/>
      <c r="F77" s="517"/>
      <c r="G77" s="618"/>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7"/>
      <c r="AF77" s="898"/>
      <c r="AG77" s="898"/>
      <c r="AH77" s="898"/>
      <c r="AI77" s="897"/>
      <c r="AJ77" s="898"/>
      <c r="AK77" s="898"/>
      <c r="AL77" s="898"/>
      <c r="AM77" s="897"/>
      <c r="AN77" s="898"/>
      <c r="AO77" s="898"/>
      <c r="AP77" s="898"/>
      <c r="AQ77" s="341"/>
      <c r="AR77" s="207"/>
      <c r="AS77" s="207"/>
      <c r="AT77" s="342"/>
      <c r="AU77" s="219"/>
      <c r="AV77" s="219"/>
      <c r="AW77" s="219"/>
      <c r="AX77" s="221"/>
    </row>
    <row r="78" spans="1:50" ht="69.75" hidden="1" customHeight="1" x14ac:dyDescent="0.15">
      <c r="A78" s="336" t="s">
        <v>502</v>
      </c>
      <c r="B78" s="337"/>
      <c r="C78" s="337"/>
      <c r="D78" s="337"/>
      <c r="E78" s="334" t="s">
        <v>446</v>
      </c>
      <c r="F78" s="335"/>
      <c r="G78" s="57" t="s">
        <v>355</v>
      </c>
      <c r="H78" s="593"/>
      <c r="I78" s="594"/>
      <c r="J78" s="594"/>
      <c r="K78" s="594"/>
      <c r="L78" s="594"/>
      <c r="M78" s="594"/>
      <c r="N78" s="594"/>
      <c r="O78" s="595"/>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463</v>
      </c>
      <c r="AP79" s="279"/>
      <c r="AQ79" s="279"/>
      <c r="AR79" s="81" t="s">
        <v>461</v>
      </c>
      <c r="AS79" s="278"/>
      <c r="AT79" s="279"/>
      <c r="AU79" s="279"/>
      <c r="AV79" s="279"/>
      <c r="AW79" s="279"/>
      <c r="AX79" s="956"/>
    </row>
    <row r="80" spans="1:50" ht="18.75" hidden="1" customHeight="1" x14ac:dyDescent="0.15">
      <c r="A80" s="871" t="s">
        <v>266</v>
      </c>
      <c r="B80" s="530" t="s">
        <v>460</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554</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2"/>
      <c r="B81" s="533"/>
      <c r="C81" s="434"/>
      <c r="D81" s="434"/>
      <c r="E81" s="434"/>
      <c r="F81" s="435"/>
      <c r="G81" s="405"/>
      <c r="H81" s="405"/>
      <c r="I81" s="405"/>
      <c r="J81" s="405"/>
      <c r="K81" s="405"/>
      <c r="L81" s="405"/>
      <c r="M81" s="405"/>
      <c r="N81" s="405"/>
      <c r="O81" s="405"/>
      <c r="P81" s="405"/>
      <c r="Q81" s="405"/>
      <c r="R81" s="405"/>
      <c r="S81" s="405"/>
      <c r="T81" s="405"/>
      <c r="U81" s="405"/>
      <c r="V81" s="405"/>
      <c r="W81" s="405"/>
      <c r="X81" s="405"/>
      <c r="Y81" s="405"/>
      <c r="Z81" s="405"/>
      <c r="AA81" s="421"/>
      <c r="AB81" s="441"/>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2"/>
      <c r="B82" s="533"/>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529</v>
      </c>
      <c r="AF85" s="245"/>
      <c r="AG85" s="245"/>
      <c r="AH85" s="246"/>
      <c r="AI85" s="244" t="s">
        <v>526</v>
      </c>
      <c r="AJ85" s="245"/>
      <c r="AK85" s="245"/>
      <c r="AL85" s="246"/>
      <c r="AM85" s="250" t="s">
        <v>521</v>
      </c>
      <c r="AN85" s="250"/>
      <c r="AO85" s="250"/>
      <c r="AP85" s="244"/>
      <c r="AQ85" s="159" t="s">
        <v>352</v>
      </c>
      <c r="AR85" s="130"/>
      <c r="AS85" s="130"/>
      <c r="AT85" s="131"/>
      <c r="AU85" s="539" t="s">
        <v>253</v>
      </c>
      <c r="AV85" s="539"/>
      <c r="AW85" s="539"/>
      <c r="AX85" s="540"/>
      <c r="AY85" s="10"/>
      <c r="AZ85" s="10"/>
      <c r="BA85" s="10"/>
      <c r="BB85" s="10"/>
      <c r="BC85" s="10"/>
    </row>
    <row r="86" spans="1:60" ht="18.75" hidden="1" customHeight="1" x14ac:dyDescent="0.15">
      <c r="A86" s="872"/>
      <c r="B86" s="434"/>
      <c r="C86" s="434"/>
      <c r="D86" s="434"/>
      <c r="E86" s="434"/>
      <c r="F86" s="435"/>
      <c r="G86" s="420"/>
      <c r="H86" s="405"/>
      <c r="I86" s="405"/>
      <c r="J86" s="405"/>
      <c r="K86" s="405"/>
      <c r="L86" s="405"/>
      <c r="M86" s="405"/>
      <c r="N86" s="405"/>
      <c r="O86" s="421"/>
      <c r="P86" s="441"/>
      <c r="Q86" s="405"/>
      <c r="R86" s="405"/>
      <c r="S86" s="405"/>
      <c r="T86" s="405"/>
      <c r="U86" s="405"/>
      <c r="V86" s="405"/>
      <c r="W86" s="405"/>
      <c r="X86" s="421"/>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5" t="s">
        <v>300</v>
      </c>
      <c r="AX86" s="406"/>
      <c r="AY86" s="10"/>
      <c r="AZ86" s="10"/>
      <c r="BA86" s="10"/>
      <c r="BB86" s="10"/>
      <c r="BC86" s="10"/>
      <c r="BD86" s="10"/>
      <c r="BE86" s="10"/>
      <c r="BF86" s="10"/>
      <c r="BG86" s="10"/>
      <c r="BH86" s="10"/>
    </row>
    <row r="87" spans="1:60" ht="23.25" hidden="1" customHeight="1" x14ac:dyDescent="0.15">
      <c r="A87" s="872"/>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2"/>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2"/>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1" t="s">
        <v>14</v>
      </c>
      <c r="AC89" s="601"/>
      <c r="AD89" s="601"/>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2"/>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529</v>
      </c>
      <c r="AF90" s="245"/>
      <c r="AG90" s="245"/>
      <c r="AH90" s="246"/>
      <c r="AI90" s="244" t="s">
        <v>526</v>
      </c>
      <c r="AJ90" s="245"/>
      <c r="AK90" s="245"/>
      <c r="AL90" s="246"/>
      <c r="AM90" s="250" t="s">
        <v>521</v>
      </c>
      <c r="AN90" s="250"/>
      <c r="AO90" s="250"/>
      <c r="AP90" s="244"/>
      <c r="AQ90" s="159" t="s">
        <v>352</v>
      </c>
      <c r="AR90" s="130"/>
      <c r="AS90" s="130"/>
      <c r="AT90" s="131"/>
      <c r="AU90" s="539" t="s">
        <v>253</v>
      </c>
      <c r="AV90" s="539"/>
      <c r="AW90" s="539"/>
      <c r="AX90" s="540"/>
    </row>
    <row r="91" spans="1:60" ht="18.75" hidden="1" customHeight="1" x14ac:dyDescent="0.15">
      <c r="A91" s="872"/>
      <c r="B91" s="434"/>
      <c r="C91" s="434"/>
      <c r="D91" s="434"/>
      <c r="E91" s="434"/>
      <c r="F91" s="435"/>
      <c r="G91" s="420"/>
      <c r="H91" s="405"/>
      <c r="I91" s="405"/>
      <c r="J91" s="405"/>
      <c r="K91" s="405"/>
      <c r="L91" s="405"/>
      <c r="M91" s="405"/>
      <c r="N91" s="405"/>
      <c r="O91" s="421"/>
      <c r="P91" s="441"/>
      <c r="Q91" s="405"/>
      <c r="R91" s="405"/>
      <c r="S91" s="405"/>
      <c r="T91" s="405"/>
      <c r="U91" s="405"/>
      <c r="V91" s="405"/>
      <c r="W91" s="405"/>
      <c r="X91" s="421"/>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5" t="s">
        <v>300</v>
      </c>
      <c r="AX91" s="406"/>
      <c r="AY91" s="10"/>
      <c r="AZ91" s="10"/>
      <c r="BA91" s="10"/>
      <c r="BB91" s="10"/>
      <c r="BC91" s="10"/>
    </row>
    <row r="92" spans="1:60" ht="23.25" hidden="1" customHeight="1" x14ac:dyDescent="0.15">
      <c r="A92" s="872"/>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2"/>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2"/>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1" t="s">
        <v>14</v>
      </c>
      <c r="AC94" s="601"/>
      <c r="AD94" s="601"/>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2"/>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529</v>
      </c>
      <c r="AF95" s="245"/>
      <c r="AG95" s="245"/>
      <c r="AH95" s="246"/>
      <c r="AI95" s="244" t="s">
        <v>526</v>
      </c>
      <c r="AJ95" s="245"/>
      <c r="AK95" s="245"/>
      <c r="AL95" s="246"/>
      <c r="AM95" s="250" t="s">
        <v>521</v>
      </c>
      <c r="AN95" s="250"/>
      <c r="AO95" s="250"/>
      <c r="AP95" s="244"/>
      <c r="AQ95" s="159" t="s">
        <v>352</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20"/>
      <c r="H96" s="405"/>
      <c r="I96" s="405"/>
      <c r="J96" s="405"/>
      <c r="K96" s="405"/>
      <c r="L96" s="405"/>
      <c r="M96" s="405"/>
      <c r="N96" s="405"/>
      <c r="O96" s="421"/>
      <c r="P96" s="441"/>
      <c r="Q96" s="405"/>
      <c r="R96" s="405"/>
      <c r="S96" s="405"/>
      <c r="T96" s="405"/>
      <c r="U96" s="405"/>
      <c r="V96" s="405"/>
      <c r="W96" s="405"/>
      <c r="X96" s="421"/>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5" t="s">
        <v>300</v>
      </c>
      <c r="AX96" s="406"/>
    </row>
    <row r="97" spans="1:60" ht="23.25" hidden="1" customHeight="1" x14ac:dyDescent="0.15">
      <c r="A97" s="872"/>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2"/>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470</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1"/>
      <c r="Z100" s="862"/>
      <c r="AA100" s="863"/>
      <c r="AB100" s="487" t="s">
        <v>11</v>
      </c>
      <c r="AC100" s="487"/>
      <c r="AD100" s="487"/>
      <c r="AE100" s="545" t="s">
        <v>529</v>
      </c>
      <c r="AF100" s="546"/>
      <c r="AG100" s="546"/>
      <c r="AH100" s="547"/>
      <c r="AI100" s="545" t="s">
        <v>526</v>
      </c>
      <c r="AJ100" s="546"/>
      <c r="AK100" s="546"/>
      <c r="AL100" s="547"/>
      <c r="AM100" s="545" t="s">
        <v>522</v>
      </c>
      <c r="AN100" s="546"/>
      <c r="AO100" s="546"/>
      <c r="AP100" s="547"/>
      <c r="AQ100" s="320" t="s">
        <v>515</v>
      </c>
      <c r="AR100" s="321"/>
      <c r="AS100" s="321"/>
      <c r="AT100" s="322"/>
      <c r="AU100" s="320" t="s">
        <v>512</v>
      </c>
      <c r="AV100" s="321"/>
      <c r="AW100" s="321"/>
      <c r="AX100" s="323"/>
    </row>
    <row r="101" spans="1:60" ht="23.25" customHeight="1" x14ac:dyDescent="0.15">
      <c r="A101" s="428"/>
      <c r="B101" s="429"/>
      <c r="C101" s="429"/>
      <c r="D101" s="429"/>
      <c r="E101" s="429"/>
      <c r="F101" s="430"/>
      <c r="G101" s="105" t="s">
        <v>664</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579</v>
      </c>
      <c r="AC101" s="467"/>
      <c r="AD101" s="467"/>
      <c r="AE101" s="218">
        <v>289470</v>
      </c>
      <c r="AF101" s="219"/>
      <c r="AG101" s="219"/>
      <c r="AH101" s="220"/>
      <c r="AI101" s="218">
        <v>61116</v>
      </c>
      <c r="AJ101" s="219"/>
      <c r="AK101" s="219"/>
      <c r="AL101" s="220"/>
      <c r="AM101" s="218">
        <v>59875</v>
      </c>
      <c r="AN101" s="219"/>
      <c r="AO101" s="219"/>
      <c r="AP101" s="220"/>
      <c r="AQ101" s="218" t="s">
        <v>665</v>
      </c>
      <c r="AR101" s="219"/>
      <c r="AS101" s="219"/>
      <c r="AT101" s="220"/>
      <c r="AU101" s="218" t="s">
        <v>665</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579</v>
      </c>
      <c r="AC102" s="467"/>
      <c r="AD102" s="467"/>
      <c r="AE102" s="324">
        <v>270000</v>
      </c>
      <c r="AF102" s="324"/>
      <c r="AG102" s="324"/>
      <c r="AH102" s="324"/>
      <c r="AI102" s="324">
        <v>55000</v>
      </c>
      <c r="AJ102" s="324"/>
      <c r="AK102" s="324"/>
      <c r="AL102" s="324"/>
      <c r="AM102" s="324">
        <v>55000</v>
      </c>
      <c r="AN102" s="324"/>
      <c r="AO102" s="324"/>
      <c r="AP102" s="324"/>
      <c r="AQ102" s="324">
        <v>270000</v>
      </c>
      <c r="AR102" s="324"/>
      <c r="AS102" s="324"/>
      <c r="AT102" s="324"/>
      <c r="AU102" s="273">
        <v>55000</v>
      </c>
      <c r="AV102" s="274"/>
      <c r="AW102" s="274"/>
      <c r="AX102" s="319"/>
    </row>
    <row r="103" spans="1:60" ht="31.5" hidden="1" customHeight="1" x14ac:dyDescent="0.15">
      <c r="A103" s="425" t="s">
        <v>470</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2" t="s">
        <v>11</v>
      </c>
      <c r="AC103" s="423"/>
      <c r="AD103" s="424"/>
      <c r="AE103" s="422" t="s">
        <v>529</v>
      </c>
      <c r="AF103" s="423"/>
      <c r="AG103" s="423"/>
      <c r="AH103" s="424"/>
      <c r="AI103" s="422" t="s">
        <v>526</v>
      </c>
      <c r="AJ103" s="423"/>
      <c r="AK103" s="423"/>
      <c r="AL103" s="424"/>
      <c r="AM103" s="422" t="s">
        <v>522</v>
      </c>
      <c r="AN103" s="423"/>
      <c r="AO103" s="423"/>
      <c r="AP103" s="424"/>
      <c r="AQ103" s="284" t="s">
        <v>515</v>
      </c>
      <c r="AR103" s="285"/>
      <c r="AS103" s="285"/>
      <c r="AT103" s="325"/>
      <c r="AU103" s="284" t="s">
        <v>512</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25" t="s">
        <v>470</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2" t="s">
        <v>11</v>
      </c>
      <c r="AC106" s="423"/>
      <c r="AD106" s="424"/>
      <c r="AE106" s="422" t="s">
        <v>529</v>
      </c>
      <c r="AF106" s="423"/>
      <c r="AG106" s="423"/>
      <c r="AH106" s="424"/>
      <c r="AI106" s="422" t="s">
        <v>526</v>
      </c>
      <c r="AJ106" s="423"/>
      <c r="AK106" s="423"/>
      <c r="AL106" s="424"/>
      <c r="AM106" s="422" t="s">
        <v>521</v>
      </c>
      <c r="AN106" s="423"/>
      <c r="AO106" s="423"/>
      <c r="AP106" s="424"/>
      <c r="AQ106" s="284" t="s">
        <v>515</v>
      </c>
      <c r="AR106" s="285"/>
      <c r="AS106" s="285"/>
      <c r="AT106" s="325"/>
      <c r="AU106" s="284" t="s">
        <v>512</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25" t="s">
        <v>470</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2" t="s">
        <v>11</v>
      </c>
      <c r="AC109" s="423"/>
      <c r="AD109" s="424"/>
      <c r="AE109" s="422" t="s">
        <v>529</v>
      </c>
      <c r="AF109" s="423"/>
      <c r="AG109" s="423"/>
      <c r="AH109" s="424"/>
      <c r="AI109" s="422" t="s">
        <v>526</v>
      </c>
      <c r="AJ109" s="423"/>
      <c r="AK109" s="423"/>
      <c r="AL109" s="424"/>
      <c r="AM109" s="422" t="s">
        <v>522</v>
      </c>
      <c r="AN109" s="423"/>
      <c r="AO109" s="423"/>
      <c r="AP109" s="424"/>
      <c r="AQ109" s="284" t="s">
        <v>515</v>
      </c>
      <c r="AR109" s="285"/>
      <c r="AS109" s="285"/>
      <c r="AT109" s="325"/>
      <c r="AU109" s="284" t="s">
        <v>512</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25" t="s">
        <v>470</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2" t="s">
        <v>11</v>
      </c>
      <c r="AC112" s="423"/>
      <c r="AD112" s="424"/>
      <c r="AE112" s="422" t="s">
        <v>529</v>
      </c>
      <c r="AF112" s="423"/>
      <c r="AG112" s="423"/>
      <c r="AH112" s="424"/>
      <c r="AI112" s="422" t="s">
        <v>526</v>
      </c>
      <c r="AJ112" s="423"/>
      <c r="AK112" s="423"/>
      <c r="AL112" s="424"/>
      <c r="AM112" s="422" t="s">
        <v>521</v>
      </c>
      <c r="AN112" s="423"/>
      <c r="AO112" s="423"/>
      <c r="AP112" s="424"/>
      <c r="AQ112" s="284" t="s">
        <v>515</v>
      </c>
      <c r="AR112" s="285"/>
      <c r="AS112" s="285"/>
      <c r="AT112" s="325"/>
      <c r="AU112" s="284" t="s">
        <v>512</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42" t="s">
        <v>15</v>
      </c>
      <c r="B115" s="443"/>
      <c r="C115" s="443"/>
      <c r="D115" s="443"/>
      <c r="E115" s="443"/>
      <c r="F115" s="444"/>
      <c r="G115" s="423" t="s">
        <v>16</v>
      </c>
      <c r="H115" s="423"/>
      <c r="I115" s="423"/>
      <c r="J115" s="423"/>
      <c r="K115" s="423"/>
      <c r="L115" s="423"/>
      <c r="M115" s="423"/>
      <c r="N115" s="423"/>
      <c r="O115" s="423"/>
      <c r="P115" s="423"/>
      <c r="Q115" s="423"/>
      <c r="R115" s="423"/>
      <c r="S115" s="423"/>
      <c r="T115" s="423"/>
      <c r="U115" s="423"/>
      <c r="V115" s="423"/>
      <c r="W115" s="423"/>
      <c r="X115" s="424"/>
      <c r="Y115" s="559"/>
      <c r="Z115" s="560"/>
      <c r="AA115" s="561"/>
      <c r="AB115" s="422" t="s">
        <v>11</v>
      </c>
      <c r="AC115" s="423"/>
      <c r="AD115" s="424"/>
      <c r="AE115" s="422" t="s">
        <v>529</v>
      </c>
      <c r="AF115" s="423"/>
      <c r="AG115" s="423"/>
      <c r="AH115" s="424"/>
      <c r="AI115" s="422" t="s">
        <v>526</v>
      </c>
      <c r="AJ115" s="423"/>
      <c r="AK115" s="423"/>
      <c r="AL115" s="424"/>
      <c r="AM115" s="422" t="s">
        <v>521</v>
      </c>
      <c r="AN115" s="423"/>
      <c r="AO115" s="423"/>
      <c r="AP115" s="424"/>
      <c r="AQ115" s="598" t="s">
        <v>516</v>
      </c>
      <c r="AR115" s="599"/>
      <c r="AS115" s="599"/>
      <c r="AT115" s="599"/>
      <c r="AU115" s="599"/>
      <c r="AV115" s="599"/>
      <c r="AW115" s="599"/>
      <c r="AX115" s="600"/>
    </row>
    <row r="116" spans="1:50" ht="23.25" customHeight="1" x14ac:dyDescent="0.15">
      <c r="A116" s="445"/>
      <c r="B116" s="446"/>
      <c r="C116" s="446"/>
      <c r="D116" s="446"/>
      <c r="E116" s="446"/>
      <c r="F116" s="447"/>
      <c r="G116" s="400" t="s">
        <v>580</v>
      </c>
      <c r="H116" s="400"/>
      <c r="I116" s="400"/>
      <c r="J116" s="400"/>
      <c r="K116" s="400"/>
      <c r="L116" s="400"/>
      <c r="M116" s="400"/>
      <c r="N116" s="400"/>
      <c r="O116" s="400"/>
      <c r="P116" s="400"/>
      <c r="Q116" s="400"/>
      <c r="R116" s="400"/>
      <c r="S116" s="400"/>
      <c r="T116" s="400"/>
      <c r="U116" s="400"/>
      <c r="V116" s="400"/>
      <c r="W116" s="400"/>
      <c r="X116" s="400"/>
      <c r="Y116" s="461" t="s">
        <v>15</v>
      </c>
      <c r="Z116" s="462"/>
      <c r="AA116" s="463"/>
      <c r="AB116" s="468" t="s">
        <v>581</v>
      </c>
      <c r="AC116" s="469"/>
      <c r="AD116" s="470"/>
      <c r="AE116" s="324">
        <v>1957</v>
      </c>
      <c r="AF116" s="324"/>
      <c r="AG116" s="324"/>
      <c r="AH116" s="324"/>
      <c r="AI116" s="324">
        <v>3185</v>
      </c>
      <c r="AJ116" s="324"/>
      <c r="AK116" s="324"/>
      <c r="AL116" s="324"/>
      <c r="AM116" s="324">
        <v>3349</v>
      </c>
      <c r="AN116" s="324"/>
      <c r="AO116" s="324"/>
      <c r="AP116" s="324"/>
      <c r="AQ116" s="218">
        <v>2300</v>
      </c>
      <c r="AR116" s="219"/>
      <c r="AS116" s="219"/>
      <c r="AT116" s="219"/>
      <c r="AU116" s="219"/>
      <c r="AV116" s="219"/>
      <c r="AW116" s="219"/>
      <c r="AX116" s="221"/>
    </row>
    <row r="117" spans="1:50" ht="46.5" customHeight="1" thickBot="1" x14ac:dyDescent="0.2">
      <c r="A117" s="448"/>
      <c r="B117" s="449"/>
      <c r="C117" s="449"/>
      <c r="D117" s="449"/>
      <c r="E117" s="449"/>
      <c r="F117" s="450"/>
      <c r="G117" s="401"/>
      <c r="H117" s="401"/>
      <c r="I117" s="401"/>
      <c r="J117" s="401"/>
      <c r="K117" s="401"/>
      <c r="L117" s="401"/>
      <c r="M117" s="401"/>
      <c r="N117" s="401"/>
      <c r="O117" s="401"/>
      <c r="P117" s="401"/>
      <c r="Q117" s="401"/>
      <c r="R117" s="401"/>
      <c r="S117" s="401"/>
      <c r="T117" s="401"/>
      <c r="U117" s="401"/>
      <c r="V117" s="401"/>
      <c r="W117" s="401"/>
      <c r="X117" s="401"/>
      <c r="Y117" s="477" t="s">
        <v>49</v>
      </c>
      <c r="Z117" s="452"/>
      <c r="AA117" s="453"/>
      <c r="AB117" s="478" t="s">
        <v>582</v>
      </c>
      <c r="AC117" s="479"/>
      <c r="AD117" s="480"/>
      <c r="AE117" s="597" t="s">
        <v>583</v>
      </c>
      <c r="AF117" s="557"/>
      <c r="AG117" s="557"/>
      <c r="AH117" s="557"/>
      <c r="AI117" s="597" t="s">
        <v>584</v>
      </c>
      <c r="AJ117" s="557"/>
      <c r="AK117" s="557"/>
      <c r="AL117" s="557"/>
      <c r="AM117" s="597" t="s">
        <v>707</v>
      </c>
      <c r="AN117" s="557"/>
      <c r="AO117" s="557"/>
      <c r="AP117" s="557"/>
      <c r="AQ117" s="557" t="s">
        <v>696</v>
      </c>
      <c r="AR117" s="557"/>
      <c r="AS117" s="557"/>
      <c r="AT117" s="557"/>
      <c r="AU117" s="557"/>
      <c r="AV117" s="557"/>
      <c r="AW117" s="557"/>
      <c r="AX117" s="558"/>
    </row>
    <row r="118" spans="1:50" ht="23.25" hidden="1" customHeight="1" x14ac:dyDescent="0.15">
      <c r="A118" s="442" t="s">
        <v>15</v>
      </c>
      <c r="B118" s="443"/>
      <c r="C118" s="443"/>
      <c r="D118" s="443"/>
      <c r="E118" s="443"/>
      <c r="F118" s="444"/>
      <c r="G118" s="423" t="s">
        <v>16</v>
      </c>
      <c r="H118" s="423"/>
      <c r="I118" s="423"/>
      <c r="J118" s="423"/>
      <c r="K118" s="423"/>
      <c r="L118" s="423"/>
      <c r="M118" s="423"/>
      <c r="N118" s="423"/>
      <c r="O118" s="423"/>
      <c r="P118" s="423"/>
      <c r="Q118" s="423"/>
      <c r="R118" s="423"/>
      <c r="S118" s="423"/>
      <c r="T118" s="423"/>
      <c r="U118" s="423"/>
      <c r="V118" s="423"/>
      <c r="W118" s="423"/>
      <c r="X118" s="424"/>
      <c r="Y118" s="559"/>
      <c r="Z118" s="560"/>
      <c r="AA118" s="561"/>
      <c r="AB118" s="422" t="s">
        <v>11</v>
      </c>
      <c r="AC118" s="423"/>
      <c r="AD118" s="424"/>
      <c r="AE118" s="422" t="s">
        <v>529</v>
      </c>
      <c r="AF118" s="423"/>
      <c r="AG118" s="423"/>
      <c r="AH118" s="424"/>
      <c r="AI118" s="422" t="s">
        <v>526</v>
      </c>
      <c r="AJ118" s="423"/>
      <c r="AK118" s="423"/>
      <c r="AL118" s="424"/>
      <c r="AM118" s="422" t="s">
        <v>521</v>
      </c>
      <c r="AN118" s="423"/>
      <c r="AO118" s="423"/>
      <c r="AP118" s="424"/>
      <c r="AQ118" s="598" t="s">
        <v>516</v>
      </c>
      <c r="AR118" s="599"/>
      <c r="AS118" s="599"/>
      <c r="AT118" s="599"/>
      <c r="AU118" s="599"/>
      <c r="AV118" s="599"/>
      <c r="AW118" s="599"/>
      <c r="AX118" s="600"/>
    </row>
    <row r="119" spans="1:50" ht="23.25" hidden="1" customHeight="1" x14ac:dyDescent="0.15">
      <c r="A119" s="445"/>
      <c r="B119" s="446"/>
      <c r="C119" s="446"/>
      <c r="D119" s="446"/>
      <c r="E119" s="446"/>
      <c r="F119" s="447"/>
      <c r="G119" s="400" t="s">
        <v>478</v>
      </c>
      <c r="H119" s="400"/>
      <c r="I119" s="400"/>
      <c r="J119" s="400"/>
      <c r="K119" s="400"/>
      <c r="L119" s="400"/>
      <c r="M119" s="400"/>
      <c r="N119" s="400"/>
      <c r="O119" s="400"/>
      <c r="P119" s="400"/>
      <c r="Q119" s="400"/>
      <c r="R119" s="400"/>
      <c r="S119" s="400"/>
      <c r="T119" s="400"/>
      <c r="U119" s="400"/>
      <c r="V119" s="400"/>
      <c r="W119" s="400"/>
      <c r="X119" s="400"/>
      <c r="Y119" s="461" t="s">
        <v>15</v>
      </c>
      <c r="Z119" s="462"/>
      <c r="AA119" s="463"/>
      <c r="AB119" s="468"/>
      <c r="AC119" s="469"/>
      <c r="AD119" s="470"/>
      <c r="AE119" s="324"/>
      <c r="AF119" s="324"/>
      <c r="AG119" s="324"/>
      <c r="AH119" s="324"/>
      <c r="AI119" s="324"/>
      <c r="AJ119" s="324"/>
      <c r="AK119" s="324"/>
      <c r="AL119" s="324"/>
      <c r="AM119" s="324"/>
      <c r="AN119" s="324"/>
      <c r="AO119" s="324"/>
      <c r="AP119" s="324"/>
      <c r="AQ119" s="324"/>
      <c r="AR119" s="324"/>
      <c r="AS119" s="324"/>
      <c r="AT119" s="324"/>
      <c r="AU119" s="324"/>
      <c r="AV119" s="324"/>
      <c r="AW119" s="324"/>
      <c r="AX119" s="556"/>
    </row>
    <row r="120" spans="1:50" ht="46.5" hidden="1" customHeight="1" x14ac:dyDescent="0.15">
      <c r="A120" s="448"/>
      <c r="B120" s="449"/>
      <c r="C120" s="449"/>
      <c r="D120" s="449"/>
      <c r="E120" s="449"/>
      <c r="F120" s="450"/>
      <c r="G120" s="401"/>
      <c r="H120" s="401"/>
      <c r="I120" s="401"/>
      <c r="J120" s="401"/>
      <c r="K120" s="401"/>
      <c r="L120" s="401"/>
      <c r="M120" s="401"/>
      <c r="N120" s="401"/>
      <c r="O120" s="401"/>
      <c r="P120" s="401"/>
      <c r="Q120" s="401"/>
      <c r="R120" s="401"/>
      <c r="S120" s="401"/>
      <c r="T120" s="401"/>
      <c r="U120" s="401"/>
      <c r="V120" s="401"/>
      <c r="W120" s="401"/>
      <c r="X120" s="401"/>
      <c r="Y120" s="477" t="s">
        <v>49</v>
      </c>
      <c r="Z120" s="452"/>
      <c r="AA120" s="453"/>
      <c r="AB120" s="478" t="s">
        <v>477</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3" t="s">
        <v>16</v>
      </c>
      <c r="H121" s="423"/>
      <c r="I121" s="423"/>
      <c r="J121" s="423"/>
      <c r="K121" s="423"/>
      <c r="L121" s="423"/>
      <c r="M121" s="423"/>
      <c r="N121" s="423"/>
      <c r="O121" s="423"/>
      <c r="P121" s="423"/>
      <c r="Q121" s="423"/>
      <c r="R121" s="423"/>
      <c r="S121" s="423"/>
      <c r="T121" s="423"/>
      <c r="U121" s="423"/>
      <c r="V121" s="423"/>
      <c r="W121" s="423"/>
      <c r="X121" s="424"/>
      <c r="Y121" s="559"/>
      <c r="Z121" s="560"/>
      <c r="AA121" s="561"/>
      <c r="AB121" s="422" t="s">
        <v>11</v>
      </c>
      <c r="AC121" s="423"/>
      <c r="AD121" s="424"/>
      <c r="AE121" s="422" t="s">
        <v>529</v>
      </c>
      <c r="AF121" s="423"/>
      <c r="AG121" s="423"/>
      <c r="AH121" s="424"/>
      <c r="AI121" s="422" t="s">
        <v>526</v>
      </c>
      <c r="AJ121" s="423"/>
      <c r="AK121" s="423"/>
      <c r="AL121" s="424"/>
      <c r="AM121" s="422" t="s">
        <v>521</v>
      </c>
      <c r="AN121" s="423"/>
      <c r="AO121" s="423"/>
      <c r="AP121" s="424"/>
      <c r="AQ121" s="598" t="s">
        <v>516</v>
      </c>
      <c r="AR121" s="599"/>
      <c r="AS121" s="599"/>
      <c r="AT121" s="599"/>
      <c r="AU121" s="599"/>
      <c r="AV121" s="599"/>
      <c r="AW121" s="599"/>
      <c r="AX121" s="600"/>
    </row>
    <row r="122" spans="1:50" ht="23.25" hidden="1" customHeight="1" x14ac:dyDescent="0.15">
      <c r="A122" s="445"/>
      <c r="B122" s="446"/>
      <c r="C122" s="446"/>
      <c r="D122" s="446"/>
      <c r="E122" s="446"/>
      <c r="F122" s="447"/>
      <c r="G122" s="400" t="s">
        <v>479</v>
      </c>
      <c r="H122" s="400"/>
      <c r="I122" s="400"/>
      <c r="J122" s="400"/>
      <c r="K122" s="400"/>
      <c r="L122" s="400"/>
      <c r="M122" s="400"/>
      <c r="N122" s="400"/>
      <c r="O122" s="400"/>
      <c r="P122" s="400"/>
      <c r="Q122" s="400"/>
      <c r="R122" s="400"/>
      <c r="S122" s="400"/>
      <c r="T122" s="400"/>
      <c r="U122" s="400"/>
      <c r="V122" s="400"/>
      <c r="W122" s="400"/>
      <c r="X122" s="400"/>
      <c r="Y122" s="461" t="s">
        <v>15</v>
      </c>
      <c r="Z122" s="462"/>
      <c r="AA122" s="463"/>
      <c r="AB122" s="468"/>
      <c r="AC122" s="469"/>
      <c r="AD122" s="470"/>
      <c r="AE122" s="324"/>
      <c r="AF122" s="324"/>
      <c r="AG122" s="324"/>
      <c r="AH122" s="324"/>
      <c r="AI122" s="324"/>
      <c r="AJ122" s="324"/>
      <c r="AK122" s="324"/>
      <c r="AL122" s="324"/>
      <c r="AM122" s="324"/>
      <c r="AN122" s="324"/>
      <c r="AO122" s="324"/>
      <c r="AP122" s="324"/>
      <c r="AQ122" s="324"/>
      <c r="AR122" s="324"/>
      <c r="AS122" s="324"/>
      <c r="AT122" s="324"/>
      <c r="AU122" s="324"/>
      <c r="AV122" s="324"/>
      <c r="AW122" s="324"/>
      <c r="AX122" s="556"/>
    </row>
    <row r="123" spans="1:50" ht="46.5" hidden="1" customHeight="1" x14ac:dyDescent="0.15">
      <c r="A123" s="448"/>
      <c r="B123" s="449"/>
      <c r="C123" s="449"/>
      <c r="D123" s="449"/>
      <c r="E123" s="449"/>
      <c r="F123" s="450"/>
      <c r="G123" s="401"/>
      <c r="H123" s="401"/>
      <c r="I123" s="401"/>
      <c r="J123" s="401"/>
      <c r="K123" s="401"/>
      <c r="L123" s="401"/>
      <c r="M123" s="401"/>
      <c r="N123" s="401"/>
      <c r="O123" s="401"/>
      <c r="P123" s="401"/>
      <c r="Q123" s="401"/>
      <c r="R123" s="401"/>
      <c r="S123" s="401"/>
      <c r="T123" s="401"/>
      <c r="U123" s="401"/>
      <c r="V123" s="401"/>
      <c r="W123" s="401"/>
      <c r="X123" s="401"/>
      <c r="Y123" s="477" t="s">
        <v>49</v>
      </c>
      <c r="Z123" s="452"/>
      <c r="AA123" s="453"/>
      <c r="AB123" s="478" t="s">
        <v>480</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3" t="s">
        <v>16</v>
      </c>
      <c r="H124" s="423"/>
      <c r="I124" s="423"/>
      <c r="J124" s="423"/>
      <c r="K124" s="423"/>
      <c r="L124" s="423"/>
      <c r="M124" s="423"/>
      <c r="N124" s="423"/>
      <c r="O124" s="423"/>
      <c r="P124" s="423"/>
      <c r="Q124" s="423"/>
      <c r="R124" s="423"/>
      <c r="S124" s="423"/>
      <c r="T124" s="423"/>
      <c r="U124" s="423"/>
      <c r="V124" s="423"/>
      <c r="W124" s="423"/>
      <c r="X124" s="424"/>
      <c r="Y124" s="559"/>
      <c r="Z124" s="560"/>
      <c r="AA124" s="561"/>
      <c r="AB124" s="422" t="s">
        <v>11</v>
      </c>
      <c r="AC124" s="423"/>
      <c r="AD124" s="424"/>
      <c r="AE124" s="422" t="s">
        <v>530</v>
      </c>
      <c r="AF124" s="423"/>
      <c r="AG124" s="423"/>
      <c r="AH124" s="424"/>
      <c r="AI124" s="422" t="s">
        <v>526</v>
      </c>
      <c r="AJ124" s="423"/>
      <c r="AK124" s="423"/>
      <c r="AL124" s="424"/>
      <c r="AM124" s="422" t="s">
        <v>521</v>
      </c>
      <c r="AN124" s="423"/>
      <c r="AO124" s="423"/>
      <c r="AP124" s="424"/>
      <c r="AQ124" s="598" t="s">
        <v>516</v>
      </c>
      <c r="AR124" s="599"/>
      <c r="AS124" s="599"/>
      <c r="AT124" s="599"/>
      <c r="AU124" s="599"/>
      <c r="AV124" s="599"/>
      <c r="AW124" s="599"/>
      <c r="AX124" s="600"/>
    </row>
    <row r="125" spans="1:50" ht="23.25" hidden="1" customHeight="1" x14ac:dyDescent="0.15">
      <c r="A125" s="445"/>
      <c r="B125" s="446"/>
      <c r="C125" s="446"/>
      <c r="D125" s="446"/>
      <c r="E125" s="446"/>
      <c r="F125" s="447"/>
      <c r="G125" s="400" t="s">
        <v>479</v>
      </c>
      <c r="H125" s="400"/>
      <c r="I125" s="400"/>
      <c r="J125" s="400"/>
      <c r="K125" s="400"/>
      <c r="L125" s="400"/>
      <c r="M125" s="400"/>
      <c r="N125" s="400"/>
      <c r="O125" s="400"/>
      <c r="P125" s="400"/>
      <c r="Q125" s="400"/>
      <c r="R125" s="400"/>
      <c r="S125" s="400"/>
      <c r="T125" s="400"/>
      <c r="U125" s="400"/>
      <c r="V125" s="400"/>
      <c r="W125" s="400"/>
      <c r="X125" s="938"/>
      <c r="Y125" s="461" t="s">
        <v>15</v>
      </c>
      <c r="Z125" s="462"/>
      <c r="AA125" s="463"/>
      <c r="AB125" s="468"/>
      <c r="AC125" s="469"/>
      <c r="AD125" s="470"/>
      <c r="AE125" s="324"/>
      <c r="AF125" s="324"/>
      <c r="AG125" s="324"/>
      <c r="AH125" s="324"/>
      <c r="AI125" s="324"/>
      <c r="AJ125" s="324"/>
      <c r="AK125" s="324"/>
      <c r="AL125" s="324"/>
      <c r="AM125" s="324"/>
      <c r="AN125" s="324"/>
      <c r="AO125" s="324"/>
      <c r="AP125" s="324"/>
      <c r="AQ125" s="324"/>
      <c r="AR125" s="324"/>
      <c r="AS125" s="324"/>
      <c r="AT125" s="324"/>
      <c r="AU125" s="324"/>
      <c r="AV125" s="324"/>
      <c r="AW125" s="324"/>
      <c r="AX125" s="556"/>
    </row>
    <row r="126" spans="1:50" ht="46.5" hidden="1" customHeight="1" x14ac:dyDescent="0.15">
      <c r="A126" s="448"/>
      <c r="B126" s="449"/>
      <c r="C126" s="449"/>
      <c r="D126" s="449"/>
      <c r="E126" s="449"/>
      <c r="F126" s="450"/>
      <c r="G126" s="401"/>
      <c r="H126" s="401"/>
      <c r="I126" s="401"/>
      <c r="J126" s="401"/>
      <c r="K126" s="401"/>
      <c r="L126" s="401"/>
      <c r="M126" s="401"/>
      <c r="N126" s="401"/>
      <c r="O126" s="401"/>
      <c r="P126" s="401"/>
      <c r="Q126" s="401"/>
      <c r="R126" s="401"/>
      <c r="S126" s="401"/>
      <c r="T126" s="401"/>
      <c r="U126" s="401"/>
      <c r="V126" s="401"/>
      <c r="W126" s="401"/>
      <c r="X126" s="939"/>
      <c r="Y126" s="477" t="s">
        <v>49</v>
      </c>
      <c r="Z126" s="452"/>
      <c r="AA126" s="453"/>
      <c r="AB126" s="478" t="s">
        <v>477</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8"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2" t="s">
        <v>529</v>
      </c>
      <c r="AF127" s="423"/>
      <c r="AG127" s="423"/>
      <c r="AH127" s="424"/>
      <c r="AI127" s="422" t="s">
        <v>526</v>
      </c>
      <c r="AJ127" s="423"/>
      <c r="AK127" s="423"/>
      <c r="AL127" s="424"/>
      <c r="AM127" s="422" t="s">
        <v>521</v>
      </c>
      <c r="AN127" s="423"/>
      <c r="AO127" s="423"/>
      <c r="AP127" s="424"/>
      <c r="AQ127" s="598" t="s">
        <v>516</v>
      </c>
      <c r="AR127" s="599"/>
      <c r="AS127" s="599"/>
      <c r="AT127" s="599"/>
      <c r="AU127" s="599"/>
      <c r="AV127" s="599"/>
      <c r="AW127" s="599"/>
      <c r="AX127" s="600"/>
    </row>
    <row r="128" spans="1:50" ht="23.25" hidden="1" customHeight="1" x14ac:dyDescent="0.15">
      <c r="A128" s="445"/>
      <c r="B128" s="446"/>
      <c r="C128" s="446"/>
      <c r="D128" s="446"/>
      <c r="E128" s="446"/>
      <c r="F128" s="447"/>
      <c r="G128" s="400" t="s">
        <v>479</v>
      </c>
      <c r="H128" s="400"/>
      <c r="I128" s="400"/>
      <c r="J128" s="400"/>
      <c r="K128" s="400"/>
      <c r="L128" s="400"/>
      <c r="M128" s="400"/>
      <c r="N128" s="400"/>
      <c r="O128" s="400"/>
      <c r="P128" s="400"/>
      <c r="Q128" s="400"/>
      <c r="R128" s="400"/>
      <c r="S128" s="400"/>
      <c r="T128" s="400"/>
      <c r="U128" s="400"/>
      <c r="V128" s="400"/>
      <c r="W128" s="400"/>
      <c r="X128" s="400"/>
      <c r="Y128" s="461" t="s">
        <v>15</v>
      </c>
      <c r="Z128" s="462"/>
      <c r="AA128" s="463"/>
      <c r="AB128" s="468"/>
      <c r="AC128" s="469"/>
      <c r="AD128" s="470"/>
      <c r="AE128" s="324"/>
      <c r="AF128" s="324"/>
      <c r="AG128" s="324"/>
      <c r="AH128" s="324"/>
      <c r="AI128" s="324"/>
      <c r="AJ128" s="324"/>
      <c r="AK128" s="324"/>
      <c r="AL128" s="324"/>
      <c r="AM128" s="324"/>
      <c r="AN128" s="324"/>
      <c r="AO128" s="324"/>
      <c r="AP128" s="324"/>
      <c r="AQ128" s="324"/>
      <c r="AR128" s="324"/>
      <c r="AS128" s="324"/>
      <c r="AT128" s="324"/>
      <c r="AU128" s="324"/>
      <c r="AV128" s="324"/>
      <c r="AW128" s="324"/>
      <c r="AX128" s="556"/>
    </row>
    <row r="129" spans="1:50" ht="46.5" hidden="1" customHeight="1" thickBot="1" x14ac:dyDescent="0.2">
      <c r="A129" s="448"/>
      <c r="B129" s="449"/>
      <c r="C129" s="449"/>
      <c r="D129" s="449"/>
      <c r="E129" s="449"/>
      <c r="F129" s="450"/>
      <c r="G129" s="401"/>
      <c r="H129" s="401"/>
      <c r="I129" s="401"/>
      <c r="J129" s="401"/>
      <c r="K129" s="401"/>
      <c r="L129" s="401"/>
      <c r="M129" s="401"/>
      <c r="N129" s="401"/>
      <c r="O129" s="401"/>
      <c r="P129" s="401"/>
      <c r="Q129" s="401"/>
      <c r="R129" s="401"/>
      <c r="S129" s="401"/>
      <c r="T129" s="401"/>
      <c r="U129" s="401"/>
      <c r="V129" s="401"/>
      <c r="W129" s="401"/>
      <c r="X129" s="401"/>
      <c r="Y129" s="477" t="s">
        <v>49</v>
      </c>
      <c r="Z129" s="452"/>
      <c r="AA129" s="453"/>
      <c r="AB129" s="478" t="s">
        <v>477</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x14ac:dyDescent="0.15">
      <c r="A130" s="188" t="s">
        <v>559</v>
      </c>
      <c r="B130" s="185"/>
      <c r="C130" s="184" t="s">
        <v>356</v>
      </c>
      <c r="D130" s="185"/>
      <c r="E130" s="169" t="s">
        <v>385</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x14ac:dyDescent="0.15">
      <c r="A131" s="189"/>
      <c r="B131" s="186"/>
      <c r="C131" s="180"/>
      <c r="D131" s="186"/>
      <c r="E131" s="174" t="s">
        <v>384</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353</v>
      </c>
      <c r="AT133" s="134"/>
      <c r="AU133" s="200" t="s">
        <v>589</v>
      </c>
      <c r="AV133" s="200"/>
      <c r="AW133" s="133" t="s">
        <v>300</v>
      </c>
      <c r="AX133" s="195"/>
    </row>
    <row r="134" spans="1:50" x14ac:dyDescent="0.15">
      <c r="A134" s="189"/>
      <c r="B134" s="186"/>
      <c r="C134" s="180"/>
      <c r="D134" s="186"/>
      <c r="E134" s="180"/>
      <c r="F134" s="181"/>
      <c r="G134" s="104" t="s">
        <v>587</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589</v>
      </c>
      <c r="AC134" s="205"/>
      <c r="AD134" s="205"/>
      <c r="AE134" s="206" t="s">
        <v>586</v>
      </c>
      <c r="AF134" s="207"/>
      <c r="AG134" s="207"/>
      <c r="AH134" s="207"/>
      <c r="AI134" s="206" t="s">
        <v>589</v>
      </c>
      <c r="AJ134" s="207"/>
      <c r="AK134" s="207"/>
      <c r="AL134" s="207"/>
      <c r="AM134" s="206" t="s">
        <v>590</v>
      </c>
      <c r="AN134" s="207"/>
      <c r="AO134" s="207"/>
      <c r="AP134" s="207"/>
      <c r="AQ134" s="206" t="s">
        <v>591</v>
      </c>
      <c r="AR134" s="207"/>
      <c r="AS134" s="207"/>
      <c r="AT134" s="207"/>
      <c r="AU134" s="206" t="s">
        <v>586</v>
      </c>
      <c r="AV134" s="207"/>
      <c r="AW134" s="207"/>
      <c r="AX134" s="208"/>
    </row>
    <row r="135" spans="1:50"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586</v>
      </c>
      <c r="AF135" s="207"/>
      <c r="AG135" s="207"/>
      <c r="AH135" s="207"/>
      <c r="AI135" s="206" t="s">
        <v>586</v>
      </c>
      <c r="AJ135" s="207"/>
      <c r="AK135" s="207"/>
      <c r="AL135" s="207"/>
      <c r="AM135" s="206" t="s">
        <v>592</v>
      </c>
      <c r="AN135" s="207"/>
      <c r="AO135" s="207"/>
      <c r="AP135" s="207"/>
      <c r="AQ135" s="206" t="s">
        <v>586</v>
      </c>
      <c r="AR135" s="207"/>
      <c r="AS135" s="207"/>
      <c r="AT135" s="207"/>
      <c r="AU135" s="206" t="s">
        <v>592</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369</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6" customHeight="1" x14ac:dyDescent="0.15">
      <c r="A154" s="189"/>
      <c r="B154" s="186"/>
      <c r="C154" s="180"/>
      <c r="D154" s="186"/>
      <c r="E154" s="180"/>
      <c r="F154" s="181"/>
      <c r="G154" s="104" t="s">
        <v>593</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594</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6.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6.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8.25" customHeight="1" x14ac:dyDescent="0.15">
      <c r="A188" s="189"/>
      <c r="B188" s="186"/>
      <c r="C188" s="180"/>
      <c r="D188" s="186"/>
      <c r="E188" s="125" t="s">
        <v>587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8.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9.1" customHeight="1" x14ac:dyDescent="0.15">
      <c r="A430" s="189"/>
      <c r="B430" s="186"/>
      <c r="C430" s="178" t="s">
        <v>555</v>
      </c>
      <c r="D430" s="940"/>
      <c r="E430" s="174" t="s">
        <v>539</v>
      </c>
      <c r="F430" s="905"/>
      <c r="G430" s="906" t="s">
        <v>372</v>
      </c>
      <c r="H430" s="123"/>
      <c r="I430" s="123"/>
      <c r="J430" s="907" t="s">
        <v>585</v>
      </c>
      <c r="K430" s="908"/>
      <c r="L430" s="908"/>
      <c r="M430" s="908"/>
      <c r="N430" s="908"/>
      <c r="O430" s="908"/>
      <c r="P430" s="908"/>
      <c r="Q430" s="908"/>
      <c r="R430" s="908"/>
      <c r="S430" s="908"/>
      <c r="T430" s="909"/>
      <c r="U430" s="594" t="s">
        <v>586</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189"/>
      <c r="B431" s="186"/>
      <c r="C431" s="180"/>
      <c r="D431" s="186"/>
      <c r="E431" s="343" t="s">
        <v>361</v>
      </c>
      <c r="F431" s="344"/>
      <c r="G431" s="345"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360</v>
      </c>
      <c r="AF431" s="339"/>
      <c r="AG431" s="339"/>
      <c r="AH431" s="340"/>
      <c r="AI431" s="217" t="s">
        <v>522</v>
      </c>
      <c r="AJ431" s="217"/>
      <c r="AK431" s="217"/>
      <c r="AL431" s="159"/>
      <c r="AM431" s="217" t="s">
        <v>517</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353</v>
      </c>
      <c r="AH432" s="134"/>
      <c r="AI432" s="156"/>
      <c r="AJ432" s="156"/>
      <c r="AK432" s="156"/>
      <c r="AL432" s="154"/>
      <c r="AM432" s="156"/>
      <c r="AN432" s="156"/>
      <c r="AO432" s="156"/>
      <c r="AP432" s="154"/>
      <c r="AQ432" s="596" t="s">
        <v>595</v>
      </c>
      <c r="AR432" s="200"/>
      <c r="AS432" s="133" t="s">
        <v>353</v>
      </c>
      <c r="AT432" s="134"/>
      <c r="AU432" s="200" t="s">
        <v>589</v>
      </c>
      <c r="AV432" s="200"/>
      <c r="AW432" s="133" t="s">
        <v>300</v>
      </c>
      <c r="AX432" s="195"/>
    </row>
    <row r="433" spans="1:50" x14ac:dyDescent="0.15">
      <c r="A433" s="189"/>
      <c r="B433" s="186"/>
      <c r="C433" s="180"/>
      <c r="D433" s="186"/>
      <c r="E433" s="343"/>
      <c r="F433" s="344"/>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1" t="s">
        <v>586</v>
      </c>
      <c r="AF433" s="207"/>
      <c r="AG433" s="207"/>
      <c r="AH433" s="207"/>
      <c r="AI433" s="341" t="s">
        <v>586</v>
      </c>
      <c r="AJ433" s="207"/>
      <c r="AK433" s="207"/>
      <c r="AL433" s="207"/>
      <c r="AM433" s="341" t="s">
        <v>589</v>
      </c>
      <c r="AN433" s="207"/>
      <c r="AO433" s="207"/>
      <c r="AP433" s="342"/>
      <c r="AQ433" s="341" t="s">
        <v>586</v>
      </c>
      <c r="AR433" s="207"/>
      <c r="AS433" s="207"/>
      <c r="AT433" s="342"/>
      <c r="AU433" s="207" t="s">
        <v>586</v>
      </c>
      <c r="AV433" s="207"/>
      <c r="AW433" s="207"/>
      <c r="AX433" s="208"/>
    </row>
    <row r="434" spans="1:50"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589</v>
      </c>
      <c r="AC434" s="213"/>
      <c r="AD434" s="213"/>
      <c r="AE434" s="341" t="s">
        <v>586</v>
      </c>
      <c r="AF434" s="207"/>
      <c r="AG434" s="207"/>
      <c r="AH434" s="207"/>
      <c r="AI434" s="341" t="s">
        <v>586</v>
      </c>
      <c r="AJ434" s="207"/>
      <c r="AK434" s="207"/>
      <c r="AL434" s="207"/>
      <c r="AM434" s="341" t="s">
        <v>589</v>
      </c>
      <c r="AN434" s="207"/>
      <c r="AO434" s="207"/>
      <c r="AP434" s="342"/>
      <c r="AQ434" s="341" t="s">
        <v>586</v>
      </c>
      <c r="AR434" s="207"/>
      <c r="AS434" s="207"/>
      <c r="AT434" s="342"/>
      <c r="AU434" s="207" t="s">
        <v>586</v>
      </c>
      <c r="AV434" s="207"/>
      <c r="AW434" s="207"/>
      <c r="AX434" s="208"/>
    </row>
    <row r="435" spans="1:50"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1" t="s">
        <v>586</v>
      </c>
      <c r="AF435" s="207"/>
      <c r="AG435" s="207"/>
      <c r="AH435" s="207"/>
      <c r="AI435" s="341" t="s">
        <v>586</v>
      </c>
      <c r="AJ435" s="207"/>
      <c r="AK435" s="207"/>
      <c r="AL435" s="207"/>
      <c r="AM435" s="341" t="s">
        <v>589</v>
      </c>
      <c r="AN435" s="207"/>
      <c r="AO435" s="207"/>
      <c r="AP435" s="342"/>
      <c r="AQ435" s="341" t="s">
        <v>586</v>
      </c>
      <c r="AR435" s="207"/>
      <c r="AS435" s="207"/>
      <c r="AT435" s="342"/>
      <c r="AU435" s="207" t="s">
        <v>586</v>
      </c>
      <c r="AV435" s="207"/>
      <c r="AW435" s="207"/>
      <c r="AX435" s="208"/>
    </row>
    <row r="436" spans="1:50" ht="18.75" hidden="1" customHeight="1" x14ac:dyDescent="0.15">
      <c r="A436" s="189"/>
      <c r="B436" s="186"/>
      <c r="C436" s="180"/>
      <c r="D436" s="186"/>
      <c r="E436" s="343" t="s">
        <v>361</v>
      </c>
      <c r="F436" s="344"/>
      <c r="G436" s="345"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360</v>
      </c>
      <c r="AF436" s="339"/>
      <c r="AG436" s="339"/>
      <c r="AH436" s="340"/>
      <c r="AI436" s="217" t="s">
        <v>521</v>
      </c>
      <c r="AJ436" s="217"/>
      <c r="AK436" s="217"/>
      <c r="AL436" s="159"/>
      <c r="AM436" s="217" t="s">
        <v>517</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6"/>
      <c r="AR437" s="200"/>
      <c r="AS437" s="133" t="s">
        <v>353</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c r="AC439" s="213"/>
      <c r="AD439" s="213"/>
      <c r="AE439" s="341"/>
      <c r="AF439" s="207"/>
      <c r="AG439" s="207"/>
      <c r="AH439" s="207"/>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361</v>
      </c>
      <c r="F441" s="344"/>
      <c r="G441" s="345"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360</v>
      </c>
      <c r="AF441" s="339"/>
      <c r="AG441" s="339"/>
      <c r="AH441" s="340"/>
      <c r="AI441" s="217" t="s">
        <v>521</v>
      </c>
      <c r="AJ441" s="217"/>
      <c r="AK441" s="217"/>
      <c r="AL441" s="159"/>
      <c r="AM441" s="217" t="s">
        <v>513</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6"/>
      <c r="AR442" s="200"/>
      <c r="AS442" s="133" t="s">
        <v>353</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361</v>
      </c>
      <c r="F446" s="344"/>
      <c r="G446" s="345"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360</v>
      </c>
      <c r="AF446" s="339"/>
      <c r="AG446" s="339"/>
      <c r="AH446" s="340"/>
      <c r="AI446" s="217" t="s">
        <v>521</v>
      </c>
      <c r="AJ446" s="217"/>
      <c r="AK446" s="217"/>
      <c r="AL446" s="159"/>
      <c r="AM446" s="217" t="s">
        <v>518</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6"/>
      <c r="AR447" s="200"/>
      <c r="AS447" s="133" t="s">
        <v>353</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361</v>
      </c>
      <c r="F451" s="344"/>
      <c r="G451" s="345"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360</v>
      </c>
      <c r="AF451" s="339"/>
      <c r="AG451" s="339"/>
      <c r="AH451" s="340"/>
      <c r="AI451" s="217" t="s">
        <v>521</v>
      </c>
      <c r="AJ451" s="217"/>
      <c r="AK451" s="217"/>
      <c r="AL451" s="159"/>
      <c r="AM451" s="217" t="s">
        <v>517</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6"/>
      <c r="AR452" s="200"/>
      <c r="AS452" s="133" t="s">
        <v>353</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362</v>
      </c>
      <c r="F456" s="344"/>
      <c r="G456" s="345"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360</v>
      </c>
      <c r="AF456" s="339"/>
      <c r="AG456" s="339"/>
      <c r="AH456" s="340"/>
      <c r="AI456" s="217" t="s">
        <v>521</v>
      </c>
      <c r="AJ456" s="217"/>
      <c r="AK456" s="217"/>
      <c r="AL456" s="159"/>
      <c r="AM456" s="217" t="s">
        <v>517</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353</v>
      </c>
      <c r="AH457" s="134"/>
      <c r="AI457" s="156"/>
      <c r="AJ457" s="156"/>
      <c r="AK457" s="156"/>
      <c r="AL457" s="154"/>
      <c r="AM457" s="156"/>
      <c r="AN457" s="156"/>
      <c r="AO457" s="156"/>
      <c r="AP457" s="154"/>
      <c r="AQ457" s="596" t="s">
        <v>586</v>
      </c>
      <c r="AR457" s="200"/>
      <c r="AS457" s="133" t="s">
        <v>353</v>
      </c>
      <c r="AT457" s="134"/>
      <c r="AU457" s="200" t="s">
        <v>589</v>
      </c>
      <c r="AV457" s="200"/>
      <c r="AW457" s="133" t="s">
        <v>300</v>
      </c>
      <c r="AX457" s="195"/>
    </row>
    <row r="458" spans="1:50" x14ac:dyDescent="0.15">
      <c r="A458" s="189"/>
      <c r="B458" s="186"/>
      <c r="C458" s="180"/>
      <c r="D458" s="186"/>
      <c r="E458" s="343"/>
      <c r="F458" s="344"/>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589</v>
      </c>
      <c r="AC458" s="213"/>
      <c r="AD458" s="213"/>
      <c r="AE458" s="341" t="s">
        <v>586</v>
      </c>
      <c r="AF458" s="207"/>
      <c r="AG458" s="207"/>
      <c r="AH458" s="207"/>
      <c r="AI458" s="341" t="s">
        <v>586</v>
      </c>
      <c r="AJ458" s="207"/>
      <c r="AK458" s="207"/>
      <c r="AL458" s="207"/>
      <c r="AM458" s="341" t="s">
        <v>589</v>
      </c>
      <c r="AN458" s="207"/>
      <c r="AO458" s="207"/>
      <c r="AP458" s="342"/>
      <c r="AQ458" s="341" t="s">
        <v>586</v>
      </c>
      <c r="AR458" s="207"/>
      <c r="AS458" s="207"/>
      <c r="AT458" s="342"/>
      <c r="AU458" s="207" t="s">
        <v>586</v>
      </c>
      <c r="AV458" s="207"/>
      <c r="AW458" s="207"/>
      <c r="AX458" s="208"/>
    </row>
    <row r="459" spans="1:50"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589</v>
      </c>
      <c r="AC459" s="213"/>
      <c r="AD459" s="213"/>
      <c r="AE459" s="341" t="s">
        <v>586</v>
      </c>
      <c r="AF459" s="207"/>
      <c r="AG459" s="207"/>
      <c r="AH459" s="207"/>
      <c r="AI459" s="341" t="s">
        <v>586</v>
      </c>
      <c r="AJ459" s="207"/>
      <c r="AK459" s="207"/>
      <c r="AL459" s="207"/>
      <c r="AM459" s="341" t="s">
        <v>589</v>
      </c>
      <c r="AN459" s="207"/>
      <c r="AO459" s="207"/>
      <c r="AP459" s="342"/>
      <c r="AQ459" s="341" t="s">
        <v>586</v>
      </c>
      <c r="AR459" s="207"/>
      <c r="AS459" s="207"/>
      <c r="AT459" s="342"/>
      <c r="AU459" s="207" t="s">
        <v>586</v>
      </c>
      <c r="AV459" s="207"/>
      <c r="AW459" s="207"/>
      <c r="AX459" s="208"/>
    </row>
    <row r="460" spans="1:50"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1" t="s">
        <v>586</v>
      </c>
      <c r="AF460" s="207"/>
      <c r="AG460" s="207"/>
      <c r="AH460" s="207"/>
      <c r="AI460" s="341" t="s">
        <v>586</v>
      </c>
      <c r="AJ460" s="207"/>
      <c r="AK460" s="207"/>
      <c r="AL460" s="207"/>
      <c r="AM460" s="341" t="s">
        <v>589</v>
      </c>
      <c r="AN460" s="207"/>
      <c r="AO460" s="207"/>
      <c r="AP460" s="342"/>
      <c r="AQ460" s="341" t="s">
        <v>586</v>
      </c>
      <c r="AR460" s="207"/>
      <c r="AS460" s="207"/>
      <c r="AT460" s="342"/>
      <c r="AU460" s="207" t="s">
        <v>586</v>
      </c>
      <c r="AV460" s="207"/>
      <c r="AW460" s="207"/>
      <c r="AX460" s="208"/>
    </row>
    <row r="461" spans="1:50" ht="18.75" hidden="1" customHeight="1" x14ac:dyDescent="0.15">
      <c r="A461" s="189"/>
      <c r="B461" s="186"/>
      <c r="C461" s="180"/>
      <c r="D461" s="186"/>
      <c r="E461" s="343" t="s">
        <v>362</v>
      </c>
      <c r="F461" s="344"/>
      <c r="G461" s="345"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360</v>
      </c>
      <c r="AF461" s="339"/>
      <c r="AG461" s="339"/>
      <c r="AH461" s="340"/>
      <c r="AI461" s="217" t="s">
        <v>521</v>
      </c>
      <c r="AJ461" s="217"/>
      <c r="AK461" s="217"/>
      <c r="AL461" s="159"/>
      <c r="AM461" s="217" t="s">
        <v>519</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6"/>
      <c r="AR462" s="200"/>
      <c r="AS462" s="133" t="s">
        <v>353</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362</v>
      </c>
      <c r="F466" s="344"/>
      <c r="G466" s="345"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360</v>
      </c>
      <c r="AF466" s="339"/>
      <c r="AG466" s="339"/>
      <c r="AH466" s="340"/>
      <c r="AI466" s="217" t="s">
        <v>521</v>
      </c>
      <c r="AJ466" s="217"/>
      <c r="AK466" s="217"/>
      <c r="AL466" s="159"/>
      <c r="AM466" s="217" t="s">
        <v>517</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6"/>
      <c r="AR467" s="200"/>
      <c r="AS467" s="133" t="s">
        <v>353</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362</v>
      </c>
      <c r="F471" s="344"/>
      <c r="G471" s="345"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360</v>
      </c>
      <c r="AF471" s="339"/>
      <c r="AG471" s="339"/>
      <c r="AH471" s="340"/>
      <c r="AI471" s="217" t="s">
        <v>521</v>
      </c>
      <c r="AJ471" s="217"/>
      <c r="AK471" s="217"/>
      <c r="AL471" s="159"/>
      <c r="AM471" s="217" t="s">
        <v>513</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6"/>
      <c r="AR472" s="200"/>
      <c r="AS472" s="133" t="s">
        <v>353</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362</v>
      </c>
      <c r="F476" s="344"/>
      <c r="G476" s="345"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360</v>
      </c>
      <c r="AF476" s="339"/>
      <c r="AG476" s="339"/>
      <c r="AH476" s="340"/>
      <c r="AI476" s="217" t="s">
        <v>521</v>
      </c>
      <c r="AJ476" s="217"/>
      <c r="AK476" s="217"/>
      <c r="AL476" s="159"/>
      <c r="AM476" s="217" t="s">
        <v>517</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6"/>
      <c r="AR477" s="200"/>
      <c r="AS477" s="133" t="s">
        <v>353</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372</v>
      </c>
      <c r="H484" s="123"/>
      <c r="I484" s="123"/>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189"/>
      <c r="B485" s="186"/>
      <c r="C485" s="180"/>
      <c r="D485" s="186"/>
      <c r="E485" s="343" t="s">
        <v>361</v>
      </c>
      <c r="F485" s="344"/>
      <c r="G485" s="345"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360</v>
      </c>
      <c r="AF485" s="339"/>
      <c r="AG485" s="339"/>
      <c r="AH485" s="340"/>
      <c r="AI485" s="217" t="s">
        <v>522</v>
      </c>
      <c r="AJ485" s="217"/>
      <c r="AK485" s="217"/>
      <c r="AL485" s="159"/>
      <c r="AM485" s="217" t="s">
        <v>519</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6"/>
      <c r="AR486" s="200"/>
      <c r="AS486" s="133" t="s">
        <v>353</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361</v>
      </c>
      <c r="F490" s="344"/>
      <c r="G490" s="345"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360</v>
      </c>
      <c r="AF490" s="339"/>
      <c r="AG490" s="339"/>
      <c r="AH490" s="340"/>
      <c r="AI490" s="217" t="s">
        <v>521</v>
      </c>
      <c r="AJ490" s="217"/>
      <c r="AK490" s="217"/>
      <c r="AL490" s="159"/>
      <c r="AM490" s="217" t="s">
        <v>519</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6"/>
      <c r="AR491" s="200"/>
      <c r="AS491" s="133" t="s">
        <v>353</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361</v>
      </c>
      <c r="F495" s="344"/>
      <c r="G495" s="345"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360</v>
      </c>
      <c r="AF495" s="339"/>
      <c r="AG495" s="339"/>
      <c r="AH495" s="340"/>
      <c r="AI495" s="217" t="s">
        <v>521</v>
      </c>
      <c r="AJ495" s="217"/>
      <c r="AK495" s="217"/>
      <c r="AL495" s="159"/>
      <c r="AM495" s="217" t="s">
        <v>517</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6"/>
      <c r="AR496" s="200"/>
      <c r="AS496" s="133" t="s">
        <v>353</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361</v>
      </c>
      <c r="F500" s="344"/>
      <c r="G500" s="345"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360</v>
      </c>
      <c r="AF500" s="339"/>
      <c r="AG500" s="339"/>
      <c r="AH500" s="340"/>
      <c r="AI500" s="217" t="s">
        <v>521</v>
      </c>
      <c r="AJ500" s="217"/>
      <c r="AK500" s="217"/>
      <c r="AL500" s="159"/>
      <c r="AM500" s="217" t="s">
        <v>518</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6"/>
      <c r="AR501" s="200"/>
      <c r="AS501" s="133" t="s">
        <v>353</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361</v>
      </c>
      <c r="F505" s="344"/>
      <c r="G505" s="345"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360</v>
      </c>
      <c r="AF505" s="339"/>
      <c r="AG505" s="339"/>
      <c r="AH505" s="340"/>
      <c r="AI505" s="217" t="s">
        <v>521</v>
      </c>
      <c r="AJ505" s="217"/>
      <c r="AK505" s="217"/>
      <c r="AL505" s="159"/>
      <c r="AM505" s="217" t="s">
        <v>519</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6"/>
      <c r="AR506" s="200"/>
      <c r="AS506" s="133" t="s">
        <v>353</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362</v>
      </c>
      <c r="F510" s="344"/>
      <c r="G510" s="345"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360</v>
      </c>
      <c r="AF510" s="339"/>
      <c r="AG510" s="339"/>
      <c r="AH510" s="340"/>
      <c r="AI510" s="217" t="s">
        <v>521</v>
      </c>
      <c r="AJ510" s="217"/>
      <c r="AK510" s="217"/>
      <c r="AL510" s="159"/>
      <c r="AM510" s="217" t="s">
        <v>517</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6"/>
      <c r="AR511" s="200"/>
      <c r="AS511" s="133" t="s">
        <v>353</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362</v>
      </c>
      <c r="F515" s="344"/>
      <c r="G515" s="345"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360</v>
      </c>
      <c r="AF515" s="339"/>
      <c r="AG515" s="339"/>
      <c r="AH515" s="340"/>
      <c r="AI515" s="217" t="s">
        <v>522</v>
      </c>
      <c r="AJ515" s="217"/>
      <c r="AK515" s="217"/>
      <c r="AL515" s="159"/>
      <c r="AM515" s="217" t="s">
        <v>517</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6"/>
      <c r="AR516" s="200"/>
      <c r="AS516" s="133" t="s">
        <v>353</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362</v>
      </c>
      <c r="F520" s="344"/>
      <c r="G520" s="345"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360</v>
      </c>
      <c r="AF520" s="339"/>
      <c r="AG520" s="339"/>
      <c r="AH520" s="340"/>
      <c r="AI520" s="217" t="s">
        <v>522</v>
      </c>
      <c r="AJ520" s="217"/>
      <c r="AK520" s="217"/>
      <c r="AL520" s="159"/>
      <c r="AM520" s="217" t="s">
        <v>517</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6"/>
      <c r="AR521" s="200"/>
      <c r="AS521" s="133" t="s">
        <v>353</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362</v>
      </c>
      <c r="F525" s="344"/>
      <c r="G525" s="345"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360</v>
      </c>
      <c r="AF525" s="339"/>
      <c r="AG525" s="339"/>
      <c r="AH525" s="340"/>
      <c r="AI525" s="217" t="s">
        <v>521</v>
      </c>
      <c r="AJ525" s="217"/>
      <c r="AK525" s="217"/>
      <c r="AL525" s="159"/>
      <c r="AM525" s="217" t="s">
        <v>513</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6"/>
      <c r="AR526" s="200"/>
      <c r="AS526" s="133" t="s">
        <v>353</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362</v>
      </c>
      <c r="F530" s="344"/>
      <c r="G530" s="345"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360</v>
      </c>
      <c r="AF530" s="339"/>
      <c r="AG530" s="339"/>
      <c r="AH530" s="340"/>
      <c r="AI530" s="217" t="s">
        <v>521</v>
      </c>
      <c r="AJ530" s="217"/>
      <c r="AK530" s="217"/>
      <c r="AL530" s="159"/>
      <c r="AM530" s="217" t="s">
        <v>517</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6"/>
      <c r="AR531" s="200"/>
      <c r="AS531" s="133" t="s">
        <v>353</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x14ac:dyDescent="0.15">
      <c r="A536" s="189"/>
      <c r="B536" s="186"/>
      <c r="C536" s="180"/>
      <c r="D536" s="186"/>
      <c r="E536" s="125" t="s">
        <v>594</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14.25"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372</v>
      </c>
      <c r="H538" s="123"/>
      <c r="I538" s="123"/>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189"/>
      <c r="B539" s="186"/>
      <c r="C539" s="180"/>
      <c r="D539" s="186"/>
      <c r="E539" s="343" t="s">
        <v>361</v>
      </c>
      <c r="F539" s="344"/>
      <c r="G539" s="345"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360</v>
      </c>
      <c r="AF539" s="339"/>
      <c r="AG539" s="339"/>
      <c r="AH539" s="340"/>
      <c r="AI539" s="217" t="s">
        <v>522</v>
      </c>
      <c r="AJ539" s="217"/>
      <c r="AK539" s="217"/>
      <c r="AL539" s="159"/>
      <c r="AM539" s="217" t="s">
        <v>517</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6"/>
      <c r="AR540" s="200"/>
      <c r="AS540" s="133" t="s">
        <v>353</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361</v>
      </c>
      <c r="F544" s="344"/>
      <c r="G544" s="345"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360</v>
      </c>
      <c r="AF544" s="339"/>
      <c r="AG544" s="339"/>
      <c r="AH544" s="340"/>
      <c r="AI544" s="217" t="s">
        <v>521</v>
      </c>
      <c r="AJ544" s="217"/>
      <c r="AK544" s="217"/>
      <c r="AL544" s="159"/>
      <c r="AM544" s="217" t="s">
        <v>519</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6"/>
      <c r="AR545" s="200"/>
      <c r="AS545" s="133" t="s">
        <v>353</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361</v>
      </c>
      <c r="F549" s="344"/>
      <c r="G549" s="345"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360</v>
      </c>
      <c r="AF549" s="339"/>
      <c r="AG549" s="339"/>
      <c r="AH549" s="340"/>
      <c r="AI549" s="217" t="s">
        <v>521</v>
      </c>
      <c r="AJ549" s="217"/>
      <c r="AK549" s="217"/>
      <c r="AL549" s="159"/>
      <c r="AM549" s="217" t="s">
        <v>513</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6"/>
      <c r="AR550" s="200"/>
      <c r="AS550" s="133" t="s">
        <v>353</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361</v>
      </c>
      <c r="F554" s="344"/>
      <c r="G554" s="345"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360</v>
      </c>
      <c r="AF554" s="339"/>
      <c r="AG554" s="339"/>
      <c r="AH554" s="340"/>
      <c r="AI554" s="217" t="s">
        <v>521</v>
      </c>
      <c r="AJ554" s="217"/>
      <c r="AK554" s="217"/>
      <c r="AL554" s="159"/>
      <c r="AM554" s="217" t="s">
        <v>513</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6"/>
      <c r="AR555" s="200"/>
      <c r="AS555" s="133" t="s">
        <v>353</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361</v>
      </c>
      <c r="F559" s="344"/>
      <c r="G559" s="345"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360</v>
      </c>
      <c r="AF559" s="339"/>
      <c r="AG559" s="339"/>
      <c r="AH559" s="340"/>
      <c r="AI559" s="217" t="s">
        <v>521</v>
      </c>
      <c r="AJ559" s="217"/>
      <c r="AK559" s="217"/>
      <c r="AL559" s="159"/>
      <c r="AM559" s="217" t="s">
        <v>517</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6"/>
      <c r="AR560" s="200"/>
      <c r="AS560" s="133" t="s">
        <v>353</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362</v>
      </c>
      <c r="F564" s="344"/>
      <c r="G564" s="345"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360</v>
      </c>
      <c r="AF564" s="339"/>
      <c r="AG564" s="339"/>
      <c r="AH564" s="340"/>
      <c r="AI564" s="217" t="s">
        <v>521</v>
      </c>
      <c r="AJ564" s="217"/>
      <c r="AK564" s="217"/>
      <c r="AL564" s="159"/>
      <c r="AM564" s="217" t="s">
        <v>513</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6"/>
      <c r="AR565" s="200"/>
      <c r="AS565" s="133" t="s">
        <v>353</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362</v>
      </c>
      <c r="F569" s="344"/>
      <c r="G569" s="345"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360</v>
      </c>
      <c r="AF569" s="339"/>
      <c r="AG569" s="339"/>
      <c r="AH569" s="340"/>
      <c r="AI569" s="217" t="s">
        <v>522</v>
      </c>
      <c r="AJ569" s="217"/>
      <c r="AK569" s="217"/>
      <c r="AL569" s="159"/>
      <c r="AM569" s="217" t="s">
        <v>513</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6"/>
      <c r="AR570" s="200"/>
      <c r="AS570" s="133" t="s">
        <v>353</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362</v>
      </c>
      <c r="F574" s="344"/>
      <c r="G574" s="345"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360</v>
      </c>
      <c r="AF574" s="339"/>
      <c r="AG574" s="339"/>
      <c r="AH574" s="340"/>
      <c r="AI574" s="217" t="s">
        <v>521</v>
      </c>
      <c r="AJ574" s="217"/>
      <c r="AK574" s="217"/>
      <c r="AL574" s="159"/>
      <c r="AM574" s="217" t="s">
        <v>513</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6"/>
      <c r="AR575" s="200"/>
      <c r="AS575" s="133" t="s">
        <v>353</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362</v>
      </c>
      <c r="F579" s="344"/>
      <c r="G579" s="345"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360</v>
      </c>
      <c r="AF579" s="339"/>
      <c r="AG579" s="339"/>
      <c r="AH579" s="340"/>
      <c r="AI579" s="217" t="s">
        <v>521</v>
      </c>
      <c r="AJ579" s="217"/>
      <c r="AK579" s="217"/>
      <c r="AL579" s="159"/>
      <c r="AM579" s="217" t="s">
        <v>513</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6"/>
      <c r="AR580" s="200"/>
      <c r="AS580" s="133" t="s">
        <v>353</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362</v>
      </c>
      <c r="F584" s="344"/>
      <c r="G584" s="345"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360</v>
      </c>
      <c r="AF584" s="339"/>
      <c r="AG584" s="339"/>
      <c r="AH584" s="340"/>
      <c r="AI584" s="217" t="s">
        <v>521</v>
      </c>
      <c r="AJ584" s="217"/>
      <c r="AK584" s="217"/>
      <c r="AL584" s="159"/>
      <c r="AM584" s="217" t="s">
        <v>517</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6"/>
      <c r="AR585" s="200"/>
      <c r="AS585" s="133" t="s">
        <v>353</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372</v>
      </c>
      <c r="H592" s="123"/>
      <c r="I592" s="123"/>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189"/>
      <c r="B593" s="186"/>
      <c r="C593" s="180"/>
      <c r="D593" s="186"/>
      <c r="E593" s="343" t="s">
        <v>361</v>
      </c>
      <c r="F593" s="344"/>
      <c r="G593" s="345"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360</v>
      </c>
      <c r="AF593" s="339"/>
      <c r="AG593" s="339"/>
      <c r="AH593" s="340"/>
      <c r="AI593" s="217" t="s">
        <v>521</v>
      </c>
      <c r="AJ593" s="217"/>
      <c r="AK593" s="217"/>
      <c r="AL593" s="159"/>
      <c r="AM593" s="217" t="s">
        <v>513</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6"/>
      <c r="AR594" s="200"/>
      <c r="AS594" s="133" t="s">
        <v>353</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361</v>
      </c>
      <c r="F598" s="344"/>
      <c r="G598" s="345"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360</v>
      </c>
      <c r="AF598" s="339"/>
      <c r="AG598" s="339"/>
      <c r="AH598" s="340"/>
      <c r="AI598" s="217" t="s">
        <v>522</v>
      </c>
      <c r="AJ598" s="217"/>
      <c r="AK598" s="217"/>
      <c r="AL598" s="159"/>
      <c r="AM598" s="217" t="s">
        <v>518</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6"/>
      <c r="AR599" s="200"/>
      <c r="AS599" s="133" t="s">
        <v>353</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361</v>
      </c>
      <c r="F603" s="344"/>
      <c r="G603" s="345"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360</v>
      </c>
      <c r="AF603" s="339"/>
      <c r="AG603" s="339"/>
      <c r="AH603" s="340"/>
      <c r="AI603" s="217" t="s">
        <v>521</v>
      </c>
      <c r="AJ603" s="217"/>
      <c r="AK603" s="217"/>
      <c r="AL603" s="159"/>
      <c r="AM603" s="217" t="s">
        <v>513</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6"/>
      <c r="AR604" s="200"/>
      <c r="AS604" s="133" t="s">
        <v>353</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361</v>
      </c>
      <c r="F608" s="344"/>
      <c r="G608" s="345"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360</v>
      </c>
      <c r="AF608" s="339"/>
      <c r="AG608" s="339"/>
      <c r="AH608" s="340"/>
      <c r="AI608" s="217" t="s">
        <v>521</v>
      </c>
      <c r="AJ608" s="217"/>
      <c r="AK608" s="217"/>
      <c r="AL608" s="159"/>
      <c r="AM608" s="217" t="s">
        <v>513</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6"/>
      <c r="AR609" s="200"/>
      <c r="AS609" s="133" t="s">
        <v>353</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361</v>
      </c>
      <c r="F613" s="344"/>
      <c r="G613" s="345"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360</v>
      </c>
      <c r="AF613" s="339"/>
      <c r="AG613" s="339"/>
      <c r="AH613" s="340"/>
      <c r="AI613" s="217" t="s">
        <v>521</v>
      </c>
      <c r="AJ613" s="217"/>
      <c r="AK613" s="217"/>
      <c r="AL613" s="159"/>
      <c r="AM613" s="217" t="s">
        <v>517</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6"/>
      <c r="AR614" s="200"/>
      <c r="AS614" s="133" t="s">
        <v>353</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362</v>
      </c>
      <c r="F618" s="344"/>
      <c r="G618" s="345"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360</v>
      </c>
      <c r="AF618" s="339"/>
      <c r="AG618" s="339"/>
      <c r="AH618" s="340"/>
      <c r="AI618" s="217" t="s">
        <v>521</v>
      </c>
      <c r="AJ618" s="217"/>
      <c r="AK618" s="217"/>
      <c r="AL618" s="159"/>
      <c r="AM618" s="217" t="s">
        <v>517</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6"/>
      <c r="AR619" s="200"/>
      <c r="AS619" s="133" t="s">
        <v>353</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362</v>
      </c>
      <c r="F623" s="344"/>
      <c r="G623" s="345"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360</v>
      </c>
      <c r="AF623" s="339"/>
      <c r="AG623" s="339"/>
      <c r="AH623" s="340"/>
      <c r="AI623" s="217" t="s">
        <v>521</v>
      </c>
      <c r="AJ623" s="217"/>
      <c r="AK623" s="217"/>
      <c r="AL623" s="159"/>
      <c r="AM623" s="217" t="s">
        <v>518</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6"/>
      <c r="AR624" s="200"/>
      <c r="AS624" s="133" t="s">
        <v>353</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362</v>
      </c>
      <c r="F628" s="344"/>
      <c r="G628" s="345"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360</v>
      </c>
      <c r="AF628" s="339"/>
      <c r="AG628" s="339"/>
      <c r="AH628" s="340"/>
      <c r="AI628" s="217" t="s">
        <v>521</v>
      </c>
      <c r="AJ628" s="217"/>
      <c r="AK628" s="217"/>
      <c r="AL628" s="159"/>
      <c r="AM628" s="217" t="s">
        <v>517</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6"/>
      <c r="AR629" s="200"/>
      <c r="AS629" s="133" t="s">
        <v>353</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362</v>
      </c>
      <c r="F633" s="344"/>
      <c r="G633" s="345"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360</v>
      </c>
      <c r="AF633" s="339"/>
      <c r="AG633" s="339"/>
      <c r="AH633" s="340"/>
      <c r="AI633" s="217" t="s">
        <v>521</v>
      </c>
      <c r="AJ633" s="217"/>
      <c r="AK633" s="217"/>
      <c r="AL633" s="159"/>
      <c r="AM633" s="217" t="s">
        <v>513</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6"/>
      <c r="AR634" s="200"/>
      <c r="AS634" s="133" t="s">
        <v>353</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362</v>
      </c>
      <c r="F638" s="344"/>
      <c r="G638" s="345"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360</v>
      </c>
      <c r="AF638" s="339"/>
      <c r="AG638" s="339"/>
      <c r="AH638" s="340"/>
      <c r="AI638" s="217" t="s">
        <v>521</v>
      </c>
      <c r="AJ638" s="217"/>
      <c r="AK638" s="217"/>
      <c r="AL638" s="159"/>
      <c r="AM638" s="217" t="s">
        <v>517</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6"/>
      <c r="AR639" s="200"/>
      <c r="AS639" s="133" t="s">
        <v>353</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372</v>
      </c>
      <c r="H646" s="123"/>
      <c r="I646" s="123"/>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189"/>
      <c r="B647" s="186"/>
      <c r="C647" s="180"/>
      <c r="D647" s="186"/>
      <c r="E647" s="343" t="s">
        <v>361</v>
      </c>
      <c r="F647" s="344"/>
      <c r="G647" s="345"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360</v>
      </c>
      <c r="AF647" s="339"/>
      <c r="AG647" s="339"/>
      <c r="AH647" s="340"/>
      <c r="AI647" s="217" t="s">
        <v>522</v>
      </c>
      <c r="AJ647" s="217"/>
      <c r="AK647" s="217"/>
      <c r="AL647" s="159"/>
      <c r="AM647" s="217" t="s">
        <v>513</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6"/>
      <c r="AR648" s="200"/>
      <c r="AS648" s="133" t="s">
        <v>353</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361</v>
      </c>
      <c r="F652" s="344"/>
      <c r="G652" s="345"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360</v>
      </c>
      <c r="AF652" s="339"/>
      <c r="AG652" s="339"/>
      <c r="AH652" s="340"/>
      <c r="AI652" s="217" t="s">
        <v>521</v>
      </c>
      <c r="AJ652" s="217"/>
      <c r="AK652" s="217"/>
      <c r="AL652" s="159"/>
      <c r="AM652" s="217" t="s">
        <v>513</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6"/>
      <c r="AR653" s="200"/>
      <c r="AS653" s="133" t="s">
        <v>353</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361</v>
      </c>
      <c r="F657" s="344"/>
      <c r="G657" s="345"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360</v>
      </c>
      <c r="AF657" s="339"/>
      <c r="AG657" s="339"/>
      <c r="AH657" s="340"/>
      <c r="AI657" s="217" t="s">
        <v>521</v>
      </c>
      <c r="AJ657" s="217"/>
      <c r="AK657" s="217"/>
      <c r="AL657" s="159"/>
      <c r="AM657" s="217" t="s">
        <v>517</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6"/>
      <c r="AR658" s="200"/>
      <c r="AS658" s="133" t="s">
        <v>353</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361</v>
      </c>
      <c r="F662" s="344"/>
      <c r="G662" s="345"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360</v>
      </c>
      <c r="AF662" s="339"/>
      <c r="AG662" s="339"/>
      <c r="AH662" s="340"/>
      <c r="AI662" s="217" t="s">
        <v>521</v>
      </c>
      <c r="AJ662" s="217"/>
      <c r="AK662" s="217"/>
      <c r="AL662" s="159"/>
      <c r="AM662" s="217" t="s">
        <v>513</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6"/>
      <c r="AR663" s="200"/>
      <c r="AS663" s="133" t="s">
        <v>353</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361</v>
      </c>
      <c r="F667" s="344"/>
      <c r="G667" s="345"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360</v>
      </c>
      <c r="AF667" s="339"/>
      <c r="AG667" s="339"/>
      <c r="AH667" s="340"/>
      <c r="AI667" s="217" t="s">
        <v>521</v>
      </c>
      <c r="AJ667" s="217"/>
      <c r="AK667" s="217"/>
      <c r="AL667" s="159"/>
      <c r="AM667" s="217" t="s">
        <v>513</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6"/>
      <c r="AR668" s="200"/>
      <c r="AS668" s="133" t="s">
        <v>353</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362</v>
      </c>
      <c r="F672" s="344"/>
      <c r="G672" s="345"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360</v>
      </c>
      <c r="AF672" s="339"/>
      <c r="AG672" s="339"/>
      <c r="AH672" s="340"/>
      <c r="AI672" s="217" t="s">
        <v>522</v>
      </c>
      <c r="AJ672" s="217"/>
      <c r="AK672" s="217"/>
      <c r="AL672" s="159"/>
      <c r="AM672" s="217" t="s">
        <v>513</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6"/>
      <c r="AR673" s="200"/>
      <c r="AS673" s="133" t="s">
        <v>353</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362</v>
      </c>
      <c r="F677" s="344"/>
      <c r="G677" s="345"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360</v>
      </c>
      <c r="AF677" s="339"/>
      <c r="AG677" s="339"/>
      <c r="AH677" s="340"/>
      <c r="AI677" s="217" t="s">
        <v>521</v>
      </c>
      <c r="AJ677" s="217"/>
      <c r="AK677" s="217"/>
      <c r="AL677" s="159"/>
      <c r="AM677" s="217" t="s">
        <v>519</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6"/>
      <c r="AR678" s="200"/>
      <c r="AS678" s="133" t="s">
        <v>353</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362</v>
      </c>
      <c r="F682" s="344"/>
      <c r="G682" s="345"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360</v>
      </c>
      <c r="AF682" s="339"/>
      <c r="AG682" s="339"/>
      <c r="AH682" s="340"/>
      <c r="AI682" s="217" t="s">
        <v>522</v>
      </c>
      <c r="AJ682" s="217"/>
      <c r="AK682" s="217"/>
      <c r="AL682" s="159"/>
      <c r="AM682" s="217" t="s">
        <v>517</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6"/>
      <c r="AR683" s="200"/>
      <c r="AS683" s="133" t="s">
        <v>353</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362</v>
      </c>
      <c r="F687" s="344"/>
      <c r="G687" s="345"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360</v>
      </c>
      <c r="AF687" s="339"/>
      <c r="AG687" s="339"/>
      <c r="AH687" s="340"/>
      <c r="AI687" s="217" t="s">
        <v>521</v>
      </c>
      <c r="AJ687" s="217"/>
      <c r="AK687" s="217"/>
      <c r="AL687" s="159"/>
      <c r="AM687" s="217" t="s">
        <v>513</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6"/>
      <c r="AR688" s="200"/>
      <c r="AS688" s="133" t="s">
        <v>353</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362</v>
      </c>
      <c r="F692" s="344"/>
      <c r="G692" s="345"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360</v>
      </c>
      <c r="AF692" s="339"/>
      <c r="AG692" s="339"/>
      <c r="AH692" s="340"/>
      <c r="AI692" s="217" t="s">
        <v>521</v>
      </c>
      <c r="AJ692" s="217"/>
      <c r="AK692" s="217"/>
      <c r="AL692" s="159"/>
      <c r="AM692" s="217" t="s">
        <v>518</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6"/>
      <c r="AR693" s="200"/>
      <c r="AS693" s="133" t="s">
        <v>353</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1" t="s">
        <v>31</v>
      </c>
      <c r="AH701" s="389"/>
      <c r="AI701" s="389"/>
      <c r="AJ701" s="389"/>
      <c r="AK701" s="389"/>
      <c r="AL701" s="389"/>
      <c r="AM701" s="389"/>
      <c r="AN701" s="389"/>
      <c r="AO701" s="389"/>
      <c r="AP701" s="389"/>
      <c r="AQ701" s="389"/>
      <c r="AR701" s="389"/>
      <c r="AS701" s="389"/>
      <c r="AT701" s="389"/>
      <c r="AU701" s="389"/>
      <c r="AV701" s="389"/>
      <c r="AW701" s="389"/>
      <c r="AX701" s="832"/>
    </row>
    <row r="702" spans="1:50" ht="61.3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567</v>
      </c>
      <c r="AE702" s="347"/>
      <c r="AF702" s="347"/>
      <c r="AG702" s="392" t="s">
        <v>705</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9"/>
      <c r="AD703" s="329" t="s">
        <v>567</v>
      </c>
      <c r="AE703" s="330"/>
      <c r="AF703" s="330"/>
      <c r="AG703" s="101" t="s">
        <v>704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567</v>
      </c>
      <c r="AE704" s="790"/>
      <c r="AF704" s="790"/>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567</v>
      </c>
      <c r="AE705" s="722"/>
      <c r="AF705" s="722"/>
      <c r="AG705" s="125" t="s">
        <v>697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t="s">
        <v>691</v>
      </c>
      <c r="AE706" s="330"/>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597</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599</v>
      </c>
      <c r="AE708" s="612"/>
      <c r="AF708" s="612"/>
      <c r="AG708" s="749" t="s">
        <v>598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9" t="s">
        <v>567</v>
      </c>
      <c r="AE709" s="330"/>
      <c r="AF709" s="330"/>
      <c r="AG709" s="101" t="s">
        <v>698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9" t="s">
        <v>599</v>
      </c>
      <c r="AE710" s="330"/>
      <c r="AF710" s="330"/>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29" t="s">
        <v>567</v>
      </c>
      <c r="AE711" s="330"/>
      <c r="AF711" s="330"/>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8" t="s">
        <v>465</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89" t="s">
        <v>599</v>
      </c>
      <c r="AE712" s="790"/>
      <c r="AF712" s="790"/>
      <c r="AG712" s="817" t="s">
        <v>602</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7" t="s">
        <v>466</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9" t="s">
        <v>599</v>
      </c>
      <c r="AE713" s="330"/>
      <c r="AF713" s="670"/>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567</v>
      </c>
      <c r="AE714" s="815"/>
      <c r="AF714" s="816"/>
      <c r="AG714" s="743" t="s">
        <v>604</v>
      </c>
      <c r="AH714" s="744"/>
      <c r="AI714" s="744"/>
      <c r="AJ714" s="744"/>
      <c r="AK714" s="744"/>
      <c r="AL714" s="744"/>
      <c r="AM714" s="744"/>
      <c r="AN714" s="744"/>
      <c r="AO714" s="744"/>
      <c r="AP714" s="744"/>
      <c r="AQ714" s="744"/>
      <c r="AR714" s="744"/>
      <c r="AS714" s="744"/>
      <c r="AT714" s="744"/>
      <c r="AU714" s="744"/>
      <c r="AV714" s="744"/>
      <c r="AW714" s="744"/>
      <c r="AX714" s="745"/>
    </row>
    <row r="715" spans="1:50" ht="61.35" customHeight="1" x14ac:dyDescent="0.15">
      <c r="A715" s="647" t="s">
        <v>40</v>
      </c>
      <c r="B715" s="791"/>
      <c r="C715" s="792" t="s">
        <v>443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567</v>
      </c>
      <c r="AE715" s="612"/>
      <c r="AF715" s="663"/>
      <c r="AG715" s="749" t="s">
        <v>605</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599</v>
      </c>
      <c r="AE716" s="634"/>
      <c r="AF716" s="634"/>
      <c r="AG716" s="101" t="s">
        <v>586</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9"/>
      <c r="B717" s="651"/>
      <c r="C717" s="398" t="s">
        <v>363</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9" t="s">
        <v>567</v>
      </c>
      <c r="AE717" s="330"/>
      <c r="AF717" s="330"/>
      <c r="AG717" s="101" t="s">
        <v>699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9" t="s">
        <v>567</v>
      </c>
      <c r="AE718" s="330"/>
      <c r="AF718" s="330"/>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599</v>
      </c>
      <c r="AE719" s="612"/>
      <c r="AF719" s="612"/>
      <c r="AG719" s="125" t="s">
        <v>666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t="s">
        <v>665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47" t="s">
        <v>48</v>
      </c>
      <c r="B726" s="809"/>
      <c r="C726" s="822" t="s">
        <v>53</v>
      </c>
      <c r="D726" s="844"/>
      <c r="E726" s="844"/>
      <c r="F726" s="845"/>
      <c r="G726" s="583" t="s">
        <v>607</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44.65" customHeight="1" thickBot="1" x14ac:dyDescent="0.2">
      <c r="A727" s="810"/>
      <c r="B727" s="811"/>
      <c r="C727" s="755" t="s">
        <v>57</v>
      </c>
      <c r="D727" s="756"/>
      <c r="E727" s="756"/>
      <c r="F727" s="757"/>
      <c r="G727" s="581" t="s">
        <v>608</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708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706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4" t="s">
        <v>709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471</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0" t="s">
        <v>543</v>
      </c>
      <c r="B737" s="210"/>
      <c r="C737" s="210"/>
      <c r="D737" s="211"/>
      <c r="E737" s="999" t="s">
        <v>609</v>
      </c>
      <c r="F737" s="999"/>
      <c r="G737" s="999"/>
      <c r="H737" s="999"/>
      <c r="I737" s="999"/>
      <c r="J737" s="999"/>
      <c r="K737" s="999"/>
      <c r="L737" s="999"/>
      <c r="M737" s="999"/>
      <c r="N737" s="366" t="s">
        <v>536</v>
      </c>
      <c r="O737" s="366"/>
      <c r="P737" s="366"/>
      <c r="Q737" s="366"/>
      <c r="R737" s="999" t="s">
        <v>609</v>
      </c>
      <c r="S737" s="999"/>
      <c r="T737" s="999"/>
      <c r="U737" s="999"/>
      <c r="V737" s="999"/>
      <c r="W737" s="999"/>
      <c r="X737" s="999"/>
      <c r="Y737" s="999"/>
      <c r="Z737" s="999"/>
      <c r="AA737" s="366" t="s">
        <v>535</v>
      </c>
      <c r="AB737" s="366"/>
      <c r="AC737" s="366"/>
      <c r="AD737" s="366"/>
      <c r="AE737" s="999" t="s">
        <v>609</v>
      </c>
      <c r="AF737" s="999"/>
      <c r="AG737" s="999"/>
      <c r="AH737" s="999"/>
      <c r="AI737" s="999"/>
      <c r="AJ737" s="999"/>
      <c r="AK737" s="999"/>
      <c r="AL737" s="999"/>
      <c r="AM737" s="999"/>
      <c r="AN737" s="366" t="s">
        <v>534</v>
      </c>
      <c r="AO737" s="366"/>
      <c r="AP737" s="366"/>
      <c r="AQ737" s="366"/>
      <c r="AR737" s="991" t="s">
        <v>610</v>
      </c>
      <c r="AS737" s="992"/>
      <c r="AT737" s="992"/>
      <c r="AU737" s="992"/>
      <c r="AV737" s="992"/>
      <c r="AW737" s="992"/>
      <c r="AX737" s="993"/>
      <c r="AY737" s="89"/>
      <c r="AZ737" s="89"/>
    </row>
    <row r="738" spans="1:52" ht="24.75" customHeight="1" x14ac:dyDescent="0.15">
      <c r="A738" s="1000" t="s">
        <v>533</v>
      </c>
      <c r="B738" s="210"/>
      <c r="C738" s="210"/>
      <c r="D738" s="211"/>
      <c r="E738" s="999" t="s">
        <v>611</v>
      </c>
      <c r="F738" s="999"/>
      <c r="G738" s="999"/>
      <c r="H738" s="999"/>
      <c r="I738" s="999"/>
      <c r="J738" s="999"/>
      <c r="K738" s="999"/>
      <c r="L738" s="999"/>
      <c r="M738" s="999"/>
      <c r="N738" s="366" t="s">
        <v>532</v>
      </c>
      <c r="O738" s="366"/>
      <c r="P738" s="366"/>
      <c r="Q738" s="366"/>
      <c r="R738" s="999" t="s">
        <v>612</v>
      </c>
      <c r="S738" s="999"/>
      <c r="T738" s="999"/>
      <c r="U738" s="999"/>
      <c r="V738" s="999"/>
      <c r="W738" s="999"/>
      <c r="X738" s="999"/>
      <c r="Y738" s="999"/>
      <c r="Z738" s="999"/>
      <c r="AA738" s="366" t="s">
        <v>531</v>
      </c>
      <c r="AB738" s="366"/>
      <c r="AC738" s="366"/>
      <c r="AD738" s="366"/>
      <c r="AE738" s="999" t="s">
        <v>613</v>
      </c>
      <c r="AF738" s="999"/>
      <c r="AG738" s="999"/>
      <c r="AH738" s="999"/>
      <c r="AI738" s="999"/>
      <c r="AJ738" s="999"/>
      <c r="AK738" s="999"/>
      <c r="AL738" s="999"/>
      <c r="AM738" s="999"/>
      <c r="AN738" s="366" t="s">
        <v>527</v>
      </c>
      <c r="AO738" s="366"/>
      <c r="AP738" s="366"/>
      <c r="AQ738" s="366"/>
      <c r="AR738" s="991" t="s">
        <v>614</v>
      </c>
      <c r="AS738" s="992"/>
      <c r="AT738" s="992"/>
      <c r="AU738" s="992"/>
      <c r="AV738" s="992"/>
      <c r="AW738" s="992"/>
      <c r="AX738" s="993"/>
    </row>
    <row r="739" spans="1:52" ht="24.75" customHeight="1" thickBot="1" x14ac:dyDescent="0.2">
      <c r="A739" s="1001" t="s">
        <v>523</v>
      </c>
      <c r="B739" s="1002"/>
      <c r="C739" s="1002"/>
      <c r="D739" s="1003"/>
      <c r="E739" s="1004" t="s">
        <v>563</v>
      </c>
      <c r="F739" s="994"/>
      <c r="G739" s="994"/>
      <c r="H739" s="93" t="str">
        <f>IF(E739="", "", "(")</f>
        <v>(</v>
      </c>
      <c r="I739" s="994"/>
      <c r="J739" s="994"/>
      <c r="K739" s="93" t="str">
        <f>IF(OR(I739="　", I739=""), "", "-")</f>
        <v/>
      </c>
      <c r="L739" s="995">
        <v>902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1" t="s">
        <v>503</v>
      </c>
      <c r="B740" s="622"/>
      <c r="C740" s="622"/>
      <c r="D740" s="622"/>
      <c r="E740" s="622"/>
      <c r="F740" s="623"/>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505</v>
      </c>
      <c r="B779" s="636"/>
      <c r="C779" s="636"/>
      <c r="D779" s="636"/>
      <c r="E779" s="636"/>
      <c r="F779" s="637"/>
      <c r="G779" s="602" t="s">
        <v>616</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711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615</v>
      </c>
      <c r="H781" s="678"/>
      <c r="I781" s="678"/>
      <c r="J781" s="678"/>
      <c r="K781" s="679"/>
      <c r="L781" s="671" t="s">
        <v>618</v>
      </c>
      <c r="M781" s="672"/>
      <c r="N781" s="672"/>
      <c r="O781" s="672"/>
      <c r="P781" s="672"/>
      <c r="Q781" s="672"/>
      <c r="R781" s="672"/>
      <c r="S781" s="672"/>
      <c r="T781" s="672"/>
      <c r="U781" s="672"/>
      <c r="V781" s="672"/>
      <c r="W781" s="672"/>
      <c r="X781" s="673"/>
      <c r="Y781" s="395">
        <v>35.562435000000001</v>
      </c>
      <c r="Z781" s="396"/>
      <c r="AA781" s="396"/>
      <c r="AB781" s="812"/>
      <c r="AC781" s="677" t="s">
        <v>615</v>
      </c>
      <c r="AD781" s="678"/>
      <c r="AE781" s="678"/>
      <c r="AF781" s="678"/>
      <c r="AG781" s="679"/>
      <c r="AH781" s="671" t="s">
        <v>619</v>
      </c>
      <c r="AI781" s="672"/>
      <c r="AJ781" s="672"/>
      <c r="AK781" s="672"/>
      <c r="AL781" s="672"/>
      <c r="AM781" s="672"/>
      <c r="AN781" s="672"/>
      <c r="AO781" s="672"/>
      <c r="AP781" s="672"/>
      <c r="AQ781" s="672"/>
      <c r="AR781" s="672"/>
      <c r="AS781" s="672"/>
      <c r="AT781" s="673"/>
      <c r="AU781" s="395">
        <v>2.4129900000000002</v>
      </c>
      <c r="AV781" s="396"/>
      <c r="AW781" s="396"/>
      <c r="AX781" s="397"/>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t="s">
        <v>615</v>
      </c>
      <c r="AD782" s="614"/>
      <c r="AE782" s="614"/>
      <c r="AF782" s="614"/>
      <c r="AG782" s="615"/>
      <c r="AH782" s="605" t="s">
        <v>620</v>
      </c>
      <c r="AI782" s="606"/>
      <c r="AJ782" s="606"/>
      <c r="AK782" s="606"/>
      <c r="AL782" s="606"/>
      <c r="AM782" s="606"/>
      <c r="AN782" s="606"/>
      <c r="AO782" s="606"/>
      <c r="AP782" s="606"/>
      <c r="AQ782" s="606"/>
      <c r="AR782" s="606"/>
      <c r="AS782" s="606"/>
      <c r="AT782" s="607"/>
      <c r="AU782" s="608">
        <v>1.6934400000000001</v>
      </c>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35.562435000000001</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4.1064300000000005</v>
      </c>
      <c r="AV791" s="839"/>
      <c r="AW791" s="839"/>
      <c r="AX791" s="841"/>
    </row>
    <row r="792" spans="1:50" ht="24.75" customHeight="1" x14ac:dyDescent="0.15">
      <c r="A792" s="638"/>
      <c r="B792" s="639"/>
      <c r="C792" s="639"/>
      <c r="D792" s="639"/>
      <c r="E792" s="639"/>
      <c r="F792" s="640"/>
      <c r="G792" s="602" t="s">
        <v>621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627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15">
      <c r="A794" s="638"/>
      <c r="B794" s="639"/>
      <c r="C794" s="639"/>
      <c r="D794" s="639"/>
      <c r="E794" s="639"/>
      <c r="F794" s="640"/>
      <c r="G794" s="677" t="s">
        <v>622</v>
      </c>
      <c r="H794" s="678"/>
      <c r="I794" s="678"/>
      <c r="J794" s="678"/>
      <c r="K794" s="679"/>
      <c r="L794" s="671" t="s">
        <v>626</v>
      </c>
      <c r="M794" s="672"/>
      <c r="N794" s="672"/>
      <c r="O794" s="672"/>
      <c r="P794" s="672"/>
      <c r="Q794" s="672"/>
      <c r="R794" s="672"/>
      <c r="S794" s="672"/>
      <c r="T794" s="672"/>
      <c r="U794" s="672"/>
      <c r="V794" s="672"/>
      <c r="W794" s="672"/>
      <c r="X794" s="673"/>
      <c r="Y794" s="395">
        <v>9.0669000000000004</v>
      </c>
      <c r="Z794" s="396"/>
      <c r="AA794" s="396"/>
      <c r="AB794" s="812"/>
      <c r="AC794" s="677"/>
      <c r="AD794" s="678"/>
      <c r="AE794" s="678"/>
      <c r="AF794" s="678"/>
      <c r="AG794" s="679"/>
      <c r="AH794" s="671"/>
      <c r="AI794" s="672"/>
      <c r="AJ794" s="672"/>
      <c r="AK794" s="672"/>
      <c r="AL794" s="672"/>
      <c r="AM794" s="672"/>
      <c r="AN794" s="672"/>
      <c r="AO794" s="672"/>
      <c r="AP794" s="672"/>
      <c r="AQ794" s="672"/>
      <c r="AR794" s="672"/>
      <c r="AS794" s="672"/>
      <c r="AT794" s="673"/>
      <c r="AU794" s="395"/>
      <c r="AV794" s="396"/>
      <c r="AW794" s="396"/>
      <c r="AX794" s="397"/>
    </row>
    <row r="795" spans="1:50" ht="24.75" customHeight="1" x14ac:dyDescent="0.15">
      <c r="A795" s="638"/>
      <c r="B795" s="639"/>
      <c r="C795" s="639"/>
      <c r="D795" s="639"/>
      <c r="E795" s="639"/>
      <c r="F795" s="640"/>
      <c r="G795" s="613" t="s">
        <v>624</v>
      </c>
      <c r="H795" s="614"/>
      <c r="I795" s="614"/>
      <c r="J795" s="614"/>
      <c r="K795" s="615"/>
      <c r="L795" s="605" t="s">
        <v>624</v>
      </c>
      <c r="M795" s="606"/>
      <c r="N795" s="606"/>
      <c r="O795" s="606"/>
      <c r="P795" s="606"/>
      <c r="Q795" s="606"/>
      <c r="R795" s="606"/>
      <c r="S795" s="606"/>
      <c r="T795" s="606"/>
      <c r="U795" s="606"/>
      <c r="V795" s="606"/>
      <c r="W795" s="606"/>
      <c r="X795" s="607"/>
      <c r="Y795" s="608">
        <v>1.2181</v>
      </c>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t="s">
        <v>625</v>
      </c>
      <c r="H796" s="614"/>
      <c r="I796" s="614"/>
      <c r="J796" s="614"/>
      <c r="K796" s="615"/>
      <c r="L796" s="605" t="s">
        <v>667</v>
      </c>
      <c r="M796" s="606"/>
      <c r="N796" s="606"/>
      <c r="O796" s="606"/>
      <c r="P796" s="606"/>
      <c r="Q796" s="606"/>
      <c r="R796" s="606"/>
      <c r="S796" s="606"/>
      <c r="T796" s="606"/>
      <c r="U796" s="606"/>
      <c r="V796" s="606"/>
      <c r="W796" s="606"/>
      <c r="X796" s="607"/>
      <c r="Y796" s="608">
        <v>1.1000000000000001</v>
      </c>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t="s">
        <v>623</v>
      </c>
      <c r="H797" s="614"/>
      <c r="I797" s="614"/>
      <c r="J797" s="614"/>
      <c r="K797" s="615"/>
      <c r="L797" s="605" t="s">
        <v>668</v>
      </c>
      <c r="M797" s="606"/>
      <c r="N797" s="606"/>
      <c r="O797" s="606"/>
      <c r="P797" s="606"/>
      <c r="Q797" s="606"/>
      <c r="R797" s="606"/>
      <c r="S797" s="606"/>
      <c r="T797" s="606"/>
      <c r="U797" s="606"/>
      <c r="V797" s="606"/>
      <c r="W797" s="606"/>
      <c r="X797" s="607"/>
      <c r="Y797" s="608">
        <v>0.9</v>
      </c>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12.285</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438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439</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5"/>
      <c r="Z807" s="396"/>
      <c r="AA807" s="396"/>
      <c r="AB807" s="812"/>
      <c r="AC807" s="677"/>
      <c r="AD807" s="678"/>
      <c r="AE807" s="678"/>
      <c r="AF807" s="678"/>
      <c r="AG807" s="679"/>
      <c r="AH807" s="671"/>
      <c r="AI807" s="672"/>
      <c r="AJ807" s="672"/>
      <c r="AK807" s="672"/>
      <c r="AL807" s="672"/>
      <c r="AM807" s="672"/>
      <c r="AN807" s="672"/>
      <c r="AO807" s="672"/>
      <c r="AP807" s="672"/>
      <c r="AQ807" s="672"/>
      <c r="AR807" s="672"/>
      <c r="AS807" s="672"/>
      <c r="AT807" s="673"/>
      <c r="AU807" s="395"/>
      <c r="AV807" s="396"/>
      <c r="AW807" s="396"/>
      <c r="AX807" s="397"/>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386</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5"/>
      <c r="Z820" s="396"/>
      <c r="AA820" s="396"/>
      <c r="AB820" s="812"/>
      <c r="AC820" s="677"/>
      <c r="AD820" s="678"/>
      <c r="AE820" s="678"/>
      <c r="AF820" s="678"/>
      <c r="AG820" s="679"/>
      <c r="AH820" s="671"/>
      <c r="AI820" s="672"/>
      <c r="AJ820" s="672"/>
      <c r="AK820" s="672"/>
      <c r="AL820" s="672"/>
      <c r="AM820" s="672"/>
      <c r="AN820" s="672"/>
      <c r="AO820" s="672"/>
      <c r="AP820" s="672"/>
      <c r="AQ820" s="672"/>
      <c r="AR820" s="672"/>
      <c r="AS820" s="672"/>
      <c r="AT820" s="673"/>
      <c r="AU820" s="395"/>
      <c r="AV820" s="396"/>
      <c r="AW820" s="396"/>
      <c r="AX820" s="397"/>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463</v>
      </c>
      <c r="AM831" s="281"/>
      <c r="AN831" s="281"/>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364</v>
      </c>
      <c r="Q836" s="367"/>
      <c r="R836" s="367"/>
      <c r="S836" s="367"/>
      <c r="T836" s="367"/>
      <c r="U836" s="367"/>
      <c r="V836" s="367"/>
      <c r="W836" s="367"/>
      <c r="X836" s="367"/>
      <c r="Y836" s="368" t="s">
        <v>415</v>
      </c>
      <c r="Z836" s="369"/>
      <c r="AA836" s="369"/>
      <c r="AB836" s="369"/>
      <c r="AC836" s="149" t="s">
        <v>457</v>
      </c>
      <c r="AD836" s="149"/>
      <c r="AE836" s="149"/>
      <c r="AF836" s="149"/>
      <c r="AG836" s="149"/>
      <c r="AH836" s="368" t="s">
        <v>486</v>
      </c>
      <c r="AI836" s="365"/>
      <c r="AJ836" s="365"/>
      <c r="AK836" s="365"/>
      <c r="AL836" s="365" t="s">
        <v>21</v>
      </c>
      <c r="AM836" s="365"/>
      <c r="AN836" s="365"/>
      <c r="AO836" s="370"/>
      <c r="AP836" s="371" t="s">
        <v>418</v>
      </c>
      <c r="AQ836" s="371"/>
      <c r="AR836" s="371"/>
      <c r="AS836" s="371"/>
      <c r="AT836" s="371"/>
      <c r="AU836" s="371"/>
      <c r="AV836" s="371"/>
      <c r="AW836" s="371"/>
      <c r="AX836" s="371"/>
    </row>
    <row r="837" spans="1:50" ht="38.1" customHeight="1" x14ac:dyDescent="0.15">
      <c r="A837" s="380">
        <v>1</v>
      </c>
      <c r="B837" s="380">
        <v>1</v>
      </c>
      <c r="C837" s="362" t="s">
        <v>628</v>
      </c>
      <c r="D837" s="348"/>
      <c r="E837" s="348"/>
      <c r="F837" s="348"/>
      <c r="G837" s="348"/>
      <c r="H837" s="348"/>
      <c r="I837" s="348"/>
      <c r="J837" s="349">
        <v>6010601003790</v>
      </c>
      <c r="K837" s="350"/>
      <c r="L837" s="350"/>
      <c r="M837" s="350"/>
      <c r="N837" s="350"/>
      <c r="O837" s="350"/>
      <c r="P837" s="351" t="s">
        <v>617</v>
      </c>
      <c r="Q837" s="351"/>
      <c r="R837" s="351"/>
      <c r="S837" s="351"/>
      <c r="T837" s="351"/>
      <c r="U837" s="351"/>
      <c r="V837" s="351"/>
      <c r="W837" s="351"/>
      <c r="X837" s="351"/>
      <c r="Y837" s="352">
        <v>35.562435000000001</v>
      </c>
      <c r="Z837" s="353"/>
      <c r="AA837" s="353"/>
      <c r="AB837" s="354"/>
      <c r="AC837" s="364" t="s">
        <v>491</v>
      </c>
      <c r="AD837" s="372"/>
      <c r="AE837" s="372"/>
      <c r="AF837" s="372"/>
      <c r="AG837" s="372"/>
      <c r="AH837" s="373">
        <v>2</v>
      </c>
      <c r="AI837" s="374"/>
      <c r="AJ837" s="374"/>
      <c r="AK837" s="374"/>
      <c r="AL837" s="358">
        <v>92</v>
      </c>
      <c r="AM837" s="359"/>
      <c r="AN837" s="359"/>
      <c r="AO837" s="360"/>
      <c r="AP837" s="361" t="s">
        <v>589</v>
      </c>
      <c r="AQ837" s="361"/>
      <c r="AR837" s="361"/>
      <c r="AS837" s="361"/>
      <c r="AT837" s="361"/>
      <c r="AU837" s="361"/>
      <c r="AV837" s="361"/>
      <c r="AW837" s="361"/>
      <c r="AX837" s="361"/>
    </row>
    <row r="838" spans="1:50" ht="42.4" customHeight="1" x14ac:dyDescent="0.15">
      <c r="A838" s="380">
        <v>2</v>
      </c>
      <c r="B838" s="380">
        <v>1</v>
      </c>
      <c r="C838" s="362" t="s">
        <v>629</v>
      </c>
      <c r="D838" s="348"/>
      <c r="E838" s="348"/>
      <c r="F838" s="348"/>
      <c r="G838" s="348"/>
      <c r="H838" s="348"/>
      <c r="I838" s="348"/>
      <c r="J838" s="349">
        <v>9011801000600</v>
      </c>
      <c r="K838" s="350"/>
      <c r="L838" s="350"/>
      <c r="M838" s="350"/>
      <c r="N838" s="350"/>
      <c r="O838" s="350"/>
      <c r="P838" s="351" t="s">
        <v>630</v>
      </c>
      <c r="Q838" s="351"/>
      <c r="R838" s="351"/>
      <c r="S838" s="351"/>
      <c r="T838" s="351"/>
      <c r="U838" s="351"/>
      <c r="V838" s="351"/>
      <c r="W838" s="351"/>
      <c r="X838" s="351"/>
      <c r="Y838" s="352">
        <v>6.2640640000000003</v>
      </c>
      <c r="Z838" s="353"/>
      <c r="AA838" s="353"/>
      <c r="AB838" s="354"/>
      <c r="AC838" s="364" t="s">
        <v>491</v>
      </c>
      <c r="AD838" s="364"/>
      <c r="AE838" s="364"/>
      <c r="AF838" s="364"/>
      <c r="AG838" s="364"/>
      <c r="AH838" s="373">
        <v>1</v>
      </c>
      <c r="AI838" s="374"/>
      <c r="AJ838" s="374"/>
      <c r="AK838" s="374"/>
      <c r="AL838" s="358">
        <v>94</v>
      </c>
      <c r="AM838" s="359"/>
      <c r="AN838" s="359"/>
      <c r="AO838" s="360"/>
      <c r="AP838" s="361" t="s">
        <v>589</v>
      </c>
      <c r="AQ838" s="361"/>
      <c r="AR838" s="361"/>
      <c r="AS838" s="361"/>
      <c r="AT838" s="361"/>
      <c r="AU838" s="361"/>
      <c r="AV838" s="361"/>
      <c r="AW838" s="361"/>
      <c r="AX838" s="361"/>
    </row>
    <row r="839" spans="1:50" ht="40.35" customHeight="1" x14ac:dyDescent="0.15">
      <c r="A839" s="380">
        <v>3</v>
      </c>
      <c r="B839" s="380">
        <v>1</v>
      </c>
      <c r="C839" s="362" t="s">
        <v>632</v>
      </c>
      <c r="D839" s="348"/>
      <c r="E839" s="348"/>
      <c r="F839" s="348"/>
      <c r="G839" s="348"/>
      <c r="H839" s="348"/>
      <c r="I839" s="348"/>
      <c r="J839" s="349">
        <v>4010401050341</v>
      </c>
      <c r="K839" s="350"/>
      <c r="L839" s="350"/>
      <c r="M839" s="350"/>
      <c r="N839" s="350"/>
      <c r="O839" s="350"/>
      <c r="P839" s="363" t="s">
        <v>631</v>
      </c>
      <c r="Q839" s="351"/>
      <c r="R839" s="351"/>
      <c r="S839" s="351"/>
      <c r="T839" s="351"/>
      <c r="U839" s="351"/>
      <c r="V839" s="351"/>
      <c r="W839" s="351"/>
      <c r="X839" s="351"/>
      <c r="Y839" s="352">
        <v>4.8491999999999997</v>
      </c>
      <c r="Z839" s="353"/>
      <c r="AA839" s="353"/>
      <c r="AB839" s="354"/>
      <c r="AC839" s="364" t="s">
        <v>491</v>
      </c>
      <c r="AD839" s="364"/>
      <c r="AE839" s="364"/>
      <c r="AF839" s="364"/>
      <c r="AG839" s="364"/>
      <c r="AH839" s="356">
        <v>5</v>
      </c>
      <c r="AI839" s="357"/>
      <c r="AJ839" s="357"/>
      <c r="AK839" s="357"/>
      <c r="AL839" s="358">
        <v>67</v>
      </c>
      <c r="AM839" s="359"/>
      <c r="AN839" s="359"/>
      <c r="AO839" s="360"/>
      <c r="AP839" s="361" t="s">
        <v>633</v>
      </c>
      <c r="AQ839" s="361"/>
      <c r="AR839" s="361"/>
      <c r="AS839" s="361"/>
      <c r="AT839" s="361"/>
      <c r="AU839" s="361"/>
      <c r="AV839" s="361"/>
      <c r="AW839" s="361"/>
      <c r="AX839" s="361"/>
    </row>
    <row r="840" spans="1:50" ht="30" hidden="1" customHeight="1" x14ac:dyDescent="0.15">
      <c r="A840" s="380">
        <v>4</v>
      </c>
      <c r="B840" s="380">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0">
        <v>5</v>
      </c>
      <c r="B841" s="38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417</v>
      </c>
      <c r="K869" s="366"/>
      <c r="L869" s="366"/>
      <c r="M869" s="366"/>
      <c r="N869" s="366"/>
      <c r="O869" s="366"/>
      <c r="P869" s="367" t="s">
        <v>364</v>
      </c>
      <c r="Q869" s="367"/>
      <c r="R869" s="367"/>
      <c r="S869" s="367"/>
      <c r="T869" s="367"/>
      <c r="U869" s="367"/>
      <c r="V869" s="367"/>
      <c r="W869" s="367"/>
      <c r="X869" s="367"/>
      <c r="Y869" s="368" t="s">
        <v>415</v>
      </c>
      <c r="Z869" s="369"/>
      <c r="AA869" s="369"/>
      <c r="AB869" s="369"/>
      <c r="AC869" s="149" t="s">
        <v>457</v>
      </c>
      <c r="AD869" s="149"/>
      <c r="AE869" s="149"/>
      <c r="AF869" s="149"/>
      <c r="AG869" s="149"/>
      <c r="AH869" s="368" t="s">
        <v>486</v>
      </c>
      <c r="AI869" s="365"/>
      <c r="AJ869" s="365"/>
      <c r="AK869" s="365"/>
      <c r="AL869" s="365" t="s">
        <v>21</v>
      </c>
      <c r="AM869" s="365"/>
      <c r="AN869" s="365"/>
      <c r="AO869" s="370"/>
      <c r="AP869" s="371" t="s">
        <v>418</v>
      </c>
      <c r="AQ869" s="371"/>
      <c r="AR869" s="371"/>
      <c r="AS869" s="371"/>
      <c r="AT869" s="371"/>
      <c r="AU869" s="371"/>
      <c r="AV869" s="371"/>
      <c r="AW869" s="371"/>
      <c r="AX869" s="371"/>
    </row>
    <row r="870" spans="1:50" ht="30" customHeight="1" x14ac:dyDescent="0.15">
      <c r="A870" s="380">
        <v>1</v>
      </c>
      <c r="B870" s="380">
        <v>1</v>
      </c>
      <c r="C870" s="362" t="s">
        <v>710</v>
      </c>
      <c r="D870" s="348"/>
      <c r="E870" s="348"/>
      <c r="F870" s="348"/>
      <c r="G870" s="348"/>
      <c r="H870" s="348"/>
      <c r="I870" s="348"/>
      <c r="J870" s="349">
        <v>6010001021699</v>
      </c>
      <c r="K870" s="350"/>
      <c r="L870" s="350"/>
      <c r="M870" s="350"/>
      <c r="N870" s="350"/>
      <c r="O870" s="350"/>
      <c r="P870" s="351" t="s">
        <v>619</v>
      </c>
      <c r="Q870" s="351"/>
      <c r="R870" s="351"/>
      <c r="S870" s="351"/>
      <c r="T870" s="351"/>
      <c r="U870" s="351"/>
      <c r="V870" s="351"/>
      <c r="W870" s="351"/>
      <c r="X870" s="351"/>
      <c r="Y870" s="352">
        <v>2.4129900000000002</v>
      </c>
      <c r="Z870" s="353"/>
      <c r="AA870" s="353"/>
      <c r="AB870" s="354"/>
      <c r="AC870" s="364" t="s">
        <v>497</v>
      </c>
      <c r="AD870" s="372"/>
      <c r="AE870" s="372"/>
      <c r="AF870" s="372"/>
      <c r="AG870" s="372"/>
      <c r="AH870" s="373" t="s">
        <v>639</v>
      </c>
      <c r="AI870" s="374"/>
      <c r="AJ870" s="374"/>
      <c r="AK870" s="374"/>
      <c r="AL870" s="358">
        <v>100</v>
      </c>
      <c r="AM870" s="359"/>
      <c r="AN870" s="359"/>
      <c r="AO870" s="360"/>
      <c r="AP870" s="361" t="s">
        <v>665</v>
      </c>
      <c r="AQ870" s="361"/>
      <c r="AR870" s="361"/>
      <c r="AS870" s="361"/>
      <c r="AT870" s="361"/>
      <c r="AU870" s="361"/>
      <c r="AV870" s="361"/>
      <c r="AW870" s="361"/>
      <c r="AX870" s="361"/>
    </row>
    <row r="871" spans="1:50" ht="30" customHeight="1" x14ac:dyDescent="0.15">
      <c r="A871" s="380">
        <v>2</v>
      </c>
      <c r="B871" s="380">
        <v>1</v>
      </c>
      <c r="C871" s="362" t="s">
        <v>710</v>
      </c>
      <c r="D871" s="348"/>
      <c r="E871" s="348"/>
      <c r="F871" s="348"/>
      <c r="G871" s="348"/>
      <c r="H871" s="348"/>
      <c r="I871" s="348"/>
      <c r="J871" s="349">
        <v>6010001021699</v>
      </c>
      <c r="K871" s="350"/>
      <c r="L871" s="350"/>
      <c r="M871" s="350"/>
      <c r="N871" s="350"/>
      <c r="O871" s="350"/>
      <c r="P871" s="351" t="s">
        <v>620</v>
      </c>
      <c r="Q871" s="351"/>
      <c r="R871" s="351"/>
      <c r="S871" s="351"/>
      <c r="T871" s="351"/>
      <c r="U871" s="351"/>
      <c r="V871" s="351"/>
      <c r="W871" s="351"/>
      <c r="X871" s="351"/>
      <c r="Y871" s="352">
        <v>1.6934400000000001</v>
      </c>
      <c r="Z871" s="353"/>
      <c r="AA871" s="353"/>
      <c r="AB871" s="354"/>
      <c r="AC871" s="364" t="s">
        <v>497</v>
      </c>
      <c r="AD871" s="364"/>
      <c r="AE871" s="364"/>
      <c r="AF871" s="364"/>
      <c r="AG871" s="364"/>
      <c r="AH871" s="373" t="s">
        <v>586</v>
      </c>
      <c r="AI871" s="374"/>
      <c r="AJ871" s="374"/>
      <c r="AK871" s="374"/>
      <c r="AL871" s="358">
        <v>100</v>
      </c>
      <c r="AM871" s="359"/>
      <c r="AN871" s="359"/>
      <c r="AO871" s="360"/>
      <c r="AP871" s="361" t="s">
        <v>669</v>
      </c>
      <c r="AQ871" s="361"/>
      <c r="AR871" s="361"/>
      <c r="AS871" s="361"/>
      <c r="AT871" s="361"/>
      <c r="AU871" s="361"/>
      <c r="AV871" s="361"/>
      <c r="AW871" s="361"/>
      <c r="AX871" s="361"/>
    </row>
    <row r="872" spans="1:50" ht="30" customHeight="1" x14ac:dyDescent="0.15">
      <c r="A872" s="380">
        <v>3</v>
      </c>
      <c r="B872" s="380">
        <v>1</v>
      </c>
      <c r="C872" s="362" t="s">
        <v>672</v>
      </c>
      <c r="D872" s="348"/>
      <c r="E872" s="348"/>
      <c r="F872" s="348"/>
      <c r="G872" s="348"/>
      <c r="H872" s="348"/>
      <c r="I872" s="348"/>
      <c r="J872" s="349">
        <v>1010001030093</v>
      </c>
      <c r="K872" s="350"/>
      <c r="L872" s="350"/>
      <c r="M872" s="350"/>
      <c r="N872" s="350"/>
      <c r="O872" s="350"/>
      <c r="P872" s="363" t="s">
        <v>634</v>
      </c>
      <c r="Q872" s="351"/>
      <c r="R872" s="351"/>
      <c r="S872" s="351"/>
      <c r="T872" s="351"/>
      <c r="U872" s="351"/>
      <c r="V872" s="351"/>
      <c r="W872" s="351"/>
      <c r="X872" s="351"/>
      <c r="Y872" s="352">
        <v>0.98128800000000005</v>
      </c>
      <c r="Z872" s="353"/>
      <c r="AA872" s="353"/>
      <c r="AB872" s="354"/>
      <c r="AC872" s="364" t="s">
        <v>497</v>
      </c>
      <c r="AD872" s="364"/>
      <c r="AE872" s="364"/>
      <c r="AF872" s="364"/>
      <c r="AG872" s="364"/>
      <c r="AH872" s="356" t="s">
        <v>595</v>
      </c>
      <c r="AI872" s="357"/>
      <c r="AJ872" s="357"/>
      <c r="AK872" s="357"/>
      <c r="AL872" s="358">
        <v>100</v>
      </c>
      <c r="AM872" s="359"/>
      <c r="AN872" s="359"/>
      <c r="AO872" s="360"/>
      <c r="AP872" s="361" t="s">
        <v>665</v>
      </c>
      <c r="AQ872" s="361"/>
      <c r="AR872" s="361"/>
      <c r="AS872" s="361"/>
      <c r="AT872" s="361"/>
      <c r="AU872" s="361"/>
      <c r="AV872" s="361"/>
      <c r="AW872" s="361"/>
      <c r="AX872" s="361"/>
    </row>
    <row r="873" spans="1:50" ht="43.35" customHeight="1" x14ac:dyDescent="0.15">
      <c r="A873" s="380">
        <v>4</v>
      </c>
      <c r="B873" s="380">
        <v>1</v>
      </c>
      <c r="C873" s="386" t="s">
        <v>637</v>
      </c>
      <c r="D873" s="387"/>
      <c r="E873" s="387"/>
      <c r="F873" s="387"/>
      <c r="G873" s="387"/>
      <c r="H873" s="387"/>
      <c r="I873" s="388"/>
      <c r="J873" s="349">
        <v>7011001064654</v>
      </c>
      <c r="K873" s="350"/>
      <c r="L873" s="350"/>
      <c r="M873" s="350"/>
      <c r="N873" s="350"/>
      <c r="O873" s="350"/>
      <c r="P873" s="363" t="s">
        <v>635</v>
      </c>
      <c r="Q873" s="351"/>
      <c r="R873" s="351"/>
      <c r="S873" s="351"/>
      <c r="T873" s="351"/>
      <c r="U873" s="351"/>
      <c r="V873" s="351"/>
      <c r="W873" s="351"/>
      <c r="X873" s="351"/>
      <c r="Y873" s="352">
        <v>0.56808000000000003</v>
      </c>
      <c r="Z873" s="353"/>
      <c r="AA873" s="353"/>
      <c r="AB873" s="354"/>
      <c r="AC873" s="364" t="s">
        <v>497</v>
      </c>
      <c r="AD873" s="364"/>
      <c r="AE873" s="364"/>
      <c r="AF873" s="364"/>
      <c r="AG873" s="364"/>
      <c r="AH873" s="356" t="s">
        <v>586</v>
      </c>
      <c r="AI873" s="357"/>
      <c r="AJ873" s="357"/>
      <c r="AK873" s="357"/>
      <c r="AL873" s="358">
        <v>100</v>
      </c>
      <c r="AM873" s="359"/>
      <c r="AN873" s="359"/>
      <c r="AO873" s="360"/>
      <c r="AP873" s="361" t="s">
        <v>665</v>
      </c>
      <c r="AQ873" s="361"/>
      <c r="AR873" s="361"/>
      <c r="AS873" s="361"/>
      <c r="AT873" s="361"/>
      <c r="AU873" s="361"/>
      <c r="AV873" s="361"/>
      <c r="AW873" s="361"/>
      <c r="AX873" s="361"/>
    </row>
    <row r="874" spans="1:50" ht="44.65" customHeight="1" x14ac:dyDescent="0.15">
      <c r="A874" s="380">
        <v>5</v>
      </c>
      <c r="B874" s="380">
        <v>1</v>
      </c>
      <c r="C874" s="386" t="s">
        <v>638</v>
      </c>
      <c r="D874" s="387"/>
      <c r="E874" s="387"/>
      <c r="F874" s="387"/>
      <c r="G874" s="387"/>
      <c r="H874" s="387"/>
      <c r="I874" s="388"/>
      <c r="J874" s="349">
        <v>7010001011328</v>
      </c>
      <c r="K874" s="350"/>
      <c r="L874" s="350"/>
      <c r="M874" s="350"/>
      <c r="N874" s="350"/>
      <c r="O874" s="350"/>
      <c r="P874" s="363" t="s">
        <v>692</v>
      </c>
      <c r="Q874" s="351"/>
      <c r="R874" s="351"/>
      <c r="S874" s="351"/>
      <c r="T874" s="351"/>
      <c r="U874" s="351"/>
      <c r="V874" s="351"/>
      <c r="W874" s="351"/>
      <c r="X874" s="351"/>
      <c r="Y874" s="352">
        <v>0.53524799999999995</v>
      </c>
      <c r="Z874" s="353"/>
      <c r="AA874" s="353"/>
      <c r="AB874" s="354"/>
      <c r="AC874" s="355" t="s">
        <v>497</v>
      </c>
      <c r="AD874" s="355"/>
      <c r="AE874" s="355"/>
      <c r="AF874" s="355"/>
      <c r="AG874" s="355"/>
      <c r="AH874" s="356" t="s">
        <v>589</v>
      </c>
      <c r="AI874" s="357"/>
      <c r="AJ874" s="357"/>
      <c r="AK874" s="357"/>
      <c r="AL874" s="358">
        <v>100</v>
      </c>
      <c r="AM874" s="359"/>
      <c r="AN874" s="359"/>
      <c r="AO874" s="360"/>
      <c r="AP874" s="361" t="s">
        <v>670</v>
      </c>
      <c r="AQ874" s="361"/>
      <c r="AR874" s="361"/>
      <c r="AS874" s="361"/>
      <c r="AT874" s="361"/>
      <c r="AU874" s="361"/>
      <c r="AV874" s="361"/>
      <c r="AW874" s="361"/>
      <c r="AX874" s="361"/>
    </row>
    <row r="875" spans="1:50" ht="46.7" customHeight="1" x14ac:dyDescent="0.15">
      <c r="A875" s="380">
        <v>6</v>
      </c>
      <c r="B875" s="380">
        <v>1</v>
      </c>
      <c r="C875" s="386" t="s">
        <v>673</v>
      </c>
      <c r="D875" s="387"/>
      <c r="E875" s="387"/>
      <c r="F875" s="387"/>
      <c r="G875" s="387"/>
      <c r="H875" s="387"/>
      <c r="I875" s="388"/>
      <c r="J875" s="349">
        <v>4010001047812</v>
      </c>
      <c r="K875" s="350"/>
      <c r="L875" s="350"/>
      <c r="M875" s="350"/>
      <c r="N875" s="350"/>
      <c r="O875" s="350"/>
      <c r="P875" s="351" t="s">
        <v>636</v>
      </c>
      <c r="Q875" s="351"/>
      <c r="R875" s="351"/>
      <c r="S875" s="351"/>
      <c r="T875" s="351"/>
      <c r="U875" s="351"/>
      <c r="V875" s="351"/>
      <c r="W875" s="351"/>
      <c r="X875" s="351"/>
      <c r="Y875" s="352">
        <v>8.9999999999999993E-3</v>
      </c>
      <c r="Z875" s="353"/>
      <c r="AA875" s="353"/>
      <c r="AB875" s="354"/>
      <c r="AC875" s="355" t="s">
        <v>497</v>
      </c>
      <c r="AD875" s="355"/>
      <c r="AE875" s="355"/>
      <c r="AF875" s="355"/>
      <c r="AG875" s="355"/>
      <c r="AH875" s="356" t="s">
        <v>586</v>
      </c>
      <c r="AI875" s="357"/>
      <c r="AJ875" s="357"/>
      <c r="AK875" s="357"/>
      <c r="AL875" s="358">
        <v>100</v>
      </c>
      <c r="AM875" s="359"/>
      <c r="AN875" s="359"/>
      <c r="AO875" s="360"/>
      <c r="AP875" s="361" t="s">
        <v>671</v>
      </c>
      <c r="AQ875" s="361"/>
      <c r="AR875" s="361"/>
      <c r="AS875" s="361"/>
      <c r="AT875" s="361"/>
      <c r="AU875" s="361"/>
      <c r="AV875" s="361"/>
      <c r="AW875" s="361"/>
      <c r="AX875" s="361"/>
    </row>
    <row r="876" spans="1:50" ht="30" hidden="1" customHeight="1" x14ac:dyDescent="0.15">
      <c r="A876" s="380">
        <v>7</v>
      </c>
      <c r="B876" s="380">
        <v>1</v>
      </c>
      <c r="C876" s="386"/>
      <c r="D876" s="387"/>
      <c r="E876" s="387"/>
      <c r="F876" s="387"/>
      <c r="G876" s="387"/>
      <c r="H876" s="387"/>
      <c r="I876" s="38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417</v>
      </c>
      <c r="K902" s="366"/>
      <c r="L902" s="366"/>
      <c r="M902" s="366"/>
      <c r="N902" s="366"/>
      <c r="O902" s="366"/>
      <c r="P902" s="367" t="s">
        <v>364</v>
      </c>
      <c r="Q902" s="367"/>
      <c r="R902" s="367"/>
      <c r="S902" s="367"/>
      <c r="T902" s="367"/>
      <c r="U902" s="367"/>
      <c r="V902" s="367"/>
      <c r="W902" s="367"/>
      <c r="X902" s="367"/>
      <c r="Y902" s="368" t="s">
        <v>415</v>
      </c>
      <c r="Z902" s="369"/>
      <c r="AA902" s="369"/>
      <c r="AB902" s="369"/>
      <c r="AC902" s="149" t="s">
        <v>457</v>
      </c>
      <c r="AD902" s="149"/>
      <c r="AE902" s="149"/>
      <c r="AF902" s="149"/>
      <c r="AG902" s="149"/>
      <c r="AH902" s="368" t="s">
        <v>486</v>
      </c>
      <c r="AI902" s="365"/>
      <c r="AJ902" s="365"/>
      <c r="AK902" s="365"/>
      <c r="AL902" s="365" t="s">
        <v>21</v>
      </c>
      <c r="AM902" s="365"/>
      <c r="AN902" s="365"/>
      <c r="AO902" s="370"/>
      <c r="AP902" s="371" t="s">
        <v>418</v>
      </c>
      <c r="AQ902" s="371"/>
      <c r="AR902" s="371"/>
      <c r="AS902" s="371"/>
      <c r="AT902" s="371"/>
      <c r="AU902" s="371"/>
      <c r="AV902" s="371"/>
      <c r="AW902" s="371"/>
      <c r="AX902" s="371"/>
    </row>
    <row r="903" spans="1:50" ht="53.65" customHeight="1" x14ac:dyDescent="0.15">
      <c r="A903" s="380">
        <v>1</v>
      </c>
      <c r="B903" s="380">
        <v>1</v>
      </c>
      <c r="C903" s="362" t="s">
        <v>640</v>
      </c>
      <c r="D903" s="348"/>
      <c r="E903" s="348"/>
      <c r="F903" s="348"/>
      <c r="G903" s="348"/>
      <c r="H903" s="348"/>
      <c r="I903" s="348"/>
      <c r="J903" s="349">
        <v>8000020130001</v>
      </c>
      <c r="K903" s="350"/>
      <c r="L903" s="350"/>
      <c r="M903" s="350"/>
      <c r="N903" s="350"/>
      <c r="O903" s="350"/>
      <c r="P903" s="363" t="s">
        <v>650</v>
      </c>
      <c r="Q903" s="351"/>
      <c r="R903" s="351"/>
      <c r="S903" s="351"/>
      <c r="T903" s="351"/>
      <c r="U903" s="351"/>
      <c r="V903" s="351"/>
      <c r="W903" s="351"/>
      <c r="X903" s="351"/>
      <c r="Y903" s="352">
        <v>12.301</v>
      </c>
      <c r="Z903" s="353"/>
      <c r="AA903" s="353"/>
      <c r="AB903" s="354"/>
      <c r="AC903" s="364" t="s">
        <v>651</v>
      </c>
      <c r="AD903" s="372"/>
      <c r="AE903" s="372"/>
      <c r="AF903" s="372"/>
      <c r="AG903" s="372"/>
      <c r="AH903" s="373" t="s">
        <v>652</v>
      </c>
      <c r="AI903" s="374"/>
      <c r="AJ903" s="374"/>
      <c r="AK903" s="374"/>
      <c r="AL903" s="358" t="s">
        <v>653</v>
      </c>
      <c r="AM903" s="359"/>
      <c r="AN903" s="359"/>
      <c r="AO903" s="360"/>
      <c r="AP903" s="361" t="s">
        <v>681</v>
      </c>
      <c r="AQ903" s="361"/>
      <c r="AR903" s="361"/>
      <c r="AS903" s="361"/>
      <c r="AT903" s="361"/>
      <c r="AU903" s="361"/>
      <c r="AV903" s="361"/>
      <c r="AW903" s="361"/>
      <c r="AX903" s="361"/>
    </row>
    <row r="904" spans="1:50" ht="53.65" customHeight="1" x14ac:dyDescent="0.15">
      <c r="A904" s="380">
        <v>2</v>
      </c>
      <c r="B904" s="380">
        <v>1</v>
      </c>
      <c r="C904" s="362" t="s">
        <v>641</v>
      </c>
      <c r="D904" s="348"/>
      <c r="E904" s="348"/>
      <c r="F904" s="348"/>
      <c r="G904" s="348"/>
      <c r="H904" s="348"/>
      <c r="I904" s="348"/>
      <c r="J904" s="349">
        <v>7000020010006</v>
      </c>
      <c r="K904" s="350"/>
      <c r="L904" s="350"/>
      <c r="M904" s="350"/>
      <c r="N904" s="350"/>
      <c r="O904" s="350"/>
      <c r="P904" s="363" t="s">
        <v>650</v>
      </c>
      <c r="Q904" s="351"/>
      <c r="R904" s="351"/>
      <c r="S904" s="351"/>
      <c r="T904" s="351"/>
      <c r="U904" s="351"/>
      <c r="V904" s="351"/>
      <c r="W904" s="351"/>
      <c r="X904" s="351"/>
      <c r="Y904" s="352">
        <v>4.32</v>
      </c>
      <c r="Z904" s="353"/>
      <c r="AA904" s="353"/>
      <c r="AB904" s="354"/>
      <c r="AC904" s="364" t="s">
        <v>651</v>
      </c>
      <c r="AD904" s="372"/>
      <c r="AE904" s="372"/>
      <c r="AF904" s="372"/>
      <c r="AG904" s="372"/>
      <c r="AH904" s="373" t="s">
        <v>652</v>
      </c>
      <c r="AI904" s="374"/>
      <c r="AJ904" s="374"/>
      <c r="AK904" s="374"/>
      <c r="AL904" s="358" t="s">
        <v>653</v>
      </c>
      <c r="AM904" s="359"/>
      <c r="AN904" s="359"/>
      <c r="AO904" s="360"/>
      <c r="AP904" s="361" t="s">
        <v>682</v>
      </c>
      <c r="AQ904" s="361"/>
      <c r="AR904" s="361"/>
      <c r="AS904" s="361"/>
      <c r="AT904" s="361"/>
      <c r="AU904" s="361"/>
      <c r="AV904" s="361"/>
      <c r="AW904" s="361"/>
      <c r="AX904" s="361"/>
    </row>
    <row r="905" spans="1:50" ht="53.65" customHeight="1" x14ac:dyDescent="0.15">
      <c r="A905" s="380">
        <v>3</v>
      </c>
      <c r="B905" s="380">
        <v>1</v>
      </c>
      <c r="C905" s="362" t="s">
        <v>642</v>
      </c>
      <c r="D905" s="348"/>
      <c r="E905" s="348"/>
      <c r="F905" s="348"/>
      <c r="G905" s="348"/>
      <c r="H905" s="348"/>
      <c r="I905" s="348"/>
      <c r="J905" s="349">
        <v>1000020110001</v>
      </c>
      <c r="K905" s="350"/>
      <c r="L905" s="350"/>
      <c r="M905" s="350"/>
      <c r="N905" s="350"/>
      <c r="O905" s="350"/>
      <c r="P905" s="363" t="s">
        <v>650</v>
      </c>
      <c r="Q905" s="351"/>
      <c r="R905" s="351"/>
      <c r="S905" s="351"/>
      <c r="T905" s="351"/>
      <c r="U905" s="351"/>
      <c r="V905" s="351"/>
      <c r="W905" s="351"/>
      <c r="X905" s="351"/>
      <c r="Y905" s="352">
        <v>3.6240000000000001</v>
      </c>
      <c r="Z905" s="353"/>
      <c r="AA905" s="353"/>
      <c r="AB905" s="354"/>
      <c r="AC905" s="364" t="s">
        <v>651</v>
      </c>
      <c r="AD905" s="372"/>
      <c r="AE905" s="372"/>
      <c r="AF905" s="372"/>
      <c r="AG905" s="372"/>
      <c r="AH905" s="373" t="s">
        <v>652</v>
      </c>
      <c r="AI905" s="374"/>
      <c r="AJ905" s="374"/>
      <c r="AK905" s="374"/>
      <c r="AL905" s="358" t="s">
        <v>653</v>
      </c>
      <c r="AM905" s="359"/>
      <c r="AN905" s="359"/>
      <c r="AO905" s="360"/>
      <c r="AP905" s="361" t="s">
        <v>683</v>
      </c>
      <c r="AQ905" s="361"/>
      <c r="AR905" s="361"/>
      <c r="AS905" s="361"/>
      <c r="AT905" s="361"/>
      <c r="AU905" s="361"/>
      <c r="AV905" s="361"/>
      <c r="AW905" s="361"/>
      <c r="AX905" s="361"/>
    </row>
    <row r="906" spans="1:50" ht="53.65" customHeight="1" x14ac:dyDescent="0.15">
      <c r="A906" s="380">
        <v>4</v>
      </c>
      <c r="B906" s="380">
        <v>1</v>
      </c>
      <c r="C906" s="362" t="s">
        <v>643</v>
      </c>
      <c r="D906" s="348"/>
      <c r="E906" s="348"/>
      <c r="F906" s="348"/>
      <c r="G906" s="348"/>
      <c r="H906" s="348"/>
      <c r="I906" s="348"/>
      <c r="J906" s="349">
        <v>1000020230006</v>
      </c>
      <c r="K906" s="350"/>
      <c r="L906" s="350"/>
      <c r="M906" s="350"/>
      <c r="N906" s="350"/>
      <c r="O906" s="350"/>
      <c r="P906" s="363" t="s">
        <v>650</v>
      </c>
      <c r="Q906" s="351"/>
      <c r="R906" s="351"/>
      <c r="S906" s="351"/>
      <c r="T906" s="351"/>
      <c r="U906" s="351"/>
      <c r="V906" s="351"/>
      <c r="W906" s="351"/>
      <c r="X906" s="351"/>
      <c r="Y906" s="352">
        <v>3.5619999999999998</v>
      </c>
      <c r="Z906" s="353"/>
      <c r="AA906" s="353"/>
      <c r="AB906" s="354"/>
      <c r="AC906" s="364" t="s">
        <v>651</v>
      </c>
      <c r="AD906" s="372"/>
      <c r="AE906" s="372"/>
      <c r="AF906" s="372"/>
      <c r="AG906" s="372"/>
      <c r="AH906" s="373" t="s">
        <v>652</v>
      </c>
      <c r="AI906" s="374"/>
      <c r="AJ906" s="374"/>
      <c r="AK906" s="374"/>
      <c r="AL906" s="358" t="s">
        <v>653</v>
      </c>
      <c r="AM906" s="359"/>
      <c r="AN906" s="359"/>
      <c r="AO906" s="360"/>
      <c r="AP906" s="361" t="s">
        <v>684</v>
      </c>
      <c r="AQ906" s="361"/>
      <c r="AR906" s="361"/>
      <c r="AS906" s="361"/>
      <c r="AT906" s="361"/>
      <c r="AU906" s="361"/>
      <c r="AV906" s="361"/>
      <c r="AW906" s="361"/>
      <c r="AX906" s="361"/>
    </row>
    <row r="907" spans="1:50" ht="53.65" customHeight="1" x14ac:dyDescent="0.15">
      <c r="A907" s="380">
        <v>5</v>
      </c>
      <c r="B907" s="380">
        <v>1</v>
      </c>
      <c r="C907" s="362" t="s">
        <v>644</v>
      </c>
      <c r="D907" s="348"/>
      <c r="E907" s="348"/>
      <c r="F907" s="348"/>
      <c r="G907" s="348"/>
      <c r="H907" s="348"/>
      <c r="I907" s="348"/>
      <c r="J907" s="349">
        <v>3000020141003</v>
      </c>
      <c r="K907" s="350"/>
      <c r="L907" s="350"/>
      <c r="M907" s="350"/>
      <c r="N907" s="350"/>
      <c r="O907" s="350"/>
      <c r="P907" s="363" t="s">
        <v>650</v>
      </c>
      <c r="Q907" s="351"/>
      <c r="R907" s="351"/>
      <c r="S907" s="351"/>
      <c r="T907" s="351"/>
      <c r="U907" s="351"/>
      <c r="V907" s="351"/>
      <c r="W907" s="351"/>
      <c r="X907" s="351"/>
      <c r="Y907" s="352">
        <v>3.4350000000000001</v>
      </c>
      <c r="Z907" s="353"/>
      <c r="AA907" s="353"/>
      <c r="AB907" s="354"/>
      <c r="AC907" s="364" t="s">
        <v>651</v>
      </c>
      <c r="AD907" s="372"/>
      <c r="AE907" s="372"/>
      <c r="AF907" s="372"/>
      <c r="AG907" s="372"/>
      <c r="AH907" s="373" t="s">
        <v>652</v>
      </c>
      <c r="AI907" s="374"/>
      <c r="AJ907" s="374"/>
      <c r="AK907" s="374"/>
      <c r="AL907" s="358" t="s">
        <v>653</v>
      </c>
      <c r="AM907" s="359"/>
      <c r="AN907" s="359"/>
      <c r="AO907" s="360"/>
      <c r="AP907" s="361" t="s">
        <v>560</v>
      </c>
      <c r="AQ907" s="361"/>
      <c r="AR907" s="361"/>
      <c r="AS907" s="361"/>
      <c r="AT907" s="361"/>
      <c r="AU907" s="361"/>
      <c r="AV907" s="361"/>
      <c r="AW907" s="361"/>
      <c r="AX907" s="361"/>
    </row>
    <row r="908" spans="1:50" ht="53.65" customHeight="1" x14ac:dyDescent="0.15">
      <c r="A908" s="380">
        <v>6</v>
      </c>
      <c r="B908" s="380">
        <v>1</v>
      </c>
      <c r="C908" s="362" t="s">
        <v>645</v>
      </c>
      <c r="D908" s="348"/>
      <c r="E908" s="348"/>
      <c r="F908" s="348"/>
      <c r="G908" s="348"/>
      <c r="H908" s="348"/>
      <c r="I908" s="348"/>
      <c r="J908" s="349">
        <v>4000020120006</v>
      </c>
      <c r="K908" s="350"/>
      <c r="L908" s="350"/>
      <c r="M908" s="350"/>
      <c r="N908" s="350"/>
      <c r="O908" s="350"/>
      <c r="P908" s="363" t="s">
        <v>650</v>
      </c>
      <c r="Q908" s="351"/>
      <c r="R908" s="351"/>
      <c r="S908" s="351"/>
      <c r="T908" s="351"/>
      <c r="U908" s="351"/>
      <c r="V908" s="351"/>
      <c r="W908" s="351"/>
      <c r="X908" s="351"/>
      <c r="Y908" s="352">
        <v>3.3809999999999998</v>
      </c>
      <c r="Z908" s="353"/>
      <c r="AA908" s="353"/>
      <c r="AB908" s="354"/>
      <c r="AC908" s="364" t="s">
        <v>651</v>
      </c>
      <c r="AD908" s="372"/>
      <c r="AE908" s="372"/>
      <c r="AF908" s="372"/>
      <c r="AG908" s="372"/>
      <c r="AH908" s="373" t="s">
        <v>652</v>
      </c>
      <c r="AI908" s="374"/>
      <c r="AJ908" s="374"/>
      <c r="AK908" s="374"/>
      <c r="AL908" s="358" t="s">
        <v>653</v>
      </c>
      <c r="AM908" s="359"/>
      <c r="AN908" s="359"/>
      <c r="AO908" s="360"/>
      <c r="AP908" s="361" t="s">
        <v>685</v>
      </c>
      <c r="AQ908" s="361"/>
      <c r="AR908" s="361"/>
      <c r="AS908" s="361"/>
      <c r="AT908" s="361"/>
      <c r="AU908" s="361"/>
      <c r="AV908" s="361"/>
      <c r="AW908" s="361"/>
      <c r="AX908" s="361"/>
    </row>
    <row r="909" spans="1:50" ht="53.65" customHeight="1" x14ac:dyDescent="0.15">
      <c r="A909" s="380">
        <v>7</v>
      </c>
      <c r="B909" s="380">
        <v>1</v>
      </c>
      <c r="C909" s="362" t="s">
        <v>646</v>
      </c>
      <c r="D909" s="348"/>
      <c r="E909" s="348"/>
      <c r="F909" s="348"/>
      <c r="G909" s="348"/>
      <c r="H909" s="348"/>
      <c r="I909" s="348"/>
      <c r="J909" s="349">
        <v>6000020271004</v>
      </c>
      <c r="K909" s="350"/>
      <c r="L909" s="350"/>
      <c r="M909" s="350"/>
      <c r="N909" s="350"/>
      <c r="O909" s="350"/>
      <c r="P909" s="363" t="s">
        <v>650</v>
      </c>
      <c r="Q909" s="351"/>
      <c r="R909" s="351"/>
      <c r="S909" s="351"/>
      <c r="T909" s="351"/>
      <c r="U909" s="351"/>
      <c r="V909" s="351"/>
      <c r="W909" s="351"/>
      <c r="X909" s="351"/>
      <c r="Y909" s="352">
        <v>2.8439999999999999</v>
      </c>
      <c r="Z909" s="353"/>
      <c r="AA909" s="353"/>
      <c r="AB909" s="354"/>
      <c r="AC909" s="364" t="s">
        <v>651</v>
      </c>
      <c r="AD909" s="372"/>
      <c r="AE909" s="372"/>
      <c r="AF909" s="372"/>
      <c r="AG909" s="372"/>
      <c r="AH909" s="373" t="s">
        <v>652</v>
      </c>
      <c r="AI909" s="374"/>
      <c r="AJ909" s="374"/>
      <c r="AK909" s="374"/>
      <c r="AL909" s="358" t="s">
        <v>653</v>
      </c>
      <c r="AM909" s="359"/>
      <c r="AN909" s="359"/>
      <c r="AO909" s="360"/>
      <c r="AP909" s="361" t="s">
        <v>686</v>
      </c>
      <c r="AQ909" s="361"/>
      <c r="AR909" s="361"/>
      <c r="AS909" s="361"/>
      <c r="AT909" s="361"/>
      <c r="AU909" s="361"/>
      <c r="AV909" s="361"/>
      <c r="AW909" s="361"/>
      <c r="AX909" s="361"/>
    </row>
    <row r="910" spans="1:50" ht="53.65" customHeight="1" x14ac:dyDescent="0.15">
      <c r="A910" s="380">
        <v>8</v>
      </c>
      <c r="B910" s="380">
        <v>1</v>
      </c>
      <c r="C910" s="362" t="s">
        <v>647</v>
      </c>
      <c r="D910" s="348"/>
      <c r="E910" s="348"/>
      <c r="F910" s="348"/>
      <c r="G910" s="348"/>
      <c r="H910" s="348"/>
      <c r="I910" s="348"/>
      <c r="J910" s="349">
        <v>4000020270008</v>
      </c>
      <c r="K910" s="350"/>
      <c r="L910" s="350"/>
      <c r="M910" s="350"/>
      <c r="N910" s="350"/>
      <c r="O910" s="350"/>
      <c r="P910" s="363" t="s">
        <v>650</v>
      </c>
      <c r="Q910" s="351"/>
      <c r="R910" s="351"/>
      <c r="S910" s="351"/>
      <c r="T910" s="351"/>
      <c r="U910" s="351"/>
      <c r="V910" s="351"/>
      <c r="W910" s="351"/>
      <c r="X910" s="351"/>
      <c r="Y910" s="352">
        <v>2.7490000000000001</v>
      </c>
      <c r="Z910" s="353"/>
      <c r="AA910" s="353"/>
      <c r="AB910" s="354"/>
      <c r="AC910" s="364" t="s">
        <v>651</v>
      </c>
      <c r="AD910" s="372"/>
      <c r="AE910" s="372"/>
      <c r="AF910" s="372"/>
      <c r="AG910" s="372"/>
      <c r="AH910" s="373" t="s">
        <v>652</v>
      </c>
      <c r="AI910" s="374"/>
      <c r="AJ910" s="374"/>
      <c r="AK910" s="374"/>
      <c r="AL910" s="358" t="s">
        <v>653</v>
      </c>
      <c r="AM910" s="359"/>
      <c r="AN910" s="359"/>
      <c r="AO910" s="360"/>
      <c r="AP910" s="361" t="s">
        <v>560</v>
      </c>
      <c r="AQ910" s="361"/>
      <c r="AR910" s="361"/>
      <c r="AS910" s="361"/>
      <c r="AT910" s="361"/>
      <c r="AU910" s="361"/>
      <c r="AV910" s="361"/>
      <c r="AW910" s="361"/>
      <c r="AX910" s="361"/>
    </row>
    <row r="911" spans="1:50" ht="53.65" customHeight="1" x14ac:dyDescent="0.15">
      <c r="A911" s="380">
        <v>9</v>
      </c>
      <c r="B911" s="380">
        <v>1</v>
      </c>
      <c r="C911" s="362" t="s">
        <v>648</v>
      </c>
      <c r="D911" s="348"/>
      <c r="E911" s="348"/>
      <c r="F911" s="348"/>
      <c r="G911" s="348"/>
      <c r="H911" s="348"/>
      <c r="I911" s="348"/>
      <c r="J911" s="349">
        <v>3000020231002</v>
      </c>
      <c r="K911" s="350"/>
      <c r="L911" s="350"/>
      <c r="M911" s="350"/>
      <c r="N911" s="350"/>
      <c r="O911" s="350"/>
      <c r="P911" s="363" t="s">
        <v>650</v>
      </c>
      <c r="Q911" s="351"/>
      <c r="R911" s="351"/>
      <c r="S911" s="351"/>
      <c r="T911" s="351"/>
      <c r="U911" s="351"/>
      <c r="V911" s="351"/>
      <c r="W911" s="351"/>
      <c r="X911" s="351"/>
      <c r="Y911" s="352">
        <v>2.6419999999999999</v>
      </c>
      <c r="Z911" s="353"/>
      <c r="AA911" s="353"/>
      <c r="AB911" s="354"/>
      <c r="AC911" s="364" t="s">
        <v>651</v>
      </c>
      <c r="AD911" s="372"/>
      <c r="AE911" s="372"/>
      <c r="AF911" s="372"/>
      <c r="AG911" s="372"/>
      <c r="AH911" s="373" t="s">
        <v>652</v>
      </c>
      <c r="AI911" s="374"/>
      <c r="AJ911" s="374"/>
      <c r="AK911" s="374"/>
      <c r="AL911" s="358" t="s">
        <v>653</v>
      </c>
      <c r="AM911" s="359"/>
      <c r="AN911" s="359"/>
      <c r="AO911" s="360"/>
      <c r="AP911" s="361" t="s">
        <v>560</v>
      </c>
      <c r="AQ911" s="361"/>
      <c r="AR911" s="361"/>
      <c r="AS911" s="361"/>
      <c r="AT911" s="361"/>
      <c r="AU911" s="361"/>
      <c r="AV911" s="361"/>
      <c r="AW911" s="361"/>
      <c r="AX911" s="361"/>
    </row>
    <row r="912" spans="1:50" ht="53.65" customHeight="1" x14ac:dyDescent="0.15">
      <c r="A912" s="380">
        <v>10</v>
      </c>
      <c r="B912" s="380">
        <v>1</v>
      </c>
      <c r="C912" s="362" t="s">
        <v>649</v>
      </c>
      <c r="D912" s="348"/>
      <c r="E912" s="348"/>
      <c r="F912" s="348"/>
      <c r="G912" s="348"/>
      <c r="H912" s="348"/>
      <c r="I912" s="348"/>
      <c r="J912" s="349">
        <v>2000020080004</v>
      </c>
      <c r="K912" s="350"/>
      <c r="L912" s="350"/>
      <c r="M912" s="350"/>
      <c r="N912" s="350"/>
      <c r="O912" s="350"/>
      <c r="P912" s="363" t="s">
        <v>650</v>
      </c>
      <c r="Q912" s="351"/>
      <c r="R912" s="351"/>
      <c r="S912" s="351"/>
      <c r="T912" s="351"/>
      <c r="U912" s="351"/>
      <c r="V912" s="351"/>
      <c r="W912" s="351"/>
      <c r="X912" s="351"/>
      <c r="Y912" s="352">
        <v>2.5659999999999998</v>
      </c>
      <c r="Z912" s="353"/>
      <c r="AA912" s="353"/>
      <c r="AB912" s="354"/>
      <c r="AC912" s="364" t="s">
        <v>651</v>
      </c>
      <c r="AD912" s="372"/>
      <c r="AE912" s="372"/>
      <c r="AF912" s="372"/>
      <c r="AG912" s="372"/>
      <c r="AH912" s="373" t="s">
        <v>652</v>
      </c>
      <c r="AI912" s="374"/>
      <c r="AJ912" s="374"/>
      <c r="AK912" s="374"/>
      <c r="AL912" s="358" t="s">
        <v>653</v>
      </c>
      <c r="AM912" s="359"/>
      <c r="AN912" s="359"/>
      <c r="AO912" s="360"/>
      <c r="AP912" s="361" t="s">
        <v>686</v>
      </c>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703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417</v>
      </c>
      <c r="K935" s="366"/>
      <c r="L935" s="366"/>
      <c r="M935" s="366"/>
      <c r="N935" s="366"/>
      <c r="O935" s="366"/>
      <c r="P935" s="367" t="s">
        <v>364</v>
      </c>
      <c r="Q935" s="367"/>
      <c r="R935" s="367"/>
      <c r="S935" s="367"/>
      <c r="T935" s="367"/>
      <c r="U935" s="367"/>
      <c r="V935" s="367"/>
      <c r="W935" s="367"/>
      <c r="X935" s="367"/>
      <c r="Y935" s="368" t="s">
        <v>415</v>
      </c>
      <c r="Z935" s="369"/>
      <c r="AA935" s="369"/>
      <c r="AB935" s="369"/>
      <c r="AC935" s="149" t="s">
        <v>457</v>
      </c>
      <c r="AD935" s="149"/>
      <c r="AE935" s="149"/>
      <c r="AF935" s="149"/>
      <c r="AG935" s="149"/>
      <c r="AH935" s="368" t="s">
        <v>486</v>
      </c>
      <c r="AI935" s="365"/>
      <c r="AJ935" s="365"/>
      <c r="AK935" s="365"/>
      <c r="AL935" s="365" t="s">
        <v>21</v>
      </c>
      <c r="AM935" s="365"/>
      <c r="AN935" s="365"/>
      <c r="AO935" s="370"/>
      <c r="AP935" s="371" t="s">
        <v>418</v>
      </c>
      <c r="AQ935" s="371"/>
      <c r="AR935" s="371"/>
      <c r="AS935" s="371"/>
      <c r="AT935" s="371"/>
      <c r="AU935" s="371"/>
      <c r="AV935" s="371"/>
      <c r="AW935" s="371"/>
      <c r="AX935" s="371"/>
    </row>
    <row r="936" spans="1:50" ht="30" customHeight="1" x14ac:dyDescent="0.15">
      <c r="A936" s="380">
        <v>1</v>
      </c>
      <c r="B936" s="380">
        <v>1</v>
      </c>
      <c r="C936" s="362" t="s">
        <v>654</v>
      </c>
      <c r="D936" s="348"/>
      <c r="E936" s="348"/>
      <c r="F936" s="348"/>
      <c r="G936" s="348"/>
      <c r="H936" s="348"/>
      <c r="I936" s="348"/>
      <c r="J936" s="349" t="s">
        <v>589</v>
      </c>
      <c r="K936" s="350"/>
      <c r="L936" s="350"/>
      <c r="M936" s="350"/>
      <c r="N936" s="350"/>
      <c r="O936" s="350"/>
      <c r="P936" s="375" t="s">
        <v>662</v>
      </c>
      <c r="Q936" s="376"/>
      <c r="R936" s="376"/>
      <c r="S936" s="376"/>
      <c r="T936" s="376"/>
      <c r="U936" s="376"/>
      <c r="V936" s="376"/>
      <c r="W936" s="376"/>
      <c r="X936" s="377"/>
      <c r="Y936" s="352">
        <v>0.1</v>
      </c>
      <c r="Z936" s="353"/>
      <c r="AA936" s="353"/>
      <c r="AB936" s="354"/>
      <c r="AC936" s="364" t="s">
        <v>196</v>
      </c>
      <c r="AD936" s="372"/>
      <c r="AE936" s="372"/>
      <c r="AF936" s="372"/>
      <c r="AG936" s="372"/>
      <c r="AH936" s="373" t="s">
        <v>586</v>
      </c>
      <c r="AI936" s="374"/>
      <c r="AJ936" s="374"/>
      <c r="AK936" s="374"/>
      <c r="AL936" s="358" t="s">
        <v>586</v>
      </c>
      <c r="AM936" s="359"/>
      <c r="AN936" s="359"/>
      <c r="AO936" s="360"/>
      <c r="AP936" s="361" t="s">
        <v>682</v>
      </c>
      <c r="AQ936" s="361"/>
      <c r="AR936" s="361"/>
      <c r="AS936" s="361"/>
      <c r="AT936" s="361"/>
      <c r="AU936" s="361"/>
      <c r="AV936" s="361"/>
      <c r="AW936" s="361"/>
      <c r="AX936" s="361"/>
    </row>
    <row r="937" spans="1:50" ht="30" customHeight="1" x14ac:dyDescent="0.15">
      <c r="A937" s="380">
        <v>2</v>
      </c>
      <c r="B937" s="380">
        <v>1</v>
      </c>
      <c r="C937" s="362" t="s">
        <v>655</v>
      </c>
      <c r="D937" s="348"/>
      <c r="E937" s="348"/>
      <c r="F937" s="348"/>
      <c r="G937" s="348"/>
      <c r="H937" s="348"/>
      <c r="I937" s="348"/>
      <c r="J937" s="349" t="s">
        <v>589</v>
      </c>
      <c r="K937" s="350"/>
      <c r="L937" s="350"/>
      <c r="M937" s="350"/>
      <c r="N937" s="350"/>
      <c r="O937" s="350"/>
      <c r="P937" s="375" t="s">
        <v>662</v>
      </c>
      <c r="Q937" s="376"/>
      <c r="R937" s="376"/>
      <c r="S937" s="376"/>
      <c r="T937" s="376"/>
      <c r="U937" s="376"/>
      <c r="V937" s="376"/>
      <c r="W937" s="376"/>
      <c r="X937" s="377"/>
      <c r="Y937" s="352">
        <v>0.1</v>
      </c>
      <c r="Z937" s="353"/>
      <c r="AA937" s="353"/>
      <c r="AB937" s="354"/>
      <c r="AC937" s="364" t="s">
        <v>196</v>
      </c>
      <c r="AD937" s="372"/>
      <c r="AE937" s="372"/>
      <c r="AF937" s="372"/>
      <c r="AG937" s="372"/>
      <c r="AH937" s="373" t="s">
        <v>586</v>
      </c>
      <c r="AI937" s="374"/>
      <c r="AJ937" s="374"/>
      <c r="AK937" s="374"/>
      <c r="AL937" s="358" t="s">
        <v>586</v>
      </c>
      <c r="AM937" s="359"/>
      <c r="AN937" s="359"/>
      <c r="AO937" s="360"/>
      <c r="AP937" s="361" t="s">
        <v>687</v>
      </c>
      <c r="AQ937" s="361"/>
      <c r="AR937" s="361"/>
      <c r="AS937" s="361"/>
      <c r="AT937" s="361"/>
      <c r="AU937" s="361"/>
      <c r="AV937" s="361"/>
      <c r="AW937" s="361"/>
      <c r="AX937" s="361"/>
    </row>
    <row r="938" spans="1:50" ht="30" customHeight="1" x14ac:dyDescent="0.15">
      <c r="A938" s="380">
        <v>3</v>
      </c>
      <c r="B938" s="380">
        <v>1</v>
      </c>
      <c r="C938" s="362" t="s">
        <v>656</v>
      </c>
      <c r="D938" s="348"/>
      <c r="E938" s="348"/>
      <c r="F938" s="348"/>
      <c r="G938" s="348"/>
      <c r="H938" s="348"/>
      <c r="I938" s="348"/>
      <c r="J938" s="349" t="s">
        <v>589</v>
      </c>
      <c r="K938" s="350"/>
      <c r="L938" s="350"/>
      <c r="M938" s="350"/>
      <c r="N938" s="350"/>
      <c r="O938" s="350"/>
      <c r="P938" s="375" t="s">
        <v>662</v>
      </c>
      <c r="Q938" s="376"/>
      <c r="R938" s="376"/>
      <c r="S938" s="376"/>
      <c r="T938" s="376"/>
      <c r="U938" s="376"/>
      <c r="V938" s="376"/>
      <c r="W938" s="376"/>
      <c r="X938" s="377"/>
      <c r="Y938" s="352">
        <v>0.1</v>
      </c>
      <c r="Z938" s="353"/>
      <c r="AA938" s="353"/>
      <c r="AB938" s="354"/>
      <c r="AC938" s="364" t="s">
        <v>196</v>
      </c>
      <c r="AD938" s="372"/>
      <c r="AE938" s="372"/>
      <c r="AF938" s="372"/>
      <c r="AG938" s="372"/>
      <c r="AH938" s="373" t="s">
        <v>586</v>
      </c>
      <c r="AI938" s="374"/>
      <c r="AJ938" s="374"/>
      <c r="AK938" s="374"/>
      <c r="AL938" s="358" t="s">
        <v>586</v>
      </c>
      <c r="AM938" s="359"/>
      <c r="AN938" s="359"/>
      <c r="AO938" s="360"/>
      <c r="AP938" s="361" t="s">
        <v>685</v>
      </c>
      <c r="AQ938" s="361"/>
      <c r="AR938" s="361"/>
      <c r="AS938" s="361"/>
      <c r="AT938" s="361"/>
      <c r="AU938" s="361"/>
      <c r="AV938" s="361"/>
      <c r="AW938" s="361"/>
      <c r="AX938" s="361"/>
    </row>
    <row r="939" spans="1:50" ht="30" customHeight="1" x14ac:dyDescent="0.15">
      <c r="A939" s="380">
        <v>4</v>
      </c>
      <c r="B939" s="380">
        <v>1</v>
      </c>
      <c r="C939" s="362" t="s">
        <v>657</v>
      </c>
      <c r="D939" s="348"/>
      <c r="E939" s="348"/>
      <c r="F939" s="348"/>
      <c r="G939" s="348"/>
      <c r="H939" s="348"/>
      <c r="I939" s="348"/>
      <c r="J939" s="349" t="s">
        <v>589</v>
      </c>
      <c r="K939" s="350"/>
      <c r="L939" s="350"/>
      <c r="M939" s="350"/>
      <c r="N939" s="350"/>
      <c r="O939" s="350"/>
      <c r="P939" s="375" t="s">
        <v>662</v>
      </c>
      <c r="Q939" s="376"/>
      <c r="R939" s="376"/>
      <c r="S939" s="376"/>
      <c r="T939" s="376"/>
      <c r="U939" s="376"/>
      <c r="V939" s="376"/>
      <c r="W939" s="376"/>
      <c r="X939" s="377"/>
      <c r="Y939" s="352">
        <v>0.1</v>
      </c>
      <c r="Z939" s="353"/>
      <c r="AA939" s="353"/>
      <c r="AB939" s="354"/>
      <c r="AC939" s="364" t="s">
        <v>196</v>
      </c>
      <c r="AD939" s="372"/>
      <c r="AE939" s="372"/>
      <c r="AF939" s="372"/>
      <c r="AG939" s="372"/>
      <c r="AH939" s="373" t="s">
        <v>586</v>
      </c>
      <c r="AI939" s="374"/>
      <c r="AJ939" s="374"/>
      <c r="AK939" s="374"/>
      <c r="AL939" s="358" t="s">
        <v>586</v>
      </c>
      <c r="AM939" s="359"/>
      <c r="AN939" s="359"/>
      <c r="AO939" s="360"/>
      <c r="AP939" s="361" t="s">
        <v>681</v>
      </c>
      <c r="AQ939" s="361"/>
      <c r="AR939" s="361"/>
      <c r="AS939" s="361"/>
      <c r="AT939" s="361"/>
      <c r="AU939" s="361"/>
      <c r="AV939" s="361"/>
      <c r="AW939" s="361"/>
      <c r="AX939" s="361"/>
    </row>
    <row r="940" spans="1:50" ht="30" customHeight="1" x14ac:dyDescent="0.15">
      <c r="A940" s="380">
        <v>5</v>
      </c>
      <c r="B940" s="380">
        <v>1</v>
      </c>
      <c r="C940" s="362" t="s">
        <v>658</v>
      </c>
      <c r="D940" s="348"/>
      <c r="E940" s="348"/>
      <c r="F940" s="348"/>
      <c r="G940" s="348"/>
      <c r="H940" s="348"/>
      <c r="I940" s="348"/>
      <c r="J940" s="349" t="s">
        <v>589</v>
      </c>
      <c r="K940" s="350"/>
      <c r="L940" s="350"/>
      <c r="M940" s="350"/>
      <c r="N940" s="350"/>
      <c r="O940" s="350"/>
      <c r="P940" s="375" t="s">
        <v>662</v>
      </c>
      <c r="Q940" s="376"/>
      <c r="R940" s="376"/>
      <c r="S940" s="376"/>
      <c r="T940" s="376"/>
      <c r="U940" s="376"/>
      <c r="V940" s="376"/>
      <c r="W940" s="376"/>
      <c r="X940" s="377"/>
      <c r="Y940" s="352">
        <v>0</v>
      </c>
      <c r="Z940" s="353"/>
      <c r="AA940" s="353"/>
      <c r="AB940" s="354"/>
      <c r="AC940" s="364" t="s">
        <v>196</v>
      </c>
      <c r="AD940" s="372"/>
      <c r="AE940" s="372"/>
      <c r="AF940" s="372"/>
      <c r="AG940" s="372"/>
      <c r="AH940" s="373" t="s">
        <v>586</v>
      </c>
      <c r="AI940" s="374"/>
      <c r="AJ940" s="374"/>
      <c r="AK940" s="374"/>
      <c r="AL940" s="358" t="s">
        <v>586</v>
      </c>
      <c r="AM940" s="359"/>
      <c r="AN940" s="359"/>
      <c r="AO940" s="360"/>
      <c r="AP940" s="361" t="s">
        <v>560</v>
      </c>
      <c r="AQ940" s="361"/>
      <c r="AR940" s="361"/>
      <c r="AS940" s="361"/>
      <c r="AT940" s="361"/>
      <c r="AU940" s="361"/>
      <c r="AV940" s="361"/>
      <c r="AW940" s="361"/>
      <c r="AX940" s="361"/>
    </row>
    <row r="941" spans="1:50" ht="30" customHeight="1" x14ac:dyDescent="0.15">
      <c r="A941" s="380">
        <v>6</v>
      </c>
      <c r="B941" s="380">
        <v>1</v>
      </c>
      <c r="C941" s="362" t="s">
        <v>659</v>
      </c>
      <c r="D941" s="348"/>
      <c r="E941" s="348"/>
      <c r="F941" s="348"/>
      <c r="G941" s="348"/>
      <c r="H941" s="348"/>
      <c r="I941" s="348"/>
      <c r="J941" s="349" t="s">
        <v>589</v>
      </c>
      <c r="K941" s="350"/>
      <c r="L941" s="350"/>
      <c r="M941" s="350"/>
      <c r="N941" s="350"/>
      <c r="O941" s="350"/>
      <c r="P941" s="375" t="s">
        <v>662</v>
      </c>
      <c r="Q941" s="376"/>
      <c r="R941" s="376"/>
      <c r="S941" s="376"/>
      <c r="T941" s="376"/>
      <c r="U941" s="376"/>
      <c r="V941" s="376"/>
      <c r="W941" s="376"/>
      <c r="X941" s="377"/>
      <c r="Y941" s="352">
        <v>0</v>
      </c>
      <c r="Z941" s="353"/>
      <c r="AA941" s="353"/>
      <c r="AB941" s="354"/>
      <c r="AC941" s="364" t="s">
        <v>196</v>
      </c>
      <c r="AD941" s="372"/>
      <c r="AE941" s="372"/>
      <c r="AF941" s="372"/>
      <c r="AG941" s="372"/>
      <c r="AH941" s="373" t="s">
        <v>586</v>
      </c>
      <c r="AI941" s="374"/>
      <c r="AJ941" s="374"/>
      <c r="AK941" s="374"/>
      <c r="AL941" s="358" t="s">
        <v>586</v>
      </c>
      <c r="AM941" s="359"/>
      <c r="AN941" s="359"/>
      <c r="AO941" s="360"/>
      <c r="AP941" s="361" t="s">
        <v>686</v>
      </c>
      <c r="AQ941" s="361"/>
      <c r="AR941" s="361"/>
      <c r="AS941" s="361"/>
      <c r="AT941" s="361"/>
      <c r="AU941" s="361"/>
      <c r="AV941" s="361"/>
      <c r="AW941" s="361"/>
      <c r="AX941" s="361"/>
    </row>
    <row r="942" spans="1:50" ht="30" customHeight="1" x14ac:dyDescent="0.15">
      <c r="A942" s="380">
        <v>7</v>
      </c>
      <c r="B942" s="380">
        <v>1</v>
      </c>
      <c r="C942" s="362" t="s">
        <v>660</v>
      </c>
      <c r="D942" s="348"/>
      <c r="E942" s="348"/>
      <c r="F942" s="348"/>
      <c r="G942" s="348"/>
      <c r="H942" s="348"/>
      <c r="I942" s="348"/>
      <c r="J942" s="349" t="s">
        <v>589</v>
      </c>
      <c r="K942" s="350"/>
      <c r="L942" s="350"/>
      <c r="M942" s="350"/>
      <c r="N942" s="350"/>
      <c r="O942" s="350"/>
      <c r="P942" s="375" t="s">
        <v>662</v>
      </c>
      <c r="Q942" s="376"/>
      <c r="R942" s="376"/>
      <c r="S942" s="376"/>
      <c r="T942" s="376"/>
      <c r="U942" s="376"/>
      <c r="V942" s="376"/>
      <c r="W942" s="376"/>
      <c r="X942" s="377"/>
      <c r="Y942" s="352">
        <v>0</v>
      </c>
      <c r="Z942" s="353"/>
      <c r="AA942" s="353"/>
      <c r="AB942" s="354"/>
      <c r="AC942" s="364" t="s">
        <v>196</v>
      </c>
      <c r="AD942" s="372"/>
      <c r="AE942" s="372"/>
      <c r="AF942" s="372"/>
      <c r="AG942" s="372"/>
      <c r="AH942" s="373" t="s">
        <v>586</v>
      </c>
      <c r="AI942" s="374"/>
      <c r="AJ942" s="374"/>
      <c r="AK942" s="374"/>
      <c r="AL942" s="358" t="s">
        <v>586</v>
      </c>
      <c r="AM942" s="359"/>
      <c r="AN942" s="359"/>
      <c r="AO942" s="360"/>
      <c r="AP942" s="361" t="s">
        <v>681</v>
      </c>
      <c r="AQ942" s="361"/>
      <c r="AR942" s="361"/>
      <c r="AS942" s="361"/>
      <c r="AT942" s="361"/>
      <c r="AU942" s="361"/>
      <c r="AV942" s="361"/>
      <c r="AW942" s="361"/>
      <c r="AX942" s="361"/>
    </row>
    <row r="943" spans="1:50" ht="30" customHeight="1" x14ac:dyDescent="0.15">
      <c r="A943" s="380">
        <v>8</v>
      </c>
      <c r="B943" s="380">
        <v>1</v>
      </c>
      <c r="C943" s="362" t="s">
        <v>661</v>
      </c>
      <c r="D943" s="348"/>
      <c r="E943" s="348"/>
      <c r="F943" s="348"/>
      <c r="G943" s="348"/>
      <c r="H943" s="348"/>
      <c r="I943" s="348"/>
      <c r="J943" s="349" t="s">
        <v>589</v>
      </c>
      <c r="K943" s="350"/>
      <c r="L943" s="350"/>
      <c r="M943" s="350"/>
      <c r="N943" s="350"/>
      <c r="O943" s="350"/>
      <c r="P943" s="375" t="s">
        <v>662</v>
      </c>
      <c r="Q943" s="376"/>
      <c r="R943" s="376"/>
      <c r="S943" s="376"/>
      <c r="T943" s="376"/>
      <c r="U943" s="376"/>
      <c r="V943" s="376"/>
      <c r="W943" s="376"/>
      <c r="X943" s="377"/>
      <c r="Y943" s="352">
        <v>0</v>
      </c>
      <c r="Z943" s="353"/>
      <c r="AA943" s="353"/>
      <c r="AB943" s="354"/>
      <c r="AC943" s="364" t="s">
        <v>196</v>
      </c>
      <c r="AD943" s="372"/>
      <c r="AE943" s="372"/>
      <c r="AF943" s="372"/>
      <c r="AG943" s="372"/>
      <c r="AH943" s="373" t="s">
        <v>586</v>
      </c>
      <c r="AI943" s="374"/>
      <c r="AJ943" s="374"/>
      <c r="AK943" s="374"/>
      <c r="AL943" s="358" t="s">
        <v>586</v>
      </c>
      <c r="AM943" s="359"/>
      <c r="AN943" s="359"/>
      <c r="AO943" s="360"/>
      <c r="AP943" s="361" t="s">
        <v>681</v>
      </c>
      <c r="AQ943" s="361"/>
      <c r="AR943" s="361"/>
      <c r="AS943" s="361"/>
      <c r="AT943" s="361"/>
      <c r="AU943" s="361"/>
      <c r="AV943" s="361"/>
      <c r="AW943" s="361"/>
      <c r="AX943" s="361"/>
    </row>
    <row r="944" spans="1:50" ht="30" customHeight="1" x14ac:dyDescent="0.15">
      <c r="A944" s="380">
        <v>9</v>
      </c>
      <c r="B944" s="380">
        <v>1</v>
      </c>
      <c r="C944" s="386" t="s">
        <v>674</v>
      </c>
      <c r="D944" s="917"/>
      <c r="E944" s="917"/>
      <c r="F944" s="917"/>
      <c r="G944" s="917"/>
      <c r="H944" s="917"/>
      <c r="I944" s="918"/>
      <c r="J944" s="349" t="s">
        <v>665</v>
      </c>
      <c r="K944" s="350"/>
      <c r="L944" s="350"/>
      <c r="M944" s="350"/>
      <c r="N944" s="350"/>
      <c r="O944" s="350"/>
      <c r="P944" s="363" t="s">
        <v>676</v>
      </c>
      <c r="Q944" s="351"/>
      <c r="R944" s="351"/>
      <c r="S944" s="351"/>
      <c r="T944" s="351"/>
      <c r="U944" s="351"/>
      <c r="V944" s="351"/>
      <c r="W944" s="351"/>
      <c r="X944" s="351"/>
      <c r="Y944" s="352">
        <v>0</v>
      </c>
      <c r="Z944" s="353"/>
      <c r="AA944" s="353"/>
      <c r="AB944" s="354"/>
      <c r="AC944" s="355" t="s">
        <v>196</v>
      </c>
      <c r="AD944" s="355"/>
      <c r="AE944" s="355"/>
      <c r="AF944" s="355"/>
      <c r="AG944" s="355"/>
      <c r="AH944" s="356" t="s">
        <v>665</v>
      </c>
      <c r="AI944" s="357"/>
      <c r="AJ944" s="357"/>
      <c r="AK944" s="357"/>
      <c r="AL944" s="358" t="s">
        <v>678</v>
      </c>
      <c r="AM944" s="359"/>
      <c r="AN944" s="359"/>
      <c r="AO944" s="360"/>
      <c r="AP944" s="361" t="s">
        <v>680</v>
      </c>
      <c r="AQ944" s="361"/>
      <c r="AR944" s="361"/>
      <c r="AS944" s="361"/>
      <c r="AT944" s="361"/>
      <c r="AU944" s="361"/>
      <c r="AV944" s="361"/>
      <c r="AW944" s="361"/>
      <c r="AX944" s="361"/>
    </row>
    <row r="945" spans="1:50" ht="30" customHeight="1" x14ac:dyDescent="0.15">
      <c r="A945" s="380">
        <v>10</v>
      </c>
      <c r="B945" s="380">
        <v>1</v>
      </c>
      <c r="C945" s="386" t="s">
        <v>675</v>
      </c>
      <c r="D945" s="917"/>
      <c r="E945" s="917"/>
      <c r="F945" s="917"/>
      <c r="G945" s="917"/>
      <c r="H945" s="917"/>
      <c r="I945" s="918"/>
      <c r="J945" s="349" t="s">
        <v>665</v>
      </c>
      <c r="K945" s="350"/>
      <c r="L945" s="350"/>
      <c r="M945" s="350"/>
      <c r="N945" s="350"/>
      <c r="O945" s="350"/>
      <c r="P945" s="363" t="s">
        <v>677</v>
      </c>
      <c r="Q945" s="351"/>
      <c r="R945" s="351"/>
      <c r="S945" s="351"/>
      <c r="T945" s="351"/>
      <c r="U945" s="351"/>
      <c r="V945" s="351"/>
      <c r="W945" s="351"/>
      <c r="X945" s="351"/>
      <c r="Y945" s="352">
        <v>0</v>
      </c>
      <c r="Z945" s="353"/>
      <c r="AA945" s="353"/>
      <c r="AB945" s="354"/>
      <c r="AC945" s="355" t="s">
        <v>196</v>
      </c>
      <c r="AD945" s="355"/>
      <c r="AE945" s="355"/>
      <c r="AF945" s="355"/>
      <c r="AG945" s="355"/>
      <c r="AH945" s="356" t="s">
        <v>679</v>
      </c>
      <c r="AI945" s="357"/>
      <c r="AJ945" s="357"/>
      <c r="AK945" s="357"/>
      <c r="AL945" s="358" t="s">
        <v>665</v>
      </c>
      <c r="AM945" s="359"/>
      <c r="AN945" s="359"/>
      <c r="AO945" s="360"/>
      <c r="AP945" s="361" t="s">
        <v>669</v>
      </c>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13.5"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417</v>
      </c>
      <c r="K968" s="366"/>
      <c r="L968" s="366"/>
      <c r="M968" s="366"/>
      <c r="N968" s="366"/>
      <c r="O968" s="366"/>
      <c r="P968" s="367" t="s">
        <v>364</v>
      </c>
      <c r="Q968" s="367"/>
      <c r="R968" s="367"/>
      <c r="S968" s="367"/>
      <c r="T968" s="367"/>
      <c r="U968" s="367"/>
      <c r="V968" s="367"/>
      <c r="W968" s="367"/>
      <c r="X968" s="367"/>
      <c r="Y968" s="368" t="s">
        <v>415</v>
      </c>
      <c r="Z968" s="369"/>
      <c r="AA968" s="369"/>
      <c r="AB968" s="369"/>
      <c r="AC968" s="149" t="s">
        <v>457</v>
      </c>
      <c r="AD968" s="149"/>
      <c r="AE968" s="149"/>
      <c r="AF968" s="149"/>
      <c r="AG968" s="149"/>
      <c r="AH968" s="368" t="s">
        <v>486</v>
      </c>
      <c r="AI968" s="365"/>
      <c r="AJ968" s="365"/>
      <c r="AK968" s="365"/>
      <c r="AL968" s="365" t="s">
        <v>21</v>
      </c>
      <c r="AM968" s="365"/>
      <c r="AN968" s="365"/>
      <c r="AO968" s="370"/>
      <c r="AP968" s="371" t="s">
        <v>418</v>
      </c>
      <c r="AQ968" s="371"/>
      <c r="AR968" s="371"/>
      <c r="AS968" s="371"/>
      <c r="AT968" s="371"/>
      <c r="AU968" s="371"/>
      <c r="AV968" s="371"/>
      <c r="AW968" s="371"/>
      <c r="AX968" s="371"/>
    </row>
    <row r="969" spans="1:50" ht="30" hidden="1" customHeight="1" x14ac:dyDescent="0.15">
      <c r="A969" s="380">
        <v>1</v>
      </c>
      <c r="B969" s="38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364</v>
      </c>
      <c r="Q1001" s="367"/>
      <c r="R1001" s="367"/>
      <c r="S1001" s="367"/>
      <c r="T1001" s="367"/>
      <c r="U1001" s="367"/>
      <c r="V1001" s="367"/>
      <c r="W1001" s="367"/>
      <c r="X1001" s="367"/>
      <c r="Y1001" s="368" t="s">
        <v>415</v>
      </c>
      <c r="Z1001" s="369"/>
      <c r="AA1001" s="369"/>
      <c r="AB1001" s="369"/>
      <c r="AC1001" s="149" t="s">
        <v>457</v>
      </c>
      <c r="AD1001" s="149"/>
      <c r="AE1001" s="149"/>
      <c r="AF1001" s="149"/>
      <c r="AG1001" s="149"/>
      <c r="AH1001" s="368" t="s">
        <v>486</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364</v>
      </c>
      <c r="Q1034" s="367"/>
      <c r="R1034" s="367"/>
      <c r="S1034" s="367"/>
      <c r="T1034" s="367"/>
      <c r="U1034" s="367"/>
      <c r="V1034" s="367"/>
      <c r="W1034" s="367"/>
      <c r="X1034" s="367"/>
      <c r="Y1034" s="368" t="s">
        <v>415</v>
      </c>
      <c r="Z1034" s="369"/>
      <c r="AA1034" s="369"/>
      <c r="AB1034" s="369"/>
      <c r="AC1034" s="149" t="s">
        <v>457</v>
      </c>
      <c r="AD1034" s="149"/>
      <c r="AE1034" s="149"/>
      <c r="AF1034" s="149"/>
      <c r="AG1034" s="149"/>
      <c r="AH1034" s="368" t="s">
        <v>486</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364</v>
      </c>
      <c r="Q1067" s="367"/>
      <c r="R1067" s="367"/>
      <c r="S1067" s="367"/>
      <c r="T1067" s="367"/>
      <c r="U1067" s="367"/>
      <c r="V1067" s="367"/>
      <c r="W1067" s="367"/>
      <c r="X1067" s="367"/>
      <c r="Y1067" s="368" t="s">
        <v>415</v>
      </c>
      <c r="Z1067" s="369"/>
      <c r="AA1067" s="369"/>
      <c r="AB1067" s="369"/>
      <c r="AC1067" s="149" t="s">
        <v>457</v>
      </c>
      <c r="AD1067" s="149"/>
      <c r="AE1067" s="149"/>
      <c r="AF1067" s="149"/>
      <c r="AG1067" s="149"/>
      <c r="AH1067" s="368" t="s">
        <v>486</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447</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463</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383</v>
      </c>
      <c r="D1101" s="384"/>
      <c r="E1101" s="149" t="s">
        <v>382</v>
      </c>
      <c r="F1101" s="384"/>
      <c r="G1101" s="384"/>
      <c r="H1101" s="384"/>
      <c r="I1101" s="384"/>
      <c r="J1101" s="149" t="s">
        <v>417</v>
      </c>
      <c r="K1101" s="149"/>
      <c r="L1101" s="149"/>
      <c r="M1101" s="149"/>
      <c r="N1101" s="149"/>
      <c r="O1101" s="149"/>
      <c r="P1101" s="368" t="s">
        <v>27</v>
      </c>
      <c r="Q1101" s="368"/>
      <c r="R1101" s="368"/>
      <c r="S1101" s="368"/>
      <c r="T1101" s="368"/>
      <c r="U1101" s="368"/>
      <c r="V1101" s="368"/>
      <c r="W1101" s="368"/>
      <c r="X1101" s="368"/>
      <c r="Y1101" s="149" t="s">
        <v>419</v>
      </c>
      <c r="Z1101" s="384"/>
      <c r="AA1101" s="384"/>
      <c r="AB1101" s="384"/>
      <c r="AC1101" s="149" t="s">
        <v>365</v>
      </c>
      <c r="AD1101" s="149"/>
      <c r="AE1101" s="149"/>
      <c r="AF1101" s="149"/>
      <c r="AG1101" s="149"/>
      <c r="AH1101" s="368" t="s">
        <v>378</v>
      </c>
      <c r="AI1101" s="369"/>
      <c r="AJ1101" s="369"/>
      <c r="AK1101" s="369"/>
      <c r="AL1101" s="369" t="s">
        <v>21</v>
      </c>
      <c r="AM1101" s="369"/>
      <c r="AN1101" s="369"/>
      <c r="AO1101" s="385"/>
      <c r="AP1101" s="371" t="s">
        <v>448</v>
      </c>
      <c r="AQ1101" s="371"/>
      <c r="AR1101" s="371"/>
      <c r="AS1101" s="371"/>
      <c r="AT1101" s="371"/>
      <c r="AU1101" s="371"/>
      <c r="AV1101" s="371"/>
      <c r="AW1101" s="371"/>
      <c r="AX1101" s="371"/>
    </row>
    <row r="1102" spans="1:50" ht="30" customHeight="1" x14ac:dyDescent="0.15">
      <c r="A1102" s="380">
        <v>1</v>
      </c>
      <c r="B1102" s="380">
        <v>1</v>
      </c>
      <c r="C1102" s="378"/>
      <c r="D1102" s="378"/>
      <c r="E1102" s="147" t="s">
        <v>688</v>
      </c>
      <c r="F1102" s="379"/>
      <c r="G1102" s="379"/>
      <c r="H1102" s="379"/>
      <c r="I1102" s="379"/>
      <c r="J1102" s="349" t="s">
        <v>671</v>
      </c>
      <c r="K1102" s="350"/>
      <c r="L1102" s="350"/>
      <c r="M1102" s="350"/>
      <c r="N1102" s="350"/>
      <c r="O1102" s="350"/>
      <c r="P1102" s="363" t="s">
        <v>689</v>
      </c>
      <c r="Q1102" s="351"/>
      <c r="R1102" s="351"/>
      <c r="S1102" s="351"/>
      <c r="T1102" s="351"/>
      <c r="U1102" s="351"/>
      <c r="V1102" s="351"/>
      <c r="W1102" s="351"/>
      <c r="X1102" s="351"/>
      <c r="Y1102" s="352" t="s">
        <v>690</v>
      </c>
      <c r="Z1102" s="353"/>
      <c r="AA1102" s="353"/>
      <c r="AB1102" s="354"/>
      <c r="AC1102" s="355"/>
      <c r="AD1102" s="355"/>
      <c r="AE1102" s="355"/>
      <c r="AF1102" s="355"/>
      <c r="AG1102" s="355"/>
      <c r="AH1102" s="356" t="s">
        <v>671</v>
      </c>
      <c r="AI1102" s="357"/>
      <c r="AJ1102" s="357"/>
      <c r="AK1102" s="357"/>
      <c r="AL1102" s="358" t="s">
        <v>665</v>
      </c>
      <c r="AM1102" s="359"/>
      <c r="AN1102" s="359"/>
      <c r="AO1102" s="360"/>
      <c r="AP1102" s="361" t="s">
        <v>669</v>
      </c>
      <c r="AQ1102" s="361"/>
      <c r="AR1102" s="361"/>
      <c r="AS1102" s="361"/>
      <c r="AT1102" s="361"/>
      <c r="AU1102" s="361"/>
      <c r="AV1102" s="361"/>
      <c r="AW1102" s="361"/>
      <c r="AX1102" s="361"/>
    </row>
    <row r="1103" spans="1:50" ht="30" hidden="1"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7"/>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85">
      <formula>IF(RIGHT(TEXT(P14,"0.#"),1)=".",FALSE,TRUE)</formula>
    </cfRule>
    <cfRule type="expression" dxfId="2802" priority="14086">
      <formula>IF(RIGHT(TEXT(P14,"0.#"),1)=".",TRUE,FALSE)</formula>
    </cfRule>
  </conditionalFormatting>
  <conditionalFormatting sqref="AE32">
    <cfRule type="expression" dxfId="2801" priority="14075">
      <formula>IF(RIGHT(TEXT(AE32,"0.#"),1)=".",FALSE,TRUE)</formula>
    </cfRule>
    <cfRule type="expression" dxfId="2800" priority="14076">
      <formula>IF(RIGHT(TEXT(AE32,"0.#"),1)=".",TRUE,FALSE)</formula>
    </cfRule>
  </conditionalFormatting>
  <conditionalFormatting sqref="P18:AX18">
    <cfRule type="expression" dxfId="2799" priority="13961">
      <formula>IF(RIGHT(TEXT(P18,"0.#"),1)=".",FALSE,TRUE)</formula>
    </cfRule>
    <cfRule type="expression" dxfId="2798" priority="13962">
      <formula>IF(RIGHT(TEXT(P18,"0.#"),1)=".",TRUE,FALSE)</formula>
    </cfRule>
  </conditionalFormatting>
  <conditionalFormatting sqref="Y782">
    <cfRule type="expression" dxfId="2797" priority="13957">
      <formula>IF(RIGHT(TEXT(Y782,"0.#"),1)=".",FALSE,TRUE)</formula>
    </cfRule>
    <cfRule type="expression" dxfId="2796" priority="13958">
      <formula>IF(RIGHT(TEXT(Y782,"0.#"),1)=".",TRUE,FALSE)</formula>
    </cfRule>
  </conditionalFormatting>
  <conditionalFormatting sqref="Y791">
    <cfRule type="expression" dxfId="2795" priority="13953">
      <formula>IF(RIGHT(TEXT(Y791,"0.#"),1)=".",FALSE,TRUE)</formula>
    </cfRule>
    <cfRule type="expression" dxfId="2794" priority="13954">
      <formula>IF(RIGHT(TEXT(Y791,"0.#"),1)=".",TRUE,FALSE)</formula>
    </cfRule>
  </conditionalFormatting>
  <conditionalFormatting sqref="Y822:Y829 Y820 Y809:Y816 Y807 Y796:Y803 Y794">
    <cfRule type="expression" dxfId="2793" priority="13735">
      <formula>IF(RIGHT(TEXT(Y794,"0.#"),1)=".",FALSE,TRUE)</formula>
    </cfRule>
    <cfRule type="expression" dxfId="2792" priority="13736">
      <formula>IF(RIGHT(TEXT(Y794,"0.#"),1)=".",TRUE,FALSE)</formula>
    </cfRule>
  </conditionalFormatting>
  <conditionalFormatting sqref="P16:AQ17 P15:AX15 P13:AX13">
    <cfRule type="expression" dxfId="2791" priority="13783">
      <formula>IF(RIGHT(TEXT(P13,"0.#"),1)=".",FALSE,TRUE)</formula>
    </cfRule>
    <cfRule type="expression" dxfId="2790" priority="13784">
      <formula>IF(RIGHT(TEXT(P13,"0.#"),1)=".",TRUE,FALSE)</formula>
    </cfRule>
  </conditionalFormatting>
  <conditionalFormatting sqref="P19:AJ19">
    <cfRule type="expression" dxfId="2789" priority="13781">
      <formula>IF(RIGHT(TEXT(P19,"0.#"),1)=".",FALSE,TRUE)</formula>
    </cfRule>
    <cfRule type="expression" dxfId="2788" priority="13782">
      <formula>IF(RIGHT(TEXT(P19,"0.#"),1)=".",TRUE,FALSE)</formula>
    </cfRule>
  </conditionalFormatting>
  <conditionalFormatting sqref="AE101 AQ101">
    <cfRule type="expression" dxfId="2787" priority="13773">
      <formula>IF(RIGHT(TEXT(AE101,"0.#"),1)=".",FALSE,TRUE)</formula>
    </cfRule>
    <cfRule type="expression" dxfId="2786" priority="13774">
      <formula>IF(RIGHT(TEXT(AE101,"0.#"),1)=".",TRUE,FALSE)</formula>
    </cfRule>
  </conditionalFormatting>
  <conditionalFormatting sqref="Y783:Y790 Y781">
    <cfRule type="expression" dxfId="2785" priority="13759">
      <formula>IF(RIGHT(TEXT(Y781,"0.#"),1)=".",FALSE,TRUE)</formula>
    </cfRule>
    <cfRule type="expression" dxfId="2784" priority="13760">
      <formula>IF(RIGHT(TEXT(Y781,"0.#"),1)=".",TRUE,FALSE)</formula>
    </cfRule>
  </conditionalFormatting>
  <conditionalFormatting sqref="AU782">
    <cfRule type="expression" dxfId="2783" priority="13757">
      <formula>IF(RIGHT(TEXT(AU782,"0.#"),1)=".",FALSE,TRUE)</formula>
    </cfRule>
    <cfRule type="expression" dxfId="2782" priority="13758">
      <formula>IF(RIGHT(TEXT(AU782,"0.#"),1)=".",TRUE,FALSE)</formula>
    </cfRule>
  </conditionalFormatting>
  <conditionalFormatting sqref="AU791">
    <cfRule type="expression" dxfId="2781" priority="13755">
      <formula>IF(RIGHT(TEXT(AU791,"0.#"),1)=".",FALSE,TRUE)</formula>
    </cfRule>
    <cfRule type="expression" dxfId="2780" priority="13756">
      <formula>IF(RIGHT(TEXT(AU791,"0.#"),1)=".",TRUE,FALSE)</formula>
    </cfRule>
  </conditionalFormatting>
  <conditionalFormatting sqref="AU783:AU790 AU781">
    <cfRule type="expression" dxfId="2779" priority="13753">
      <formula>IF(RIGHT(TEXT(AU781,"0.#"),1)=".",FALSE,TRUE)</formula>
    </cfRule>
    <cfRule type="expression" dxfId="2778" priority="13754">
      <formula>IF(RIGHT(TEXT(AU781,"0.#"),1)=".",TRUE,FALSE)</formula>
    </cfRule>
  </conditionalFormatting>
  <conditionalFormatting sqref="Y821 Y808 Y795">
    <cfRule type="expression" dxfId="2777" priority="13739">
      <formula>IF(RIGHT(TEXT(Y795,"0.#"),1)=".",FALSE,TRUE)</formula>
    </cfRule>
    <cfRule type="expression" dxfId="2776" priority="13740">
      <formula>IF(RIGHT(TEXT(Y795,"0.#"),1)=".",TRUE,FALSE)</formula>
    </cfRule>
  </conditionalFormatting>
  <conditionalFormatting sqref="Y830 Y817 Y804">
    <cfRule type="expression" dxfId="2775" priority="13737">
      <formula>IF(RIGHT(TEXT(Y804,"0.#"),1)=".",FALSE,TRUE)</formula>
    </cfRule>
    <cfRule type="expression" dxfId="2774" priority="13738">
      <formula>IF(RIGHT(TEXT(Y804,"0.#"),1)=".",TRUE,FALSE)</formula>
    </cfRule>
  </conditionalFormatting>
  <conditionalFormatting sqref="AU821 AU808 AU795">
    <cfRule type="expression" dxfId="2773" priority="13733">
      <formula>IF(RIGHT(TEXT(AU795,"0.#"),1)=".",FALSE,TRUE)</formula>
    </cfRule>
    <cfRule type="expression" dxfId="2772" priority="13734">
      <formula>IF(RIGHT(TEXT(AU795,"0.#"),1)=".",TRUE,FALSE)</formula>
    </cfRule>
  </conditionalFormatting>
  <conditionalFormatting sqref="AU830 AU817 AU804">
    <cfRule type="expression" dxfId="2771" priority="13731">
      <formula>IF(RIGHT(TEXT(AU804,"0.#"),1)=".",FALSE,TRUE)</formula>
    </cfRule>
    <cfRule type="expression" dxfId="2770" priority="13732">
      <formula>IF(RIGHT(TEXT(AU804,"0.#"),1)=".",TRUE,FALSE)</formula>
    </cfRule>
  </conditionalFormatting>
  <conditionalFormatting sqref="AU822:AU829 AU820 AU809:AU816 AU807 AU796:AU803 AU794">
    <cfRule type="expression" dxfId="2769" priority="13729">
      <formula>IF(RIGHT(TEXT(AU794,"0.#"),1)=".",FALSE,TRUE)</formula>
    </cfRule>
    <cfRule type="expression" dxfId="2768" priority="13730">
      <formula>IF(RIGHT(TEXT(AU794,"0.#"),1)=".",TRUE,FALSE)</formula>
    </cfRule>
  </conditionalFormatting>
  <conditionalFormatting sqref="AM87">
    <cfRule type="expression" dxfId="2767" priority="13383">
      <formula>IF(RIGHT(TEXT(AM87,"0.#"),1)=".",FALSE,TRUE)</formula>
    </cfRule>
    <cfRule type="expression" dxfId="2766" priority="13384">
      <formula>IF(RIGHT(TEXT(AM87,"0.#"),1)=".",TRUE,FALSE)</formula>
    </cfRule>
  </conditionalFormatting>
  <conditionalFormatting sqref="AE55">
    <cfRule type="expression" dxfId="2765" priority="13451">
      <formula>IF(RIGHT(TEXT(AE55,"0.#"),1)=".",FALSE,TRUE)</formula>
    </cfRule>
    <cfRule type="expression" dxfId="2764" priority="13452">
      <formula>IF(RIGHT(TEXT(AE55,"0.#"),1)=".",TRUE,FALSE)</formula>
    </cfRule>
  </conditionalFormatting>
  <conditionalFormatting sqref="AI55">
    <cfRule type="expression" dxfId="2763" priority="13449">
      <formula>IF(RIGHT(TEXT(AI55,"0.#"),1)=".",FALSE,TRUE)</formula>
    </cfRule>
    <cfRule type="expression" dxfId="2762" priority="13450">
      <formula>IF(RIGHT(TEXT(AI55,"0.#"),1)=".",TRUE,FALSE)</formula>
    </cfRule>
  </conditionalFormatting>
  <conditionalFormatting sqref="AE33">
    <cfRule type="expression" dxfId="2761" priority="13543">
      <formula>IF(RIGHT(TEXT(AE33,"0.#"),1)=".",FALSE,TRUE)</formula>
    </cfRule>
    <cfRule type="expression" dxfId="2760" priority="13544">
      <formula>IF(RIGHT(TEXT(AE33,"0.#"),1)=".",TRUE,FALSE)</formula>
    </cfRule>
  </conditionalFormatting>
  <conditionalFormatting sqref="AE34 AI34 AM34">
    <cfRule type="expression" dxfId="2759" priority="13541">
      <formula>IF(RIGHT(TEXT(AE34,"0.#"),1)=".",FALSE,TRUE)</formula>
    </cfRule>
    <cfRule type="expression" dxfId="2758" priority="13542">
      <formula>IF(RIGHT(TEXT(AE34,"0.#"),1)=".",TRUE,FALSE)</formula>
    </cfRule>
  </conditionalFormatting>
  <conditionalFormatting sqref="AI33">
    <cfRule type="expression" dxfId="2757" priority="13537">
      <formula>IF(RIGHT(TEXT(AI33,"0.#"),1)=".",FALSE,TRUE)</formula>
    </cfRule>
    <cfRule type="expression" dxfId="2756" priority="13538">
      <formula>IF(RIGHT(TEXT(AI33,"0.#"),1)=".",TRUE,FALSE)</formula>
    </cfRule>
  </conditionalFormatting>
  <conditionalFormatting sqref="AI32">
    <cfRule type="expression" dxfId="2755" priority="13535">
      <formula>IF(RIGHT(TEXT(AI32,"0.#"),1)=".",FALSE,TRUE)</formula>
    </cfRule>
    <cfRule type="expression" dxfId="2754" priority="13536">
      <formula>IF(RIGHT(TEXT(AI32,"0.#"),1)=".",TRUE,FALSE)</formula>
    </cfRule>
  </conditionalFormatting>
  <conditionalFormatting sqref="AM32">
    <cfRule type="expression" dxfId="2753" priority="13533">
      <formula>IF(RIGHT(TEXT(AM32,"0.#"),1)=".",FALSE,TRUE)</formula>
    </cfRule>
    <cfRule type="expression" dxfId="2752" priority="13534">
      <formula>IF(RIGHT(TEXT(AM32,"0.#"),1)=".",TRUE,FALSE)</formula>
    </cfRule>
  </conditionalFormatting>
  <conditionalFormatting sqref="AM33">
    <cfRule type="expression" dxfId="2751" priority="13531">
      <formula>IF(RIGHT(TEXT(AM33,"0.#"),1)=".",FALSE,TRUE)</formula>
    </cfRule>
    <cfRule type="expression" dxfId="2750" priority="13532">
      <formula>IF(RIGHT(TEXT(AM33,"0.#"),1)=".",TRUE,FALSE)</formula>
    </cfRule>
  </conditionalFormatting>
  <conditionalFormatting sqref="AQ32:AQ34">
    <cfRule type="expression" dxfId="2749" priority="13523">
      <formula>IF(RIGHT(TEXT(AQ32,"0.#"),1)=".",FALSE,TRUE)</formula>
    </cfRule>
    <cfRule type="expression" dxfId="2748" priority="13524">
      <formula>IF(RIGHT(TEXT(AQ32,"0.#"),1)=".",TRUE,FALSE)</formula>
    </cfRule>
  </conditionalFormatting>
  <conditionalFormatting sqref="AU32:AU34">
    <cfRule type="expression" dxfId="2747" priority="13521">
      <formula>IF(RIGHT(TEXT(AU32,"0.#"),1)=".",FALSE,TRUE)</formula>
    </cfRule>
    <cfRule type="expression" dxfId="2746" priority="13522">
      <formula>IF(RIGHT(TEXT(AU32,"0.#"),1)=".",TRUE,FALSE)</formula>
    </cfRule>
  </conditionalFormatting>
  <conditionalFormatting sqref="AE53">
    <cfRule type="expression" dxfId="2745" priority="13455">
      <formula>IF(RIGHT(TEXT(AE53,"0.#"),1)=".",FALSE,TRUE)</formula>
    </cfRule>
    <cfRule type="expression" dxfId="2744" priority="13456">
      <formula>IF(RIGHT(TEXT(AE53,"0.#"),1)=".",TRUE,FALSE)</formula>
    </cfRule>
  </conditionalFormatting>
  <conditionalFormatting sqref="AE54">
    <cfRule type="expression" dxfId="2743" priority="13453">
      <formula>IF(RIGHT(TEXT(AE54,"0.#"),1)=".",FALSE,TRUE)</formula>
    </cfRule>
    <cfRule type="expression" dxfId="2742" priority="13454">
      <formula>IF(RIGHT(TEXT(AE54,"0.#"),1)=".",TRUE,FALSE)</formula>
    </cfRule>
  </conditionalFormatting>
  <conditionalFormatting sqref="AI54">
    <cfRule type="expression" dxfId="2741" priority="13447">
      <formula>IF(RIGHT(TEXT(AI54,"0.#"),1)=".",FALSE,TRUE)</formula>
    </cfRule>
    <cfRule type="expression" dxfId="2740" priority="13448">
      <formula>IF(RIGHT(TEXT(AI54,"0.#"),1)=".",TRUE,FALSE)</formula>
    </cfRule>
  </conditionalFormatting>
  <conditionalFormatting sqref="AI53">
    <cfRule type="expression" dxfId="2739" priority="13445">
      <formula>IF(RIGHT(TEXT(AI53,"0.#"),1)=".",FALSE,TRUE)</formula>
    </cfRule>
    <cfRule type="expression" dxfId="2738" priority="13446">
      <formula>IF(RIGHT(TEXT(AI53,"0.#"),1)=".",TRUE,FALSE)</formula>
    </cfRule>
  </conditionalFormatting>
  <conditionalFormatting sqref="AM53">
    <cfRule type="expression" dxfId="2737" priority="13443">
      <formula>IF(RIGHT(TEXT(AM53,"0.#"),1)=".",FALSE,TRUE)</formula>
    </cfRule>
    <cfRule type="expression" dxfId="2736" priority="13444">
      <formula>IF(RIGHT(TEXT(AM53,"0.#"),1)=".",TRUE,FALSE)</formula>
    </cfRule>
  </conditionalFormatting>
  <conditionalFormatting sqref="AM54">
    <cfRule type="expression" dxfId="2735" priority="13441">
      <formula>IF(RIGHT(TEXT(AM54,"0.#"),1)=".",FALSE,TRUE)</formula>
    </cfRule>
    <cfRule type="expression" dxfId="2734" priority="13442">
      <formula>IF(RIGHT(TEXT(AM54,"0.#"),1)=".",TRUE,FALSE)</formula>
    </cfRule>
  </conditionalFormatting>
  <conditionalFormatting sqref="AM55">
    <cfRule type="expression" dxfId="2733" priority="13439">
      <formula>IF(RIGHT(TEXT(AM55,"0.#"),1)=".",FALSE,TRUE)</formula>
    </cfRule>
    <cfRule type="expression" dxfId="2732" priority="13440">
      <formula>IF(RIGHT(TEXT(AM55,"0.#"),1)=".",TRUE,FALSE)</formula>
    </cfRule>
  </conditionalFormatting>
  <conditionalFormatting sqref="AE60">
    <cfRule type="expression" dxfId="2731" priority="13425">
      <formula>IF(RIGHT(TEXT(AE60,"0.#"),1)=".",FALSE,TRUE)</formula>
    </cfRule>
    <cfRule type="expression" dxfId="2730" priority="13426">
      <formula>IF(RIGHT(TEXT(AE60,"0.#"),1)=".",TRUE,FALSE)</formula>
    </cfRule>
  </conditionalFormatting>
  <conditionalFormatting sqref="AE61">
    <cfRule type="expression" dxfId="2729" priority="13423">
      <formula>IF(RIGHT(TEXT(AE61,"0.#"),1)=".",FALSE,TRUE)</formula>
    </cfRule>
    <cfRule type="expression" dxfId="2728" priority="13424">
      <formula>IF(RIGHT(TEXT(AE61,"0.#"),1)=".",TRUE,FALSE)</formula>
    </cfRule>
  </conditionalFormatting>
  <conditionalFormatting sqref="AE62">
    <cfRule type="expression" dxfId="2727" priority="13421">
      <formula>IF(RIGHT(TEXT(AE62,"0.#"),1)=".",FALSE,TRUE)</formula>
    </cfRule>
    <cfRule type="expression" dxfId="2726" priority="13422">
      <formula>IF(RIGHT(TEXT(AE62,"0.#"),1)=".",TRUE,FALSE)</formula>
    </cfRule>
  </conditionalFormatting>
  <conditionalFormatting sqref="AI62">
    <cfRule type="expression" dxfId="2725" priority="13419">
      <formula>IF(RIGHT(TEXT(AI62,"0.#"),1)=".",FALSE,TRUE)</formula>
    </cfRule>
    <cfRule type="expression" dxfId="2724" priority="13420">
      <formula>IF(RIGHT(TEXT(AI62,"0.#"),1)=".",TRUE,FALSE)</formula>
    </cfRule>
  </conditionalFormatting>
  <conditionalFormatting sqref="AI61">
    <cfRule type="expression" dxfId="2723" priority="13417">
      <formula>IF(RIGHT(TEXT(AI61,"0.#"),1)=".",FALSE,TRUE)</formula>
    </cfRule>
    <cfRule type="expression" dxfId="2722" priority="13418">
      <formula>IF(RIGHT(TEXT(AI61,"0.#"),1)=".",TRUE,FALSE)</formula>
    </cfRule>
  </conditionalFormatting>
  <conditionalFormatting sqref="AI60">
    <cfRule type="expression" dxfId="2721" priority="13415">
      <formula>IF(RIGHT(TEXT(AI60,"0.#"),1)=".",FALSE,TRUE)</formula>
    </cfRule>
    <cfRule type="expression" dxfId="2720" priority="13416">
      <formula>IF(RIGHT(TEXT(AI60,"0.#"),1)=".",TRUE,FALSE)</formula>
    </cfRule>
  </conditionalFormatting>
  <conditionalFormatting sqref="AM60">
    <cfRule type="expression" dxfId="2719" priority="13413">
      <formula>IF(RIGHT(TEXT(AM60,"0.#"),1)=".",FALSE,TRUE)</formula>
    </cfRule>
    <cfRule type="expression" dxfId="2718" priority="13414">
      <formula>IF(RIGHT(TEXT(AM60,"0.#"),1)=".",TRUE,FALSE)</formula>
    </cfRule>
  </conditionalFormatting>
  <conditionalFormatting sqref="AM61">
    <cfRule type="expression" dxfId="2717" priority="13411">
      <formula>IF(RIGHT(TEXT(AM61,"0.#"),1)=".",FALSE,TRUE)</formula>
    </cfRule>
    <cfRule type="expression" dxfId="2716" priority="13412">
      <formula>IF(RIGHT(TEXT(AM61,"0.#"),1)=".",TRUE,FALSE)</formula>
    </cfRule>
  </conditionalFormatting>
  <conditionalFormatting sqref="AM62">
    <cfRule type="expression" dxfId="2715" priority="13409">
      <formula>IF(RIGHT(TEXT(AM62,"0.#"),1)=".",FALSE,TRUE)</formula>
    </cfRule>
    <cfRule type="expression" dxfId="2714" priority="13410">
      <formula>IF(RIGHT(TEXT(AM62,"0.#"),1)=".",TRUE,FALSE)</formula>
    </cfRule>
  </conditionalFormatting>
  <conditionalFormatting sqref="AE87">
    <cfRule type="expression" dxfId="2713" priority="13395">
      <formula>IF(RIGHT(TEXT(AE87,"0.#"),1)=".",FALSE,TRUE)</formula>
    </cfRule>
    <cfRule type="expression" dxfId="2712" priority="13396">
      <formula>IF(RIGHT(TEXT(AE87,"0.#"),1)=".",TRUE,FALSE)</formula>
    </cfRule>
  </conditionalFormatting>
  <conditionalFormatting sqref="AE88">
    <cfRule type="expression" dxfId="2711" priority="13393">
      <formula>IF(RIGHT(TEXT(AE88,"0.#"),1)=".",FALSE,TRUE)</formula>
    </cfRule>
    <cfRule type="expression" dxfId="2710" priority="13394">
      <formula>IF(RIGHT(TEXT(AE88,"0.#"),1)=".",TRUE,FALSE)</formula>
    </cfRule>
  </conditionalFormatting>
  <conditionalFormatting sqref="AE89">
    <cfRule type="expression" dxfId="2709" priority="13391">
      <formula>IF(RIGHT(TEXT(AE89,"0.#"),1)=".",FALSE,TRUE)</formula>
    </cfRule>
    <cfRule type="expression" dxfId="2708" priority="13392">
      <formula>IF(RIGHT(TEXT(AE89,"0.#"),1)=".",TRUE,FALSE)</formula>
    </cfRule>
  </conditionalFormatting>
  <conditionalFormatting sqref="AI89">
    <cfRule type="expression" dxfId="2707" priority="13389">
      <formula>IF(RIGHT(TEXT(AI89,"0.#"),1)=".",FALSE,TRUE)</formula>
    </cfRule>
    <cfRule type="expression" dxfId="2706" priority="13390">
      <formula>IF(RIGHT(TEXT(AI89,"0.#"),1)=".",TRUE,FALSE)</formula>
    </cfRule>
  </conditionalFormatting>
  <conditionalFormatting sqref="AI88">
    <cfRule type="expression" dxfId="2705" priority="13387">
      <formula>IF(RIGHT(TEXT(AI88,"0.#"),1)=".",FALSE,TRUE)</formula>
    </cfRule>
    <cfRule type="expression" dxfId="2704" priority="13388">
      <formula>IF(RIGHT(TEXT(AI88,"0.#"),1)=".",TRUE,FALSE)</formula>
    </cfRule>
  </conditionalFormatting>
  <conditionalFormatting sqref="AI87">
    <cfRule type="expression" dxfId="2703" priority="13385">
      <formula>IF(RIGHT(TEXT(AI87,"0.#"),1)=".",FALSE,TRUE)</formula>
    </cfRule>
    <cfRule type="expression" dxfId="2702" priority="13386">
      <formula>IF(RIGHT(TEXT(AI87,"0.#"),1)=".",TRUE,FALSE)</formula>
    </cfRule>
  </conditionalFormatting>
  <conditionalFormatting sqref="AM88">
    <cfRule type="expression" dxfId="2701" priority="13381">
      <formula>IF(RIGHT(TEXT(AM88,"0.#"),1)=".",FALSE,TRUE)</formula>
    </cfRule>
    <cfRule type="expression" dxfId="2700" priority="13382">
      <formula>IF(RIGHT(TEXT(AM88,"0.#"),1)=".",TRUE,FALSE)</formula>
    </cfRule>
  </conditionalFormatting>
  <conditionalFormatting sqref="AM89">
    <cfRule type="expression" dxfId="2699" priority="13379">
      <formula>IF(RIGHT(TEXT(AM89,"0.#"),1)=".",FALSE,TRUE)</formula>
    </cfRule>
    <cfRule type="expression" dxfId="2698" priority="13380">
      <formula>IF(RIGHT(TEXT(AM89,"0.#"),1)=".",TRUE,FALSE)</formula>
    </cfRule>
  </conditionalFormatting>
  <conditionalFormatting sqref="AE92">
    <cfRule type="expression" dxfId="2697" priority="13365">
      <formula>IF(RIGHT(TEXT(AE92,"0.#"),1)=".",FALSE,TRUE)</formula>
    </cfRule>
    <cfRule type="expression" dxfId="2696" priority="13366">
      <formula>IF(RIGHT(TEXT(AE92,"0.#"),1)=".",TRUE,FALSE)</formula>
    </cfRule>
  </conditionalFormatting>
  <conditionalFormatting sqref="AE93">
    <cfRule type="expression" dxfId="2695" priority="13363">
      <formula>IF(RIGHT(TEXT(AE93,"0.#"),1)=".",FALSE,TRUE)</formula>
    </cfRule>
    <cfRule type="expression" dxfId="2694" priority="13364">
      <formula>IF(RIGHT(TEXT(AE93,"0.#"),1)=".",TRUE,FALSE)</formula>
    </cfRule>
  </conditionalFormatting>
  <conditionalFormatting sqref="AE94">
    <cfRule type="expression" dxfId="2693" priority="13361">
      <formula>IF(RIGHT(TEXT(AE94,"0.#"),1)=".",FALSE,TRUE)</formula>
    </cfRule>
    <cfRule type="expression" dxfId="2692" priority="13362">
      <formula>IF(RIGHT(TEXT(AE94,"0.#"),1)=".",TRUE,FALSE)</formula>
    </cfRule>
  </conditionalFormatting>
  <conditionalFormatting sqref="AI94">
    <cfRule type="expression" dxfId="2691" priority="13359">
      <formula>IF(RIGHT(TEXT(AI94,"0.#"),1)=".",FALSE,TRUE)</formula>
    </cfRule>
    <cfRule type="expression" dxfId="2690" priority="13360">
      <formula>IF(RIGHT(TEXT(AI94,"0.#"),1)=".",TRUE,FALSE)</formula>
    </cfRule>
  </conditionalFormatting>
  <conditionalFormatting sqref="AI93">
    <cfRule type="expression" dxfId="2689" priority="13357">
      <formula>IF(RIGHT(TEXT(AI93,"0.#"),1)=".",FALSE,TRUE)</formula>
    </cfRule>
    <cfRule type="expression" dxfId="2688" priority="13358">
      <formula>IF(RIGHT(TEXT(AI93,"0.#"),1)=".",TRUE,FALSE)</formula>
    </cfRule>
  </conditionalFormatting>
  <conditionalFormatting sqref="AI92">
    <cfRule type="expression" dxfId="2687" priority="13355">
      <formula>IF(RIGHT(TEXT(AI92,"0.#"),1)=".",FALSE,TRUE)</formula>
    </cfRule>
    <cfRule type="expression" dxfId="2686" priority="13356">
      <formula>IF(RIGHT(TEXT(AI92,"0.#"),1)=".",TRUE,FALSE)</formula>
    </cfRule>
  </conditionalFormatting>
  <conditionalFormatting sqref="AM92">
    <cfRule type="expression" dxfId="2685" priority="13353">
      <formula>IF(RIGHT(TEXT(AM92,"0.#"),1)=".",FALSE,TRUE)</formula>
    </cfRule>
    <cfRule type="expression" dxfId="2684" priority="13354">
      <formula>IF(RIGHT(TEXT(AM92,"0.#"),1)=".",TRUE,FALSE)</formula>
    </cfRule>
  </conditionalFormatting>
  <conditionalFormatting sqref="AM93">
    <cfRule type="expression" dxfId="2683" priority="13351">
      <formula>IF(RIGHT(TEXT(AM93,"0.#"),1)=".",FALSE,TRUE)</formula>
    </cfRule>
    <cfRule type="expression" dxfId="2682" priority="13352">
      <formula>IF(RIGHT(TEXT(AM93,"0.#"),1)=".",TRUE,FALSE)</formula>
    </cfRule>
  </conditionalFormatting>
  <conditionalFormatting sqref="AM94">
    <cfRule type="expression" dxfId="2681" priority="13349">
      <formula>IF(RIGHT(TEXT(AM94,"0.#"),1)=".",FALSE,TRUE)</formula>
    </cfRule>
    <cfRule type="expression" dxfId="2680" priority="13350">
      <formula>IF(RIGHT(TEXT(AM94,"0.#"),1)=".",TRUE,FALSE)</formula>
    </cfRule>
  </conditionalFormatting>
  <conditionalFormatting sqref="AE97">
    <cfRule type="expression" dxfId="2679" priority="13335">
      <formula>IF(RIGHT(TEXT(AE97,"0.#"),1)=".",FALSE,TRUE)</formula>
    </cfRule>
    <cfRule type="expression" dxfId="2678" priority="13336">
      <formula>IF(RIGHT(TEXT(AE97,"0.#"),1)=".",TRUE,FALSE)</formula>
    </cfRule>
  </conditionalFormatting>
  <conditionalFormatting sqref="AE98">
    <cfRule type="expression" dxfId="2677" priority="13333">
      <formula>IF(RIGHT(TEXT(AE98,"0.#"),1)=".",FALSE,TRUE)</formula>
    </cfRule>
    <cfRule type="expression" dxfId="2676" priority="13334">
      <formula>IF(RIGHT(TEXT(AE98,"0.#"),1)=".",TRUE,FALSE)</formula>
    </cfRule>
  </conditionalFormatting>
  <conditionalFormatting sqref="AE99">
    <cfRule type="expression" dxfId="2675" priority="13331">
      <formula>IF(RIGHT(TEXT(AE99,"0.#"),1)=".",FALSE,TRUE)</formula>
    </cfRule>
    <cfRule type="expression" dxfId="2674" priority="13332">
      <formula>IF(RIGHT(TEXT(AE99,"0.#"),1)=".",TRUE,FALSE)</formula>
    </cfRule>
  </conditionalFormatting>
  <conditionalFormatting sqref="AI99">
    <cfRule type="expression" dxfId="2673" priority="13329">
      <formula>IF(RIGHT(TEXT(AI99,"0.#"),1)=".",FALSE,TRUE)</formula>
    </cfRule>
    <cfRule type="expression" dxfId="2672" priority="13330">
      <formula>IF(RIGHT(TEXT(AI99,"0.#"),1)=".",TRUE,FALSE)</formula>
    </cfRule>
  </conditionalFormatting>
  <conditionalFormatting sqref="AI98">
    <cfRule type="expression" dxfId="2671" priority="13327">
      <formula>IF(RIGHT(TEXT(AI98,"0.#"),1)=".",FALSE,TRUE)</formula>
    </cfRule>
    <cfRule type="expression" dxfId="2670" priority="13328">
      <formula>IF(RIGHT(TEXT(AI98,"0.#"),1)=".",TRUE,FALSE)</formula>
    </cfRule>
  </conditionalFormatting>
  <conditionalFormatting sqref="AI97">
    <cfRule type="expression" dxfId="2669" priority="13325">
      <formula>IF(RIGHT(TEXT(AI97,"0.#"),1)=".",FALSE,TRUE)</formula>
    </cfRule>
    <cfRule type="expression" dxfId="2668" priority="13326">
      <formula>IF(RIGHT(TEXT(AI97,"0.#"),1)=".",TRUE,FALSE)</formula>
    </cfRule>
  </conditionalFormatting>
  <conditionalFormatting sqref="AM97">
    <cfRule type="expression" dxfId="2667" priority="13323">
      <formula>IF(RIGHT(TEXT(AM97,"0.#"),1)=".",FALSE,TRUE)</formula>
    </cfRule>
    <cfRule type="expression" dxfId="2666" priority="13324">
      <formula>IF(RIGHT(TEXT(AM97,"0.#"),1)=".",TRUE,FALSE)</formula>
    </cfRule>
  </conditionalFormatting>
  <conditionalFormatting sqref="AM98">
    <cfRule type="expression" dxfId="2665" priority="13321">
      <formula>IF(RIGHT(TEXT(AM98,"0.#"),1)=".",FALSE,TRUE)</formula>
    </cfRule>
    <cfRule type="expression" dxfId="2664" priority="13322">
      <formula>IF(RIGHT(TEXT(AM98,"0.#"),1)=".",TRUE,FALSE)</formula>
    </cfRule>
  </conditionalFormatting>
  <conditionalFormatting sqref="AM99">
    <cfRule type="expression" dxfId="2663" priority="13319">
      <formula>IF(RIGHT(TEXT(AM99,"0.#"),1)=".",FALSE,TRUE)</formula>
    </cfRule>
    <cfRule type="expression" dxfId="2662" priority="13320">
      <formula>IF(RIGHT(TEXT(AM99,"0.#"),1)=".",TRUE,FALSE)</formula>
    </cfRule>
  </conditionalFormatting>
  <conditionalFormatting sqref="AI101">
    <cfRule type="expression" dxfId="2661" priority="13305">
      <formula>IF(RIGHT(TEXT(AI101,"0.#"),1)=".",FALSE,TRUE)</formula>
    </cfRule>
    <cfRule type="expression" dxfId="2660" priority="13306">
      <formula>IF(RIGHT(TEXT(AI101,"0.#"),1)=".",TRUE,FALSE)</formula>
    </cfRule>
  </conditionalFormatting>
  <conditionalFormatting sqref="AM101">
    <cfRule type="expression" dxfId="2659" priority="13303">
      <formula>IF(RIGHT(TEXT(AM101,"0.#"),1)=".",FALSE,TRUE)</formula>
    </cfRule>
    <cfRule type="expression" dxfId="2658" priority="13304">
      <formula>IF(RIGHT(TEXT(AM101,"0.#"),1)=".",TRUE,FALSE)</formula>
    </cfRule>
  </conditionalFormatting>
  <conditionalFormatting sqref="AE102">
    <cfRule type="expression" dxfId="2657" priority="13301">
      <formula>IF(RIGHT(TEXT(AE102,"0.#"),1)=".",FALSE,TRUE)</formula>
    </cfRule>
    <cfRule type="expression" dxfId="2656" priority="13302">
      <formula>IF(RIGHT(TEXT(AE102,"0.#"),1)=".",TRUE,FALSE)</formula>
    </cfRule>
  </conditionalFormatting>
  <conditionalFormatting sqref="AI102">
    <cfRule type="expression" dxfId="2655" priority="13299">
      <formula>IF(RIGHT(TEXT(AI102,"0.#"),1)=".",FALSE,TRUE)</formula>
    </cfRule>
    <cfRule type="expression" dxfId="2654" priority="13300">
      <formula>IF(RIGHT(TEXT(AI102,"0.#"),1)=".",TRUE,FALSE)</formula>
    </cfRule>
  </conditionalFormatting>
  <conditionalFormatting sqref="AM102">
    <cfRule type="expression" dxfId="2653" priority="13297">
      <formula>IF(RIGHT(TEXT(AM102,"0.#"),1)=".",FALSE,TRUE)</formula>
    </cfRule>
    <cfRule type="expression" dxfId="2652" priority="13298">
      <formula>IF(RIGHT(TEXT(AM102,"0.#"),1)=".",TRUE,FALSE)</formula>
    </cfRule>
  </conditionalFormatting>
  <conditionalFormatting sqref="AE104">
    <cfRule type="expression" dxfId="2651" priority="13293">
      <formula>IF(RIGHT(TEXT(AE104,"0.#"),1)=".",FALSE,TRUE)</formula>
    </cfRule>
    <cfRule type="expression" dxfId="2650" priority="13294">
      <formula>IF(RIGHT(TEXT(AE104,"0.#"),1)=".",TRUE,FALSE)</formula>
    </cfRule>
  </conditionalFormatting>
  <conditionalFormatting sqref="AI104">
    <cfRule type="expression" dxfId="2649" priority="13291">
      <formula>IF(RIGHT(TEXT(AI104,"0.#"),1)=".",FALSE,TRUE)</formula>
    </cfRule>
    <cfRule type="expression" dxfId="2648" priority="13292">
      <formula>IF(RIGHT(TEXT(AI104,"0.#"),1)=".",TRUE,FALSE)</formula>
    </cfRule>
  </conditionalFormatting>
  <conditionalFormatting sqref="AM104">
    <cfRule type="expression" dxfId="2647" priority="13289">
      <formula>IF(RIGHT(TEXT(AM104,"0.#"),1)=".",FALSE,TRUE)</formula>
    </cfRule>
    <cfRule type="expression" dxfId="2646" priority="13290">
      <formula>IF(RIGHT(TEXT(AM104,"0.#"),1)=".",TRUE,FALSE)</formula>
    </cfRule>
  </conditionalFormatting>
  <conditionalFormatting sqref="AE105">
    <cfRule type="expression" dxfId="2645" priority="13287">
      <formula>IF(RIGHT(TEXT(AE105,"0.#"),1)=".",FALSE,TRUE)</formula>
    </cfRule>
    <cfRule type="expression" dxfId="2644" priority="13288">
      <formula>IF(RIGHT(TEXT(AE105,"0.#"),1)=".",TRUE,FALSE)</formula>
    </cfRule>
  </conditionalFormatting>
  <conditionalFormatting sqref="AI105">
    <cfRule type="expression" dxfId="2643" priority="13285">
      <formula>IF(RIGHT(TEXT(AI105,"0.#"),1)=".",FALSE,TRUE)</formula>
    </cfRule>
    <cfRule type="expression" dxfId="2642" priority="13286">
      <formula>IF(RIGHT(TEXT(AI105,"0.#"),1)=".",TRUE,FALSE)</formula>
    </cfRule>
  </conditionalFormatting>
  <conditionalFormatting sqref="AM105">
    <cfRule type="expression" dxfId="2641" priority="13283">
      <formula>IF(RIGHT(TEXT(AM105,"0.#"),1)=".",FALSE,TRUE)</formula>
    </cfRule>
    <cfRule type="expression" dxfId="2640" priority="13284">
      <formula>IF(RIGHT(TEXT(AM105,"0.#"),1)=".",TRUE,FALSE)</formula>
    </cfRule>
  </conditionalFormatting>
  <conditionalFormatting sqref="AE107">
    <cfRule type="expression" dxfId="2639" priority="13279">
      <formula>IF(RIGHT(TEXT(AE107,"0.#"),1)=".",FALSE,TRUE)</formula>
    </cfRule>
    <cfRule type="expression" dxfId="2638" priority="13280">
      <formula>IF(RIGHT(TEXT(AE107,"0.#"),1)=".",TRUE,FALSE)</formula>
    </cfRule>
  </conditionalFormatting>
  <conditionalFormatting sqref="AI107">
    <cfRule type="expression" dxfId="2637" priority="13277">
      <formula>IF(RIGHT(TEXT(AI107,"0.#"),1)=".",FALSE,TRUE)</formula>
    </cfRule>
    <cfRule type="expression" dxfId="2636" priority="13278">
      <formula>IF(RIGHT(TEXT(AI107,"0.#"),1)=".",TRUE,FALSE)</formula>
    </cfRule>
  </conditionalFormatting>
  <conditionalFormatting sqref="AM107">
    <cfRule type="expression" dxfId="2635" priority="13275">
      <formula>IF(RIGHT(TEXT(AM107,"0.#"),1)=".",FALSE,TRUE)</formula>
    </cfRule>
    <cfRule type="expression" dxfId="2634" priority="13276">
      <formula>IF(RIGHT(TEXT(AM107,"0.#"),1)=".",TRUE,FALSE)</formula>
    </cfRule>
  </conditionalFormatting>
  <conditionalFormatting sqref="AE108">
    <cfRule type="expression" dxfId="2633" priority="13273">
      <formula>IF(RIGHT(TEXT(AE108,"0.#"),1)=".",FALSE,TRUE)</formula>
    </cfRule>
    <cfRule type="expression" dxfId="2632" priority="13274">
      <formula>IF(RIGHT(TEXT(AE108,"0.#"),1)=".",TRUE,FALSE)</formula>
    </cfRule>
  </conditionalFormatting>
  <conditionalFormatting sqref="AI108">
    <cfRule type="expression" dxfId="2631" priority="13271">
      <formula>IF(RIGHT(TEXT(AI108,"0.#"),1)=".",FALSE,TRUE)</formula>
    </cfRule>
    <cfRule type="expression" dxfId="2630" priority="13272">
      <formula>IF(RIGHT(TEXT(AI108,"0.#"),1)=".",TRUE,FALSE)</formula>
    </cfRule>
  </conditionalFormatting>
  <conditionalFormatting sqref="AM108">
    <cfRule type="expression" dxfId="2629" priority="13269">
      <formula>IF(RIGHT(TEXT(AM108,"0.#"),1)=".",FALSE,TRUE)</formula>
    </cfRule>
    <cfRule type="expression" dxfId="2628" priority="13270">
      <formula>IF(RIGHT(TEXT(AM108,"0.#"),1)=".",TRUE,FALSE)</formula>
    </cfRule>
  </conditionalFormatting>
  <conditionalFormatting sqref="AE110">
    <cfRule type="expression" dxfId="2627" priority="13265">
      <formula>IF(RIGHT(TEXT(AE110,"0.#"),1)=".",FALSE,TRUE)</formula>
    </cfRule>
    <cfRule type="expression" dxfId="2626" priority="13266">
      <formula>IF(RIGHT(TEXT(AE110,"0.#"),1)=".",TRUE,FALSE)</formula>
    </cfRule>
  </conditionalFormatting>
  <conditionalFormatting sqref="AI110">
    <cfRule type="expression" dxfId="2625" priority="13263">
      <formula>IF(RIGHT(TEXT(AI110,"0.#"),1)=".",FALSE,TRUE)</formula>
    </cfRule>
    <cfRule type="expression" dxfId="2624" priority="13264">
      <formula>IF(RIGHT(TEXT(AI110,"0.#"),1)=".",TRUE,FALSE)</formula>
    </cfRule>
  </conditionalFormatting>
  <conditionalFormatting sqref="AM110">
    <cfRule type="expression" dxfId="2623" priority="13261">
      <formula>IF(RIGHT(TEXT(AM110,"0.#"),1)=".",FALSE,TRUE)</formula>
    </cfRule>
    <cfRule type="expression" dxfId="2622" priority="13262">
      <formula>IF(RIGHT(TEXT(AM110,"0.#"),1)=".",TRUE,FALSE)</formula>
    </cfRule>
  </conditionalFormatting>
  <conditionalFormatting sqref="AE111">
    <cfRule type="expression" dxfId="2621" priority="13259">
      <formula>IF(RIGHT(TEXT(AE111,"0.#"),1)=".",FALSE,TRUE)</formula>
    </cfRule>
    <cfRule type="expression" dxfId="2620" priority="13260">
      <formula>IF(RIGHT(TEXT(AE111,"0.#"),1)=".",TRUE,FALSE)</formula>
    </cfRule>
  </conditionalFormatting>
  <conditionalFormatting sqref="AI111">
    <cfRule type="expression" dxfId="2619" priority="13257">
      <formula>IF(RIGHT(TEXT(AI111,"0.#"),1)=".",FALSE,TRUE)</formula>
    </cfRule>
    <cfRule type="expression" dxfId="2618" priority="13258">
      <formula>IF(RIGHT(TEXT(AI111,"0.#"),1)=".",TRUE,FALSE)</formula>
    </cfRule>
  </conditionalFormatting>
  <conditionalFormatting sqref="AM111">
    <cfRule type="expression" dxfId="2617" priority="13255">
      <formula>IF(RIGHT(TEXT(AM111,"0.#"),1)=".",FALSE,TRUE)</formula>
    </cfRule>
    <cfRule type="expression" dxfId="2616" priority="13256">
      <formula>IF(RIGHT(TEXT(AM111,"0.#"),1)=".",TRUE,FALSE)</formula>
    </cfRule>
  </conditionalFormatting>
  <conditionalFormatting sqref="AE113">
    <cfRule type="expression" dxfId="2615" priority="13251">
      <formula>IF(RIGHT(TEXT(AE113,"0.#"),1)=".",FALSE,TRUE)</formula>
    </cfRule>
    <cfRule type="expression" dxfId="2614" priority="13252">
      <formula>IF(RIGHT(TEXT(AE113,"0.#"),1)=".",TRUE,FALSE)</formula>
    </cfRule>
  </conditionalFormatting>
  <conditionalFormatting sqref="AI113">
    <cfRule type="expression" dxfId="2613" priority="13249">
      <formula>IF(RIGHT(TEXT(AI113,"0.#"),1)=".",FALSE,TRUE)</formula>
    </cfRule>
    <cfRule type="expression" dxfId="2612" priority="13250">
      <formula>IF(RIGHT(TEXT(AI113,"0.#"),1)=".",TRUE,FALSE)</formula>
    </cfRule>
  </conditionalFormatting>
  <conditionalFormatting sqref="AM113">
    <cfRule type="expression" dxfId="2611" priority="13247">
      <formula>IF(RIGHT(TEXT(AM113,"0.#"),1)=".",FALSE,TRUE)</formula>
    </cfRule>
    <cfRule type="expression" dxfId="2610" priority="13248">
      <formula>IF(RIGHT(TEXT(AM113,"0.#"),1)=".",TRUE,FALSE)</formula>
    </cfRule>
  </conditionalFormatting>
  <conditionalFormatting sqref="AE114">
    <cfRule type="expression" dxfId="2609" priority="13245">
      <formula>IF(RIGHT(TEXT(AE114,"0.#"),1)=".",FALSE,TRUE)</formula>
    </cfRule>
    <cfRule type="expression" dxfId="2608" priority="13246">
      <formula>IF(RIGHT(TEXT(AE114,"0.#"),1)=".",TRUE,FALSE)</formula>
    </cfRule>
  </conditionalFormatting>
  <conditionalFormatting sqref="AI114">
    <cfRule type="expression" dxfId="2607" priority="13243">
      <formula>IF(RIGHT(TEXT(AI114,"0.#"),1)=".",FALSE,TRUE)</formula>
    </cfRule>
    <cfRule type="expression" dxfId="2606" priority="13244">
      <formula>IF(RIGHT(TEXT(AI114,"0.#"),1)=".",TRUE,FALSE)</formula>
    </cfRule>
  </conditionalFormatting>
  <conditionalFormatting sqref="AM114">
    <cfRule type="expression" dxfId="2605" priority="13241">
      <formula>IF(RIGHT(TEXT(AM114,"0.#"),1)=".",FALSE,TRUE)</formula>
    </cfRule>
    <cfRule type="expression" dxfId="2604" priority="13242">
      <formula>IF(RIGHT(TEXT(AM114,"0.#"),1)=".",TRUE,FALSE)</formula>
    </cfRule>
  </conditionalFormatting>
  <conditionalFormatting sqref="AE116 AQ116">
    <cfRule type="expression" dxfId="2603" priority="13237">
      <formula>IF(RIGHT(TEXT(AE116,"0.#"),1)=".",FALSE,TRUE)</formula>
    </cfRule>
    <cfRule type="expression" dxfId="2602" priority="13238">
      <formula>IF(RIGHT(TEXT(AE116,"0.#"),1)=".",TRUE,FALSE)</formula>
    </cfRule>
  </conditionalFormatting>
  <conditionalFormatting sqref="AI116">
    <cfRule type="expression" dxfId="2601" priority="13235">
      <formula>IF(RIGHT(TEXT(AI116,"0.#"),1)=".",FALSE,TRUE)</formula>
    </cfRule>
    <cfRule type="expression" dxfId="2600" priority="13236">
      <formula>IF(RIGHT(TEXT(AI116,"0.#"),1)=".",TRUE,FALSE)</formula>
    </cfRule>
  </conditionalFormatting>
  <conditionalFormatting sqref="AM116">
    <cfRule type="expression" dxfId="2599" priority="13233">
      <formula>IF(RIGHT(TEXT(AM116,"0.#"),1)=".",FALSE,TRUE)</formula>
    </cfRule>
    <cfRule type="expression" dxfId="2598" priority="13234">
      <formula>IF(RIGHT(TEXT(AM116,"0.#"),1)=".",TRUE,FALSE)</formula>
    </cfRule>
  </conditionalFormatting>
  <conditionalFormatting sqref="AE117">
    <cfRule type="expression" dxfId="2597" priority="13231">
      <formula>IF(RIGHT(TEXT(AE117,"0.#"),1)=".",FALSE,TRUE)</formula>
    </cfRule>
    <cfRule type="expression" dxfId="2596" priority="13232">
      <formula>IF(RIGHT(TEXT(AE117,"0.#"),1)=".",TRUE,FALSE)</formula>
    </cfRule>
  </conditionalFormatting>
  <conditionalFormatting sqref="AI117">
    <cfRule type="expression" dxfId="2595" priority="13229">
      <formula>IF(RIGHT(TEXT(AI117,"0.#"),1)=".",FALSE,TRUE)</formula>
    </cfRule>
    <cfRule type="expression" dxfId="2594" priority="13230">
      <formula>IF(RIGHT(TEXT(AI117,"0.#"),1)=".",TRUE,FALSE)</formula>
    </cfRule>
  </conditionalFormatting>
  <conditionalFormatting sqref="AQ117">
    <cfRule type="expression" dxfId="2593" priority="13225">
      <formula>IF(RIGHT(TEXT(AQ117,"0.#"),1)=".",FALSE,TRUE)</formula>
    </cfRule>
    <cfRule type="expression" dxfId="2592" priority="13226">
      <formula>IF(RIGHT(TEXT(AQ117,"0.#"),1)=".",TRUE,FALSE)</formula>
    </cfRule>
  </conditionalFormatting>
  <conditionalFormatting sqref="AE119 AQ119">
    <cfRule type="expression" dxfId="2591" priority="13223">
      <formula>IF(RIGHT(TEXT(AE119,"0.#"),1)=".",FALSE,TRUE)</formula>
    </cfRule>
    <cfRule type="expression" dxfId="2590" priority="13224">
      <formula>IF(RIGHT(TEXT(AE119,"0.#"),1)=".",TRUE,FALSE)</formula>
    </cfRule>
  </conditionalFormatting>
  <conditionalFormatting sqref="AI119">
    <cfRule type="expression" dxfId="2589" priority="13221">
      <formula>IF(RIGHT(TEXT(AI119,"0.#"),1)=".",FALSE,TRUE)</formula>
    </cfRule>
    <cfRule type="expression" dxfId="2588" priority="13222">
      <formula>IF(RIGHT(TEXT(AI119,"0.#"),1)=".",TRUE,FALSE)</formula>
    </cfRule>
  </conditionalFormatting>
  <conditionalFormatting sqref="AM119">
    <cfRule type="expression" dxfId="2587" priority="13219">
      <formula>IF(RIGHT(TEXT(AM119,"0.#"),1)=".",FALSE,TRUE)</formula>
    </cfRule>
    <cfRule type="expression" dxfId="2586" priority="13220">
      <formula>IF(RIGHT(TEXT(AM119,"0.#"),1)=".",TRUE,FALSE)</formula>
    </cfRule>
  </conditionalFormatting>
  <conditionalFormatting sqref="AQ120">
    <cfRule type="expression" dxfId="2585" priority="13211">
      <formula>IF(RIGHT(TEXT(AQ120,"0.#"),1)=".",FALSE,TRUE)</formula>
    </cfRule>
    <cfRule type="expression" dxfId="2584" priority="13212">
      <formula>IF(RIGHT(TEXT(AQ120,"0.#"),1)=".",TRUE,FALSE)</formula>
    </cfRule>
  </conditionalFormatting>
  <conditionalFormatting sqref="AE122 AQ122">
    <cfRule type="expression" dxfId="2583" priority="13209">
      <formula>IF(RIGHT(TEXT(AE122,"0.#"),1)=".",FALSE,TRUE)</formula>
    </cfRule>
    <cfRule type="expression" dxfId="2582" priority="13210">
      <formula>IF(RIGHT(TEXT(AE122,"0.#"),1)=".",TRUE,FALSE)</formula>
    </cfRule>
  </conditionalFormatting>
  <conditionalFormatting sqref="AI122">
    <cfRule type="expression" dxfId="2581" priority="13207">
      <formula>IF(RIGHT(TEXT(AI122,"0.#"),1)=".",FALSE,TRUE)</formula>
    </cfRule>
    <cfRule type="expression" dxfId="2580" priority="13208">
      <formula>IF(RIGHT(TEXT(AI122,"0.#"),1)=".",TRUE,FALSE)</formula>
    </cfRule>
  </conditionalFormatting>
  <conditionalFormatting sqref="AM122">
    <cfRule type="expression" dxfId="2579" priority="13205">
      <formula>IF(RIGHT(TEXT(AM122,"0.#"),1)=".",FALSE,TRUE)</formula>
    </cfRule>
    <cfRule type="expression" dxfId="2578" priority="13206">
      <formula>IF(RIGHT(TEXT(AM122,"0.#"),1)=".",TRUE,FALSE)</formula>
    </cfRule>
  </conditionalFormatting>
  <conditionalFormatting sqref="AQ123">
    <cfRule type="expression" dxfId="2577" priority="13197">
      <formula>IF(RIGHT(TEXT(AQ123,"0.#"),1)=".",FALSE,TRUE)</formula>
    </cfRule>
    <cfRule type="expression" dxfId="2576" priority="13198">
      <formula>IF(RIGHT(TEXT(AQ123,"0.#"),1)=".",TRUE,FALSE)</formula>
    </cfRule>
  </conditionalFormatting>
  <conditionalFormatting sqref="AE125 AQ125">
    <cfRule type="expression" dxfId="2575" priority="13195">
      <formula>IF(RIGHT(TEXT(AE125,"0.#"),1)=".",FALSE,TRUE)</formula>
    </cfRule>
    <cfRule type="expression" dxfId="2574" priority="13196">
      <formula>IF(RIGHT(TEXT(AE125,"0.#"),1)=".",TRUE,FALSE)</formula>
    </cfRule>
  </conditionalFormatting>
  <conditionalFormatting sqref="AI125">
    <cfRule type="expression" dxfId="2573" priority="13193">
      <formula>IF(RIGHT(TEXT(AI125,"0.#"),1)=".",FALSE,TRUE)</formula>
    </cfRule>
    <cfRule type="expression" dxfId="2572" priority="13194">
      <formula>IF(RIGHT(TEXT(AI125,"0.#"),1)=".",TRUE,FALSE)</formula>
    </cfRule>
  </conditionalFormatting>
  <conditionalFormatting sqref="AM125">
    <cfRule type="expression" dxfId="2571" priority="13191">
      <formula>IF(RIGHT(TEXT(AM125,"0.#"),1)=".",FALSE,TRUE)</formula>
    </cfRule>
    <cfRule type="expression" dxfId="2570" priority="13192">
      <formula>IF(RIGHT(TEXT(AM125,"0.#"),1)=".",TRUE,FALSE)</formula>
    </cfRule>
  </conditionalFormatting>
  <conditionalFormatting sqref="AQ126">
    <cfRule type="expression" dxfId="2569" priority="13183">
      <formula>IF(RIGHT(TEXT(AQ126,"0.#"),1)=".",FALSE,TRUE)</formula>
    </cfRule>
    <cfRule type="expression" dxfId="2568" priority="13184">
      <formula>IF(RIGHT(TEXT(AQ126,"0.#"),1)=".",TRUE,FALSE)</formula>
    </cfRule>
  </conditionalFormatting>
  <conditionalFormatting sqref="AE128 AQ128">
    <cfRule type="expression" dxfId="2567" priority="13181">
      <formula>IF(RIGHT(TEXT(AE128,"0.#"),1)=".",FALSE,TRUE)</formula>
    </cfRule>
    <cfRule type="expression" dxfId="2566" priority="13182">
      <formula>IF(RIGHT(TEXT(AE128,"0.#"),1)=".",TRUE,FALSE)</formula>
    </cfRule>
  </conditionalFormatting>
  <conditionalFormatting sqref="AI128">
    <cfRule type="expression" dxfId="2565" priority="13179">
      <formula>IF(RIGHT(TEXT(AI128,"0.#"),1)=".",FALSE,TRUE)</formula>
    </cfRule>
    <cfRule type="expression" dxfId="2564" priority="13180">
      <formula>IF(RIGHT(TEXT(AI128,"0.#"),1)=".",TRUE,FALSE)</formula>
    </cfRule>
  </conditionalFormatting>
  <conditionalFormatting sqref="AM128">
    <cfRule type="expression" dxfId="2563" priority="13177">
      <formula>IF(RIGHT(TEXT(AM128,"0.#"),1)=".",FALSE,TRUE)</formula>
    </cfRule>
    <cfRule type="expression" dxfId="2562" priority="13178">
      <formula>IF(RIGHT(TEXT(AM128,"0.#"),1)=".",TRUE,FALSE)</formula>
    </cfRule>
  </conditionalFormatting>
  <conditionalFormatting sqref="AQ129">
    <cfRule type="expression" dxfId="2561" priority="13169">
      <formula>IF(RIGHT(TEXT(AQ129,"0.#"),1)=".",FALSE,TRUE)</formula>
    </cfRule>
    <cfRule type="expression" dxfId="2560" priority="13170">
      <formula>IF(RIGHT(TEXT(AQ129,"0.#"),1)=".",TRUE,FALSE)</formula>
    </cfRule>
  </conditionalFormatting>
  <conditionalFormatting sqref="AE75">
    <cfRule type="expression" dxfId="2559" priority="13167">
      <formula>IF(RIGHT(TEXT(AE75,"0.#"),1)=".",FALSE,TRUE)</formula>
    </cfRule>
    <cfRule type="expression" dxfId="2558" priority="13168">
      <formula>IF(RIGHT(TEXT(AE75,"0.#"),1)=".",TRUE,FALSE)</formula>
    </cfRule>
  </conditionalFormatting>
  <conditionalFormatting sqref="AE76">
    <cfRule type="expression" dxfId="2557" priority="13165">
      <formula>IF(RIGHT(TEXT(AE76,"0.#"),1)=".",FALSE,TRUE)</formula>
    </cfRule>
    <cfRule type="expression" dxfId="2556" priority="13166">
      <formula>IF(RIGHT(TEXT(AE76,"0.#"),1)=".",TRUE,FALSE)</formula>
    </cfRule>
  </conditionalFormatting>
  <conditionalFormatting sqref="AE77">
    <cfRule type="expression" dxfId="2555" priority="13163">
      <formula>IF(RIGHT(TEXT(AE77,"0.#"),1)=".",FALSE,TRUE)</formula>
    </cfRule>
    <cfRule type="expression" dxfId="2554" priority="13164">
      <formula>IF(RIGHT(TEXT(AE77,"0.#"),1)=".",TRUE,FALSE)</formula>
    </cfRule>
  </conditionalFormatting>
  <conditionalFormatting sqref="AI77">
    <cfRule type="expression" dxfId="2553" priority="13161">
      <formula>IF(RIGHT(TEXT(AI77,"0.#"),1)=".",FALSE,TRUE)</formula>
    </cfRule>
    <cfRule type="expression" dxfId="2552" priority="13162">
      <formula>IF(RIGHT(TEXT(AI77,"0.#"),1)=".",TRUE,FALSE)</formula>
    </cfRule>
  </conditionalFormatting>
  <conditionalFormatting sqref="AI76">
    <cfRule type="expression" dxfId="2551" priority="13159">
      <formula>IF(RIGHT(TEXT(AI76,"0.#"),1)=".",FALSE,TRUE)</formula>
    </cfRule>
    <cfRule type="expression" dxfId="2550" priority="13160">
      <formula>IF(RIGHT(TEXT(AI76,"0.#"),1)=".",TRUE,FALSE)</formula>
    </cfRule>
  </conditionalFormatting>
  <conditionalFormatting sqref="AI75">
    <cfRule type="expression" dxfId="2549" priority="13157">
      <formula>IF(RIGHT(TEXT(AI75,"0.#"),1)=".",FALSE,TRUE)</formula>
    </cfRule>
    <cfRule type="expression" dxfId="2548" priority="13158">
      <formula>IF(RIGHT(TEXT(AI75,"0.#"),1)=".",TRUE,FALSE)</formula>
    </cfRule>
  </conditionalFormatting>
  <conditionalFormatting sqref="AM75">
    <cfRule type="expression" dxfId="2547" priority="13155">
      <formula>IF(RIGHT(TEXT(AM75,"0.#"),1)=".",FALSE,TRUE)</formula>
    </cfRule>
    <cfRule type="expression" dxfId="2546" priority="13156">
      <formula>IF(RIGHT(TEXT(AM75,"0.#"),1)=".",TRUE,FALSE)</formula>
    </cfRule>
  </conditionalFormatting>
  <conditionalFormatting sqref="AM76">
    <cfRule type="expression" dxfId="2545" priority="13153">
      <formula>IF(RIGHT(TEXT(AM76,"0.#"),1)=".",FALSE,TRUE)</formula>
    </cfRule>
    <cfRule type="expression" dxfId="2544" priority="13154">
      <formula>IF(RIGHT(TEXT(AM76,"0.#"),1)=".",TRUE,FALSE)</formula>
    </cfRule>
  </conditionalFormatting>
  <conditionalFormatting sqref="AM77">
    <cfRule type="expression" dxfId="2543" priority="13151">
      <formula>IF(RIGHT(TEXT(AM77,"0.#"),1)=".",FALSE,TRUE)</formula>
    </cfRule>
    <cfRule type="expression" dxfId="2542" priority="13152">
      <formula>IF(RIGHT(TEXT(AM77,"0.#"),1)=".",TRUE,FALSE)</formula>
    </cfRule>
  </conditionalFormatting>
  <conditionalFormatting sqref="AE134:AE135 AI134:AI135 AM134:AM135 AQ134:AQ135 AU134:AU135">
    <cfRule type="expression" dxfId="2541" priority="13137">
      <formula>IF(RIGHT(TEXT(AE134,"0.#"),1)=".",FALSE,TRUE)</formula>
    </cfRule>
    <cfRule type="expression" dxfId="2540" priority="13138">
      <formula>IF(RIGHT(TEXT(AE134,"0.#"),1)=".",TRUE,FALSE)</formula>
    </cfRule>
  </conditionalFormatting>
  <conditionalFormatting sqref="AE433">
    <cfRule type="expression" dxfId="2539" priority="13107">
      <formula>IF(RIGHT(TEXT(AE433,"0.#"),1)=".",FALSE,TRUE)</formula>
    </cfRule>
    <cfRule type="expression" dxfId="2538" priority="13108">
      <formula>IF(RIGHT(TEXT(AE433,"0.#"),1)=".",TRUE,FALSE)</formula>
    </cfRule>
  </conditionalFormatting>
  <conditionalFormatting sqref="AM433">
    <cfRule type="expression" dxfId="2537" priority="13095">
      <formula>IF(RIGHT(TEXT(AM433,"0.#"),1)=".",FALSE,TRUE)</formula>
    </cfRule>
    <cfRule type="expression" dxfId="2536" priority="13096">
      <formula>IF(RIGHT(TEXT(AM433,"0.#"),1)=".",TRUE,FALSE)</formula>
    </cfRule>
  </conditionalFormatting>
  <conditionalFormatting sqref="AU433">
    <cfRule type="expression" dxfId="2535" priority="13083">
      <formula>IF(RIGHT(TEXT(AU433,"0.#"),1)=".",FALSE,TRUE)</formula>
    </cfRule>
    <cfRule type="expression" dxfId="2534" priority="13084">
      <formula>IF(RIGHT(TEXT(AU433,"0.#"),1)=".",TRUE,FALSE)</formula>
    </cfRule>
  </conditionalFormatting>
  <conditionalFormatting sqref="AI433">
    <cfRule type="expression" dxfId="2533" priority="13017">
      <formula>IF(RIGHT(TEXT(AI433,"0.#"),1)=".",FALSE,TRUE)</formula>
    </cfRule>
    <cfRule type="expression" dxfId="2532" priority="13018">
      <formula>IF(RIGHT(TEXT(AI433,"0.#"),1)=".",TRUE,FALSE)</formula>
    </cfRule>
  </conditionalFormatting>
  <conditionalFormatting sqref="AQ433">
    <cfRule type="expression" dxfId="2531" priority="12983">
      <formula>IF(RIGHT(TEXT(AQ433,"0.#"),1)=".",FALSE,TRUE)</formula>
    </cfRule>
    <cfRule type="expression" dxfId="2530" priority="12984">
      <formula>IF(RIGHT(TEXT(AQ433,"0.#"),1)=".",TRUE,FALSE)</formula>
    </cfRule>
  </conditionalFormatting>
  <conditionalFormatting sqref="AL839:AO866">
    <cfRule type="expression" dxfId="2529" priority="6707">
      <formula>IF(AND(AL839&gt;=0, RIGHT(TEXT(AL839,"0.#"),1)&lt;&gt;"."),TRUE,FALSE)</formula>
    </cfRule>
    <cfRule type="expression" dxfId="2528" priority="6708">
      <formula>IF(AND(AL839&gt;=0, RIGHT(TEXT(AL839,"0.#"),1)="."),TRUE,FALSE)</formula>
    </cfRule>
    <cfRule type="expression" dxfId="2527" priority="6709">
      <formula>IF(AND(AL839&lt;0, RIGHT(TEXT(AL839,"0.#"),1)&lt;&gt;"."),TRUE,FALSE)</formula>
    </cfRule>
    <cfRule type="expression" dxfId="2526" priority="6710">
      <formula>IF(AND(AL839&lt;0, RIGHT(TEXT(AL839,"0.#"),1)="."),TRUE,FALSE)</formula>
    </cfRule>
  </conditionalFormatting>
  <conditionalFormatting sqref="AQ53:AQ55">
    <cfRule type="expression" dxfId="2525" priority="4729">
      <formula>IF(RIGHT(TEXT(AQ53,"0.#"),1)=".",FALSE,TRUE)</formula>
    </cfRule>
    <cfRule type="expression" dxfId="2524" priority="4730">
      <formula>IF(RIGHT(TEXT(AQ53,"0.#"),1)=".",TRUE,FALSE)</formula>
    </cfRule>
  </conditionalFormatting>
  <conditionalFormatting sqref="AU53:AU55">
    <cfRule type="expression" dxfId="2523" priority="4727">
      <formula>IF(RIGHT(TEXT(AU53,"0.#"),1)=".",FALSE,TRUE)</formula>
    </cfRule>
    <cfRule type="expression" dxfId="2522" priority="4728">
      <formula>IF(RIGHT(TEXT(AU53,"0.#"),1)=".",TRUE,FALSE)</formula>
    </cfRule>
  </conditionalFormatting>
  <conditionalFormatting sqref="AQ60:AQ62">
    <cfRule type="expression" dxfId="2521" priority="4725">
      <formula>IF(RIGHT(TEXT(AQ60,"0.#"),1)=".",FALSE,TRUE)</formula>
    </cfRule>
    <cfRule type="expression" dxfId="2520" priority="4726">
      <formula>IF(RIGHT(TEXT(AQ60,"0.#"),1)=".",TRUE,FALSE)</formula>
    </cfRule>
  </conditionalFormatting>
  <conditionalFormatting sqref="AU60:AU62">
    <cfRule type="expression" dxfId="2519" priority="4723">
      <formula>IF(RIGHT(TEXT(AU60,"0.#"),1)=".",FALSE,TRUE)</formula>
    </cfRule>
    <cfRule type="expression" dxfId="2518" priority="4724">
      <formula>IF(RIGHT(TEXT(AU60,"0.#"),1)=".",TRUE,FALSE)</formula>
    </cfRule>
  </conditionalFormatting>
  <conditionalFormatting sqref="AQ75:AQ77">
    <cfRule type="expression" dxfId="2517" priority="4721">
      <formula>IF(RIGHT(TEXT(AQ75,"0.#"),1)=".",FALSE,TRUE)</formula>
    </cfRule>
    <cfRule type="expression" dxfId="2516" priority="4722">
      <formula>IF(RIGHT(TEXT(AQ75,"0.#"),1)=".",TRUE,FALSE)</formula>
    </cfRule>
  </conditionalFormatting>
  <conditionalFormatting sqref="AU75:AU77">
    <cfRule type="expression" dxfId="2515" priority="4719">
      <formula>IF(RIGHT(TEXT(AU75,"0.#"),1)=".",FALSE,TRUE)</formula>
    </cfRule>
    <cfRule type="expression" dxfId="2514" priority="4720">
      <formula>IF(RIGHT(TEXT(AU75,"0.#"),1)=".",TRUE,FALSE)</formula>
    </cfRule>
  </conditionalFormatting>
  <conditionalFormatting sqref="AQ87:AQ89">
    <cfRule type="expression" dxfId="2513" priority="4717">
      <formula>IF(RIGHT(TEXT(AQ87,"0.#"),1)=".",FALSE,TRUE)</formula>
    </cfRule>
    <cfRule type="expression" dxfId="2512" priority="4718">
      <formula>IF(RIGHT(TEXT(AQ87,"0.#"),1)=".",TRUE,FALSE)</formula>
    </cfRule>
  </conditionalFormatting>
  <conditionalFormatting sqref="AU87:AU89">
    <cfRule type="expression" dxfId="2511" priority="4715">
      <formula>IF(RIGHT(TEXT(AU87,"0.#"),1)=".",FALSE,TRUE)</formula>
    </cfRule>
    <cfRule type="expression" dxfId="2510" priority="4716">
      <formula>IF(RIGHT(TEXT(AU87,"0.#"),1)=".",TRUE,FALSE)</formula>
    </cfRule>
  </conditionalFormatting>
  <conditionalFormatting sqref="AQ92:AQ94">
    <cfRule type="expression" dxfId="2509" priority="4713">
      <formula>IF(RIGHT(TEXT(AQ92,"0.#"),1)=".",FALSE,TRUE)</formula>
    </cfRule>
    <cfRule type="expression" dxfId="2508" priority="4714">
      <formula>IF(RIGHT(TEXT(AQ92,"0.#"),1)=".",TRUE,FALSE)</formula>
    </cfRule>
  </conditionalFormatting>
  <conditionalFormatting sqref="AU92:AU94">
    <cfRule type="expression" dxfId="2507" priority="4711">
      <formula>IF(RIGHT(TEXT(AU92,"0.#"),1)=".",FALSE,TRUE)</formula>
    </cfRule>
    <cfRule type="expression" dxfId="2506" priority="4712">
      <formula>IF(RIGHT(TEXT(AU92,"0.#"),1)=".",TRUE,FALSE)</formula>
    </cfRule>
  </conditionalFormatting>
  <conditionalFormatting sqref="AQ97:AQ99">
    <cfRule type="expression" dxfId="2505" priority="4709">
      <formula>IF(RIGHT(TEXT(AQ97,"0.#"),1)=".",FALSE,TRUE)</formula>
    </cfRule>
    <cfRule type="expression" dxfId="2504" priority="4710">
      <formula>IF(RIGHT(TEXT(AQ97,"0.#"),1)=".",TRUE,FALSE)</formula>
    </cfRule>
  </conditionalFormatting>
  <conditionalFormatting sqref="AU97:AU99">
    <cfRule type="expression" dxfId="2503" priority="4707">
      <formula>IF(RIGHT(TEXT(AU97,"0.#"),1)=".",FALSE,TRUE)</formula>
    </cfRule>
    <cfRule type="expression" dxfId="2502" priority="4708">
      <formula>IF(RIGHT(TEXT(AU97,"0.#"),1)=".",TRUE,FALSE)</formula>
    </cfRule>
  </conditionalFormatting>
  <conditionalFormatting sqref="AE120 AM120">
    <cfRule type="expression" dxfId="2501" priority="3051">
      <formula>IF(RIGHT(TEXT(AE120,"0.#"),1)=".",FALSE,TRUE)</formula>
    </cfRule>
    <cfRule type="expression" dxfId="2500" priority="3052">
      <formula>IF(RIGHT(TEXT(AE120,"0.#"),1)=".",TRUE,FALSE)</formula>
    </cfRule>
  </conditionalFormatting>
  <conditionalFormatting sqref="AI126">
    <cfRule type="expression" dxfId="2499" priority="3041">
      <formula>IF(RIGHT(TEXT(AI126,"0.#"),1)=".",FALSE,TRUE)</formula>
    </cfRule>
    <cfRule type="expression" dxfId="2498" priority="3042">
      <formula>IF(RIGHT(TEXT(AI126,"0.#"),1)=".",TRUE,FALSE)</formula>
    </cfRule>
  </conditionalFormatting>
  <conditionalFormatting sqref="AI120">
    <cfRule type="expression" dxfId="2497" priority="3049">
      <formula>IF(RIGHT(TEXT(AI120,"0.#"),1)=".",FALSE,TRUE)</formula>
    </cfRule>
    <cfRule type="expression" dxfId="2496" priority="3050">
      <formula>IF(RIGHT(TEXT(AI120,"0.#"),1)=".",TRUE,FALSE)</formula>
    </cfRule>
  </conditionalFormatting>
  <conditionalFormatting sqref="AE123 AM123">
    <cfRule type="expression" dxfId="2495" priority="3047">
      <formula>IF(RIGHT(TEXT(AE123,"0.#"),1)=".",FALSE,TRUE)</formula>
    </cfRule>
    <cfRule type="expression" dxfId="2494" priority="3048">
      <formula>IF(RIGHT(TEXT(AE123,"0.#"),1)=".",TRUE,FALSE)</formula>
    </cfRule>
  </conditionalFormatting>
  <conditionalFormatting sqref="AI123">
    <cfRule type="expression" dxfId="2493" priority="3045">
      <formula>IF(RIGHT(TEXT(AI123,"0.#"),1)=".",FALSE,TRUE)</formula>
    </cfRule>
    <cfRule type="expression" dxfId="2492" priority="3046">
      <formula>IF(RIGHT(TEXT(AI123,"0.#"),1)=".",TRUE,FALSE)</formula>
    </cfRule>
  </conditionalFormatting>
  <conditionalFormatting sqref="AE126 AM126">
    <cfRule type="expression" dxfId="2491" priority="3043">
      <formula>IF(RIGHT(TEXT(AE126,"0.#"),1)=".",FALSE,TRUE)</formula>
    </cfRule>
    <cfRule type="expression" dxfId="2490" priority="3044">
      <formula>IF(RIGHT(TEXT(AE126,"0.#"),1)=".",TRUE,FALSE)</formula>
    </cfRule>
  </conditionalFormatting>
  <conditionalFormatting sqref="AE129 AM129">
    <cfRule type="expression" dxfId="2489" priority="3039">
      <formula>IF(RIGHT(TEXT(AE129,"0.#"),1)=".",FALSE,TRUE)</formula>
    </cfRule>
    <cfRule type="expression" dxfId="2488" priority="3040">
      <formula>IF(RIGHT(TEXT(AE129,"0.#"),1)=".",TRUE,FALSE)</formula>
    </cfRule>
  </conditionalFormatting>
  <conditionalFormatting sqref="AI129">
    <cfRule type="expression" dxfId="2487" priority="3037">
      <formula>IF(RIGHT(TEXT(AI129,"0.#"),1)=".",FALSE,TRUE)</formula>
    </cfRule>
    <cfRule type="expression" dxfId="2486" priority="3038">
      <formula>IF(RIGHT(TEXT(AI129,"0.#"),1)=".",TRUE,FALSE)</formula>
    </cfRule>
  </conditionalFormatting>
  <conditionalFormatting sqref="Y839:Y866">
    <cfRule type="expression" dxfId="2485" priority="3035">
      <formula>IF(RIGHT(TEXT(Y839,"0.#"),1)=".",FALSE,TRUE)</formula>
    </cfRule>
    <cfRule type="expression" dxfId="2484" priority="3036">
      <formula>IF(RIGHT(TEXT(Y839,"0.#"),1)=".",TRUE,FALSE)</formula>
    </cfRule>
  </conditionalFormatting>
  <conditionalFormatting sqref="AU518">
    <cfRule type="expression" dxfId="2483" priority="1545">
      <formula>IF(RIGHT(TEXT(AU518,"0.#"),1)=".",FALSE,TRUE)</formula>
    </cfRule>
    <cfRule type="expression" dxfId="2482" priority="1546">
      <formula>IF(RIGHT(TEXT(AU518,"0.#"),1)=".",TRUE,FALSE)</formula>
    </cfRule>
  </conditionalFormatting>
  <conditionalFormatting sqref="AQ551">
    <cfRule type="expression" dxfId="2481" priority="1321">
      <formula>IF(RIGHT(TEXT(AQ551,"0.#"),1)=".",FALSE,TRUE)</formula>
    </cfRule>
    <cfRule type="expression" dxfId="2480" priority="1322">
      <formula>IF(RIGHT(TEXT(AQ551,"0.#"),1)=".",TRUE,FALSE)</formula>
    </cfRule>
  </conditionalFormatting>
  <conditionalFormatting sqref="AE556">
    <cfRule type="expression" dxfId="2479" priority="1319">
      <formula>IF(RIGHT(TEXT(AE556,"0.#"),1)=".",FALSE,TRUE)</formula>
    </cfRule>
    <cfRule type="expression" dxfId="2478" priority="1320">
      <formula>IF(RIGHT(TEXT(AE556,"0.#"),1)=".",TRUE,FALSE)</formula>
    </cfRule>
  </conditionalFormatting>
  <conditionalFormatting sqref="AE557">
    <cfRule type="expression" dxfId="2477" priority="1317">
      <formula>IF(RIGHT(TEXT(AE557,"0.#"),1)=".",FALSE,TRUE)</formula>
    </cfRule>
    <cfRule type="expression" dxfId="2476" priority="1318">
      <formula>IF(RIGHT(TEXT(AE557,"0.#"),1)=".",TRUE,FALSE)</formula>
    </cfRule>
  </conditionalFormatting>
  <conditionalFormatting sqref="AE558">
    <cfRule type="expression" dxfId="2475" priority="1315">
      <formula>IF(RIGHT(TEXT(AE558,"0.#"),1)=".",FALSE,TRUE)</formula>
    </cfRule>
    <cfRule type="expression" dxfId="2474" priority="1316">
      <formula>IF(RIGHT(TEXT(AE558,"0.#"),1)=".",TRUE,FALSE)</formula>
    </cfRule>
  </conditionalFormatting>
  <conditionalFormatting sqref="AU556">
    <cfRule type="expression" dxfId="2473" priority="1307">
      <formula>IF(RIGHT(TEXT(AU556,"0.#"),1)=".",FALSE,TRUE)</formula>
    </cfRule>
    <cfRule type="expression" dxfId="2472" priority="1308">
      <formula>IF(RIGHT(TEXT(AU556,"0.#"),1)=".",TRUE,FALSE)</formula>
    </cfRule>
  </conditionalFormatting>
  <conditionalFormatting sqref="AU557">
    <cfRule type="expression" dxfId="2471" priority="1305">
      <formula>IF(RIGHT(TEXT(AU557,"0.#"),1)=".",FALSE,TRUE)</formula>
    </cfRule>
    <cfRule type="expression" dxfId="2470" priority="1306">
      <formula>IF(RIGHT(TEXT(AU557,"0.#"),1)=".",TRUE,FALSE)</formula>
    </cfRule>
  </conditionalFormatting>
  <conditionalFormatting sqref="AU558">
    <cfRule type="expression" dxfId="2469" priority="1303">
      <formula>IF(RIGHT(TEXT(AU558,"0.#"),1)=".",FALSE,TRUE)</formula>
    </cfRule>
    <cfRule type="expression" dxfId="2468" priority="1304">
      <formula>IF(RIGHT(TEXT(AU558,"0.#"),1)=".",TRUE,FALSE)</formula>
    </cfRule>
  </conditionalFormatting>
  <conditionalFormatting sqref="AQ557">
    <cfRule type="expression" dxfId="2467" priority="1295">
      <formula>IF(RIGHT(TEXT(AQ557,"0.#"),1)=".",FALSE,TRUE)</formula>
    </cfRule>
    <cfRule type="expression" dxfId="2466" priority="1296">
      <formula>IF(RIGHT(TEXT(AQ557,"0.#"),1)=".",TRUE,FALSE)</formula>
    </cfRule>
  </conditionalFormatting>
  <conditionalFormatting sqref="AQ558">
    <cfRule type="expression" dxfId="2465" priority="1293">
      <formula>IF(RIGHT(TEXT(AQ558,"0.#"),1)=".",FALSE,TRUE)</formula>
    </cfRule>
    <cfRule type="expression" dxfId="2464" priority="1294">
      <formula>IF(RIGHT(TEXT(AQ558,"0.#"),1)=".",TRUE,FALSE)</formula>
    </cfRule>
  </conditionalFormatting>
  <conditionalFormatting sqref="AQ556">
    <cfRule type="expression" dxfId="2463" priority="1291">
      <formula>IF(RIGHT(TEXT(AQ556,"0.#"),1)=".",FALSE,TRUE)</formula>
    </cfRule>
    <cfRule type="expression" dxfId="2462" priority="1292">
      <formula>IF(RIGHT(TEXT(AQ556,"0.#"),1)=".",TRUE,FALSE)</formula>
    </cfRule>
  </conditionalFormatting>
  <conditionalFormatting sqref="AE561">
    <cfRule type="expression" dxfId="2461" priority="1289">
      <formula>IF(RIGHT(TEXT(AE561,"0.#"),1)=".",FALSE,TRUE)</formula>
    </cfRule>
    <cfRule type="expression" dxfId="2460" priority="1290">
      <formula>IF(RIGHT(TEXT(AE561,"0.#"),1)=".",TRUE,FALSE)</formula>
    </cfRule>
  </conditionalFormatting>
  <conditionalFormatting sqref="AE562">
    <cfRule type="expression" dxfId="2459" priority="1287">
      <formula>IF(RIGHT(TEXT(AE562,"0.#"),1)=".",FALSE,TRUE)</formula>
    </cfRule>
    <cfRule type="expression" dxfId="2458" priority="1288">
      <formula>IF(RIGHT(TEXT(AE562,"0.#"),1)=".",TRUE,FALSE)</formula>
    </cfRule>
  </conditionalFormatting>
  <conditionalFormatting sqref="AE563">
    <cfRule type="expression" dxfId="2457" priority="1285">
      <formula>IF(RIGHT(TEXT(AE563,"0.#"),1)=".",FALSE,TRUE)</formula>
    </cfRule>
    <cfRule type="expression" dxfId="2456" priority="1286">
      <formula>IF(RIGHT(TEXT(AE563,"0.#"),1)=".",TRUE,FALSE)</formula>
    </cfRule>
  </conditionalFormatting>
  <conditionalFormatting sqref="AL1102:AO1131">
    <cfRule type="expression" dxfId="2455" priority="2941">
      <formula>IF(AND(AL1102&gt;=0, RIGHT(TEXT(AL1102,"0.#"),1)&lt;&gt;"."),TRUE,FALSE)</formula>
    </cfRule>
    <cfRule type="expression" dxfId="2454" priority="2942">
      <formula>IF(AND(AL1102&gt;=0, RIGHT(TEXT(AL1102,"0.#"),1)="."),TRUE,FALSE)</formula>
    </cfRule>
    <cfRule type="expression" dxfId="2453" priority="2943">
      <formula>IF(AND(AL1102&lt;0, RIGHT(TEXT(AL1102,"0.#"),1)&lt;&gt;"."),TRUE,FALSE)</formula>
    </cfRule>
    <cfRule type="expression" dxfId="2452" priority="2944">
      <formula>IF(AND(AL1102&lt;0, RIGHT(TEXT(AL1102,"0.#"),1)="."),TRUE,FALSE)</formula>
    </cfRule>
  </conditionalFormatting>
  <conditionalFormatting sqref="Y1102:Y1131">
    <cfRule type="expression" dxfId="2451" priority="2939">
      <formula>IF(RIGHT(TEXT(Y1102,"0.#"),1)=".",FALSE,TRUE)</formula>
    </cfRule>
    <cfRule type="expression" dxfId="2450" priority="2940">
      <formula>IF(RIGHT(TEXT(Y1102,"0.#"),1)=".",TRUE,FALSE)</formula>
    </cfRule>
  </conditionalFormatting>
  <conditionalFormatting sqref="AQ553">
    <cfRule type="expression" dxfId="2449" priority="1323">
      <formula>IF(RIGHT(TEXT(AQ553,"0.#"),1)=".",FALSE,TRUE)</formula>
    </cfRule>
    <cfRule type="expression" dxfId="2448" priority="1324">
      <formula>IF(RIGHT(TEXT(AQ553,"0.#"),1)=".",TRUE,FALSE)</formula>
    </cfRule>
  </conditionalFormatting>
  <conditionalFormatting sqref="AU552">
    <cfRule type="expression" dxfId="2447" priority="1335">
      <formula>IF(RIGHT(TEXT(AU552,"0.#"),1)=".",FALSE,TRUE)</formula>
    </cfRule>
    <cfRule type="expression" dxfId="2446" priority="1336">
      <formula>IF(RIGHT(TEXT(AU552,"0.#"),1)=".",TRUE,FALSE)</formula>
    </cfRule>
  </conditionalFormatting>
  <conditionalFormatting sqref="AE552">
    <cfRule type="expression" dxfId="2445" priority="1347">
      <formula>IF(RIGHT(TEXT(AE552,"0.#"),1)=".",FALSE,TRUE)</formula>
    </cfRule>
    <cfRule type="expression" dxfId="2444" priority="1348">
      <formula>IF(RIGHT(TEXT(AE552,"0.#"),1)=".",TRUE,FALSE)</formula>
    </cfRule>
  </conditionalFormatting>
  <conditionalFormatting sqref="AQ548">
    <cfRule type="expression" dxfId="2443" priority="1353">
      <formula>IF(RIGHT(TEXT(AQ548,"0.#"),1)=".",FALSE,TRUE)</formula>
    </cfRule>
    <cfRule type="expression" dxfId="2442" priority="1354">
      <formula>IF(RIGHT(TEXT(AQ548,"0.#"),1)=".",TRUE,FALSE)</formula>
    </cfRule>
  </conditionalFormatting>
  <conditionalFormatting sqref="AL837:AO838">
    <cfRule type="expression" dxfId="2441" priority="2893">
      <formula>IF(AND(AL837&gt;=0, RIGHT(TEXT(AL837,"0.#"),1)&lt;&gt;"."),TRUE,FALSE)</formula>
    </cfRule>
    <cfRule type="expression" dxfId="2440" priority="2894">
      <formula>IF(AND(AL837&gt;=0, RIGHT(TEXT(AL837,"0.#"),1)="."),TRUE,FALSE)</formula>
    </cfRule>
    <cfRule type="expression" dxfId="2439" priority="2895">
      <formula>IF(AND(AL837&lt;0, RIGHT(TEXT(AL837,"0.#"),1)&lt;&gt;"."),TRUE,FALSE)</formula>
    </cfRule>
    <cfRule type="expression" dxfId="2438" priority="2896">
      <formula>IF(AND(AL837&lt;0, RIGHT(TEXT(AL837,"0.#"),1)="."),TRUE,FALSE)</formula>
    </cfRule>
  </conditionalFormatting>
  <conditionalFormatting sqref="Y837:Y838">
    <cfRule type="expression" dxfId="2437" priority="2891">
      <formula>IF(RIGHT(TEXT(Y837,"0.#"),1)=".",FALSE,TRUE)</formula>
    </cfRule>
    <cfRule type="expression" dxfId="2436" priority="2892">
      <formula>IF(RIGHT(TEXT(Y837,"0.#"),1)=".",TRUE,FALSE)</formula>
    </cfRule>
  </conditionalFormatting>
  <conditionalFormatting sqref="AE492">
    <cfRule type="expression" dxfId="2435" priority="1679">
      <formula>IF(RIGHT(TEXT(AE492,"0.#"),1)=".",FALSE,TRUE)</formula>
    </cfRule>
    <cfRule type="expression" dxfId="2434" priority="1680">
      <formula>IF(RIGHT(TEXT(AE492,"0.#"),1)=".",TRUE,FALSE)</formula>
    </cfRule>
  </conditionalFormatting>
  <conditionalFormatting sqref="AE493">
    <cfRule type="expression" dxfId="2433" priority="1677">
      <formula>IF(RIGHT(TEXT(AE493,"0.#"),1)=".",FALSE,TRUE)</formula>
    </cfRule>
    <cfRule type="expression" dxfId="2432" priority="1678">
      <formula>IF(RIGHT(TEXT(AE493,"0.#"),1)=".",TRUE,FALSE)</formula>
    </cfRule>
  </conditionalFormatting>
  <conditionalFormatting sqref="AE494">
    <cfRule type="expression" dxfId="2431" priority="1675">
      <formula>IF(RIGHT(TEXT(AE494,"0.#"),1)=".",FALSE,TRUE)</formula>
    </cfRule>
    <cfRule type="expression" dxfId="2430" priority="1676">
      <formula>IF(RIGHT(TEXT(AE494,"0.#"),1)=".",TRUE,FALSE)</formula>
    </cfRule>
  </conditionalFormatting>
  <conditionalFormatting sqref="AQ493">
    <cfRule type="expression" dxfId="2429" priority="1655">
      <formula>IF(RIGHT(TEXT(AQ493,"0.#"),1)=".",FALSE,TRUE)</formula>
    </cfRule>
    <cfRule type="expression" dxfId="2428" priority="1656">
      <formula>IF(RIGHT(TEXT(AQ493,"0.#"),1)=".",TRUE,FALSE)</formula>
    </cfRule>
  </conditionalFormatting>
  <conditionalFormatting sqref="AQ494">
    <cfRule type="expression" dxfId="2427" priority="1653">
      <formula>IF(RIGHT(TEXT(AQ494,"0.#"),1)=".",FALSE,TRUE)</formula>
    </cfRule>
    <cfRule type="expression" dxfId="2426" priority="1654">
      <formula>IF(RIGHT(TEXT(AQ494,"0.#"),1)=".",TRUE,FALSE)</formula>
    </cfRule>
  </conditionalFormatting>
  <conditionalFormatting sqref="AQ492">
    <cfRule type="expression" dxfId="2425" priority="1651">
      <formula>IF(RIGHT(TEXT(AQ492,"0.#"),1)=".",FALSE,TRUE)</formula>
    </cfRule>
    <cfRule type="expression" dxfId="2424" priority="1652">
      <formula>IF(RIGHT(TEXT(AQ492,"0.#"),1)=".",TRUE,FALSE)</formula>
    </cfRule>
  </conditionalFormatting>
  <conditionalFormatting sqref="AU494">
    <cfRule type="expression" dxfId="2423" priority="1663">
      <formula>IF(RIGHT(TEXT(AU494,"0.#"),1)=".",FALSE,TRUE)</formula>
    </cfRule>
    <cfRule type="expression" dxfId="2422" priority="1664">
      <formula>IF(RIGHT(TEXT(AU494,"0.#"),1)=".",TRUE,FALSE)</formula>
    </cfRule>
  </conditionalFormatting>
  <conditionalFormatting sqref="AU492">
    <cfRule type="expression" dxfId="2421" priority="1667">
      <formula>IF(RIGHT(TEXT(AU492,"0.#"),1)=".",FALSE,TRUE)</formula>
    </cfRule>
    <cfRule type="expression" dxfId="2420" priority="1668">
      <formula>IF(RIGHT(TEXT(AU492,"0.#"),1)=".",TRUE,FALSE)</formula>
    </cfRule>
  </conditionalFormatting>
  <conditionalFormatting sqref="AU493">
    <cfRule type="expression" dxfId="2419" priority="1665">
      <formula>IF(RIGHT(TEXT(AU493,"0.#"),1)=".",FALSE,TRUE)</formula>
    </cfRule>
    <cfRule type="expression" dxfId="2418" priority="1666">
      <formula>IF(RIGHT(TEXT(AU493,"0.#"),1)=".",TRUE,FALSE)</formula>
    </cfRule>
  </conditionalFormatting>
  <conditionalFormatting sqref="AU583">
    <cfRule type="expression" dxfId="2417" priority="1183">
      <formula>IF(RIGHT(TEXT(AU583,"0.#"),1)=".",FALSE,TRUE)</formula>
    </cfRule>
    <cfRule type="expression" dxfId="2416" priority="1184">
      <formula>IF(RIGHT(TEXT(AU583,"0.#"),1)=".",TRUE,FALSE)</formula>
    </cfRule>
  </conditionalFormatting>
  <conditionalFormatting sqref="AU582">
    <cfRule type="expression" dxfId="2415" priority="1185">
      <formula>IF(RIGHT(TEXT(AU582,"0.#"),1)=".",FALSE,TRUE)</formula>
    </cfRule>
    <cfRule type="expression" dxfId="2414" priority="1186">
      <formula>IF(RIGHT(TEXT(AU582,"0.#"),1)=".",TRUE,FALSE)</formula>
    </cfRule>
  </conditionalFormatting>
  <conditionalFormatting sqref="AE499">
    <cfRule type="expression" dxfId="2413" priority="1645">
      <formula>IF(RIGHT(TEXT(AE499,"0.#"),1)=".",FALSE,TRUE)</formula>
    </cfRule>
    <cfRule type="expression" dxfId="2412" priority="1646">
      <formula>IF(RIGHT(TEXT(AE499,"0.#"),1)=".",TRUE,FALSE)</formula>
    </cfRule>
  </conditionalFormatting>
  <conditionalFormatting sqref="AE497">
    <cfRule type="expression" dxfId="2411" priority="1649">
      <formula>IF(RIGHT(TEXT(AE497,"0.#"),1)=".",FALSE,TRUE)</formula>
    </cfRule>
    <cfRule type="expression" dxfId="2410" priority="1650">
      <formula>IF(RIGHT(TEXT(AE497,"0.#"),1)=".",TRUE,FALSE)</formula>
    </cfRule>
  </conditionalFormatting>
  <conditionalFormatting sqref="AE498">
    <cfRule type="expression" dxfId="2409" priority="1647">
      <formula>IF(RIGHT(TEXT(AE498,"0.#"),1)=".",FALSE,TRUE)</formula>
    </cfRule>
    <cfRule type="expression" dxfId="2408" priority="1648">
      <formula>IF(RIGHT(TEXT(AE498,"0.#"),1)=".",TRUE,FALSE)</formula>
    </cfRule>
  </conditionalFormatting>
  <conditionalFormatting sqref="AU499">
    <cfRule type="expression" dxfId="2407" priority="1633">
      <formula>IF(RIGHT(TEXT(AU499,"0.#"),1)=".",FALSE,TRUE)</formula>
    </cfRule>
    <cfRule type="expression" dxfId="2406" priority="1634">
      <formula>IF(RIGHT(TEXT(AU499,"0.#"),1)=".",TRUE,FALSE)</formula>
    </cfRule>
  </conditionalFormatting>
  <conditionalFormatting sqref="AU497">
    <cfRule type="expression" dxfId="2405" priority="1637">
      <formula>IF(RIGHT(TEXT(AU497,"0.#"),1)=".",FALSE,TRUE)</formula>
    </cfRule>
    <cfRule type="expression" dxfId="2404" priority="1638">
      <formula>IF(RIGHT(TEXT(AU497,"0.#"),1)=".",TRUE,FALSE)</formula>
    </cfRule>
  </conditionalFormatting>
  <conditionalFormatting sqref="AU498">
    <cfRule type="expression" dxfId="2403" priority="1635">
      <formula>IF(RIGHT(TEXT(AU498,"0.#"),1)=".",FALSE,TRUE)</formula>
    </cfRule>
    <cfRule type="expression" dxfId="2402" priority="1636">
      <formula>IF(RIGHT(TEXT(AU498,"0.#"),1)=".",TRUE,FALSE)</formula>
    </cfRule>
  </conditionalFormatting>
  <conditionalFormatting sqref="AQ497">
    <cfRule type="expression" dxfId="2401" priority="1621">
      <formula>IF(RIGHT(TEXT(AQ497,"0.#"),1)=".",FALSE,TRUE)</formula>
    </cfRule>
    <cfRule type="expression" dxfId="2400" priority="1622">
      <formula>IF(RIGHT(TEXT(AQ497,"0.#"),1)=".",TRUE,FALSE)</formula>
    </cfRule>
  </conditionalFormatting>
  <conditionalFormatting sqref="AQ498">
    <cfRule type="expression" dxfId="2399" priority="1625">
      <formula>IF(RIGHT(TEXT(AQ498,"0.#"),1)=".",FALSE,TRUE)</formula>
    </cfRule>
    <cfRule type="expression" dxfId="2398" priority="1626">
      <formula>IF(RIGHT(TEXT(AQ498,"0.#"),1)=".",TRUE,FALSE)</formula>
    </cfRule>
  </conditionalFormatting>
  <conditionalFormatting sqref="AQ499">
    <cfRule type="expression" dxfId="2397" priority="1623">
      <formula>IF(RIGHT(TEXT(AQ499,"0.#"),1)=".",FALSE,TRUE)</formula>
    </cfRule>
    <cfRule type="expression" dxfId="2396" priority="1624">
      <formula>IF(RIGHT(TEXT(AQ499,"0.#"),1)=".",TRUE,FALSE)</formula>
    </cfRule>
  </conditionalFormatting>
  <conditionalFormatting sqref="AE504">
    <cfRule type="expression" dxfId="2395" priority="1615">
      <formula>IF(RIGHT(TEXT(AE504,"0.#"),1)=".",FALSE,TRUE)</formula>
    </cfRule>
    <cfRule type="expression" dxfId="2394" priority="1616">
      <formula>IF(RIGHT(TEXT(AE504,"0.#"),1)=".",TRUE,FALSE)</formula>
    </cfRule>
  </conditionalFormatting>
  <conditionalFormatting sqref="AE502">
    <cfRule type="expression" dxfId="2393" priority="1619">
      <formula>IF(RIGHT(TEXT(AE502,"0.#"),1)=".",FALSE,TRUE)</formula>
    </cfRule>
    <cfRule type="expression" dxfId="2392" priority="1620">
      <formula>IF(RIGHT(TEXT(AE502,"0.#"),1)=".",TRUE,FALSE)</formula>
    </cfRule>
  </conditionalFormatting>
  <conditionalFormatting sqref="AE503">
    <cfRule type="expression" dxfId="2391" priority="1617">
      <formula>IF(RIGHT(TEXT(AE503,"0.#"),1)=".",FALSE,TRUE)</formula>
    </cfRule>
    <cfRule type="expression" dxfId="2390" priority="1618">
      <formula>IF(RIGHT(TEXT(AE503,"0.#"),1)=".",TRUE,FALSE)</formula>
    </cfRule>
  </conditionalFormatting>
  <conditionalFormatting sqref="AU504">
    <cfRule type="expression" dxfId="2389" priority="1603">
      <formula>IF(RIGHT(TEXT(AU504,"0.#"),1)=".",FALSE,TRUE)</formula>
    </cfRule>
    <cfRule type="expression" dxfId="2388" priority="1604">
      <formula>IF(RIGHT(TEXT(AU504,"0.#"),1)=".",TRUE,FALSE)</formula>
    </cfRule>
  </conditionalFormatting>
  <conditionalFormatting sqref="AU502">
    <cfRule type="expression" dxfId="2387" priority="1607">
      <formula>IF(RIGHT(TEXT(AU502,"0.#"),1)=".",FALSE,TRUE)</formula>
    </cfRule>
    <cfRule type="expression" dxfId="2386" priority="1608">
      <formula>IF(RIGHT(TEXT(AU502,"0.#"),1)=".",TRUE,FALSE)</formula>
    </cfRule>
  </conditionalFormatting>
  <conditionalFormatting sqref="AU503">
    <cfRule type="expression" dxfId="2385" priority="1605">
      <formula>IF(RIGHT(TEXT(AU503,"0.#"),1)=".",FALSE,TRUE)</formula>
    </cfRule>
    <cfRule type="expression" dxfId="2384" priority="1606">
      <formula>IF(RIGHT(TEXT(AU503,"0.#"),1)=".",TRUE,FALSE)</formula>
    </cfRule>
  </conditionalFormatting>
  <conditionalFormatting sqref="AQ502">
    <cfRule type="expression" dxfId="2383" priority="1591">
      <formula>IF(RIGHT(TEXT(AQ502,"0.#"),1)=".",FALSE,TRUE)</formula>
    </cfRule>
    <cfRule type="expression" dxfId="2382" priority="1592">
      <formula>IF(RIGHT(TEXT(AQ502,"0.#"),1)=".",TRUE,FALSE)</formula>
    </cfRule>
  </conditionalFormatting>
  <conditionalFormatting sqref="AQ503">
    <cfRule type="expression" dxfId="2381" priority="1595">
      <formula>IF(RIGHT(TEXT(AQ503,"0.#"),1)=".",FALSE,TRUE)</formula>
    </cfRule>
    <cfRule type="expression" dxfId="2380" priority="1596">
      <formula>IF(RIGHT(TEXT(AQ503,"0.#"),1)=".",TRUE,FALSE)</formula>
    </cfRule>
  </conditionalFormatting>
  <conditionalFormatting sqref="AQ504">
    <cfRule type="expression" dxfId="2379" priority="1593">
      <formula>IF(RIGHT(TEXT(AQ504,"0.#"),1)=".",FALSE,TRUE)</formula>
    </cfRule>
    <cfRule type="expression" dxfId="2378" priority="1594">
      <formula>IF(RIGHT(TEXT(AQ504,"0.#"),1)=".",TRUE,FALSE)</formula>
    </cfRule>
  </conditionalFormatting>
  <conditionalFormatting sqref="AE509">
    <cfRule type="expression" dxfId="2377" priority="1585">
      <formula>IF(RIGHT(TEXT(AE509,"0.#"),1)=".",FALSE,TRUE)</formula>
    </cfRule>
    <cfRule type="expression" dxfId="2376" priority="1586">
      <formula>IF(RIGHT(TEXT(AE509,"0.#"),1)=".",TRUE,FALSE)</formula>
    </cfRule>
  </conditionalFormatting>
  <conditionalFormatting sqref="AE507">
    <cfRule type="expression" dxfId="2375" priority="1589">
      <formula>IF(RIGHT(TEXT(AE507,"0.#"),1)=".",FALSE,TRUE)</formula>
    </cfRule>
    <cfRule type="expression" dxfId="2374" priority="1590">
      <formula>IF(RIGHT(TEXT(AE507,"0.#"),1)=".",TRUE,FALSE)</formula>
    </cfRule>
  </conditionalFormatting>
  <conditionalFormatting sqref="AE508">
    <cfRule type="expression" dxfId="2373" priority="1587">
      <formula>IF(RIGHT(TEXT(AE508,"0.#"),1)=".",FALSE,TRUE)</formula>
    </cfRule>
    <cfRule type="expression" dxfId="2372" priority="1588">
      <formula>IF(RIGHT(TEXT(AE508,"0.#"),1)=".",TRUE,FALSE)</formula>
    </cfRule>
  </conditionalFormatting>
  <conditionalFormatting sqref="AU509">
    <cfRule type="expression" dxfId="2371" priority="1573">
      <formula>IF(RIGHT(TEXT(AU509,"0.#"),1)=".",FALSE,TRUE)</formula>
    </cfRule>
    <cfRule type="expression" dxfId="2370" priority="1574">
      <formula>IF(RIGHT(TEXT(AU509,"0.#"),1)=".",TRUE,FALSE)</formula>
    </cfRule>
  </conditionalFormatting>
  <conditionalFormatting sqref="AU507">
    <cfRule type="expression" dxfId="2369" priority="1577">
      <formula>IF(RIGHT(TEXT(AU507,"0.#"),1)=".",FALSE,TRUE)</formula>
    </cfRule>
    <cfRule type="expression" dxfId="2368" priority="1578">
      <formula>IF(RIGHT(TEXT(AU507,"0.#"),1)=".",TRUE,FALSE)</formula>
    </cfRule>
  </conditionalFormatting>
  <conditionalFormatting sqref="AU508">
    <cfRule type="expression" dxfId="2367" priority="1575">
      <formula>IF(RIGHT(TEXT(AU508,"0.#"),1)=".",FALSE,TRUE)</formula>
    </cfRule>
    <cfRule type="expression" dxfId="2366" priority="1576">
      <formula>IF(RIGHT(TEXT(AU508,"0.#"),1)=".",TRUE,FALSE)</formula>
    </cfRule>
  </conditionalFormatting>
  <conditionalFormatting sqref="AQ507">
    <cfRule type="expression" dxfId="2365" priority="1561">
      <formula>IF(RIGHT(TEXT(AQ507,"0.#"),1)=".",FALSE,TRUE)</formula>
    </cfRule>
    <cfRule type="expression" dxfId="2364" priority="1562">
      <formula>IF(RIGHT(TEXT(AQ507,"0.#"),1)=".",TRUE,FALSE)</formula>
    </cfRule>
  </conditionalFormatting>
  <conditionalFormatting sqref="AQ508">
    <cfRule type="expression" dxfId="2363" priority="1565">
      <formula>IF(RIGHT(TEXT(AQ508,"0.#"),1)=".",FALSE,TRUE)</formula>
    </cfRule>
    <cfRule type="expression" dxfId="2362" priority="1566">
      <formula>IF(RIGHT(TEXT(AQ508,"0.#"),1)=".",TRUE,FALSE)</formula>
    </cfRule>
  </conditionalFormatting>
  <conditionalFormatting sqref="AQ509">
    <cfRule type="expression" dxfId="2361" priority="1563">
      <formula>IF(RIGHT(TEXT(AQ509,"0.#"),1)=".",FALSE,TRUE)</formula>
    </cfRule>
    <cfRule type="expression" dxfId="2360" priority="1564">
      <formula>IF(RIGHT(TEXT(AQ509,"0.#"),1)=".",TRUE,FALSE)</formula>
    </cfRule>
  </conditionalFormatting>
  <conditionalFormatting sqref="AE465">
    <cfRule type="expression" dxfId="2359" priority="1855">
      <formula>IF(RIGHT(TEXT(AE465,"0.#"),1)=".",FALSE,TRUE)</formula>
    </cfRule>
    <cfRule type="expression" dxfId="2358" priority="1856">
      <formula>IF(RIGHT(TEXT(AE465,"0.#"),1)=".",TRUE,FALSE)</formula>
    </cfRule>
  </conditionalFormatting>
  <conditionalFormatting sqref="AE463">
    <cfRule type="expression" dxfId="2357" priority="1859">
      <formula>IF(RIGHT(TEXT(AE463,"0.#"),1)=".",FALSE,TRUE)</formula>
    </cfRule>
    <cfRule type="expression" dxfId="2356" priority="1860">
      <formula>IF(RIGHT(TEXT(AE463,"0.#"),1)=".",TRUE,FALSE)</formula>
    </cfRule>
  </conditionalFormatting>
  <conditionalFormatting sqref="AE464">
    <cfRule type="expression" dxfId="2355" priority="1857">
      <formula>IF(RIGHT(TEXT(AE464,"0.#"),1)=".",FALSE,TRUE)</formula>
    </cfRule>
    <cfRule type="expression" dxfId="2354" priority="1858">
      <formula>IF(RIGHT(TEXT(AE464,"0.#"),1)=".",TRUE,FALSE)</formula>
    </cfRule>
  </conditionalFormatting>
  <conditionalFormatting sqref="AM465">
    <cfRule type="expression" dxfId="2353" priority="1849">
      <formula>IF(RIGHT(TEXT(AM465,"0.#"),1)=".",FALSE,TRUE)</formula>
    </cfRule>
    <cfRule type="expression" dxfId="2352" priority="1850">
      <formula>IF(RIGHT(TEXT(AM465,"0.#"),1)=".",TRUE,FALSE)</formula>
    </cfRule>
  </conditionalFormatting>
  <conditionalFormatting sqref="AM463">
    <cfRule type="expression" dxfId="2351" priority="1853">
      <formula>IF(RIGHT(TEXT(AM463,"0.#"),1)=".",FALSE,TRUE)</formula>
    </cfRule>
    <cfRule type="expression" dxfId="2350" priority="1854">
      <formula>IF(RIGHT(TEXT(AM463,"0.#"),1)=".",TRUE,FALSE)</formula>
    </cfRule>
  </conditionalFormatting>
  <conditionalFormatting sqref="AM464">
    <cfRule type="expression" dxfId="2349" priority="1851">
      <formula>IF(RIGHT(TEXT(AM464,"0.#"),1)=".",FALSE,TRUE)</formula>
    </cfRule>
    <cfRule type="expression" dxfId="2348" priority="1852">
      <formula>IF(RIGHT(TEXT(AM464,"0.#"),1)=".",TRUE,FALSE)</formula>
    </cfRule>
  </conditionalFormatting>
  <conditionalFormatting sqref="AU465">
    <cfRule type="expression" dxfId="2347" priority="1843">
      <formula>IF(RIGHT(TEXT(AU465,"0.#"),1)=".",FALSE,TRUE)</formula>
    </cfRule>
    <cfRule type="expression" dxfId="2346" priority="1844">
      <formula>IF(RIGHT(TEXT(AU465,"0.#"),1)=".",TRUE,FALSE)</formula>
    </cfRule>
  </conditionalFormatting>
  <conditionalFormatting sqref="AU463">
    <cfRule type="expression" dxfId="2345" priority="1847">
      <formula>IF(RIGHT(TEXT(AU463,"0.#"),1)=".",FALSE,TRUE)</formula>
    </cfRule>
    <cfRule type="expression" dxfId="2344" priority="1848">
      <formula>IF(RIGHT(TEXT(AU463,"0.#"),1)=".",TRUE,FALSE)</formula>
    </cfRule>
  </conditionalFormatting>
  <conditionalFormatting sqref="AU464">
    <cfRule type="expression" dxfId="2343" priority="1845">
      <formula>IF(RIGHT(TEXT(AU464,"0.#"),1)=".",FALSE,TRUE)</formula>
    </cfRule>
    <cfRule type="expression" dxfId="2342" priority="1846">
      <formula>IF(RIGHT(TEXT(AU464,"0.#"),1)=".",TRUE,FALSE)</formula>
    </cfRule>
  </conditionalFormatting>
  <conditionalFormatting sqref="AI465">
    <cfRule type="expression" dxfId="2341" priority="1837">
      <formula>IF(RIGHT(TEXT(AI465,"0.#"),1)=".",FALSE,TRUE)</formula>
    </cfRule>
    <cfRule type="expression" dxfId="2340" priority="1838">
      <formula>IF(RIGHT(TEXT(AI465,"0.#"),1)=".",TRUE,FALSE)</formula>
    </cfRule>
  </conditionalFormatting>
  <conditionalFormatting sqref="AI463">
    <cfRule type="expression" dxfId="2339" priority="1841">
      <formula>IF(RIGHT(TEXT(AI463,"0.#"),1)=".",FALSE,TRUE)</formula>
    </cfRule>
    <cfRule type="expression" dxfId="2338" priority="1842">
      <formula>IF(RIGHT(TEXT(AI463,"0.#"),1)=".",TRUE,FALSE)</formula>
    </cfRule>
  </conditionalFormatting>
  <conditionalFormatting sqref="AI464">
    <cfRule type="expression" dxfId="2337" priority="1839">
      <formula>IF(RIGHT(TEXT(AI464,"0.#"),1)=".",FALSE,TRUE)</formula>
    </cfRule>
    <cfRule type="expression" dxfId="2336" priority="1840">
      <formula>IF(RIGHT(TEXT(AI464,"0.#"),1)=".",TRUE,FALSE)</formula>
    </cfRule>
  </conditionalFormatting>
  <conditionalFormatting sqref="AQ463">
    <cfRule type="expression" dxfId="2335" priority="1831">
      <formula>IF(RIGHT(TEXT(AQ463,"0.#"),1)=".",FALSE,TRUE)</formula>
    </cfRule>
    <cfRule type="expression" dxfId="2334" priority="1832">
      <formula>IF(RIGHT(TEXT(AQ463,"0.#"),1)=".",TRUE,FALSE)</formula>
    </cfRule>
  </conditionalFormatting>
  <conditionalFormatting sqref="AQ464">
    <cfRule type="expression" dxfId="2333" priority="1835">
      <formula>IF(RIGHT(TEXT(AQ464,"0.#"),1)=".",FALSE,TRUE)</formula>
    </cfRule>
    <cfRule type="expression" dxfId="2332" priority="1836">
      <formula>IF(RIGHT(TEXT(AQ464,"0.#"),1)=".",TRUE,FALSE)</formula>
    </cfRule>
  </conditionalFormatting>
  <conditionalFormatting sqref="AQ465">
    <cfRule type="expression" dxfId="2331" priority="1833">
      <formula>IF(RIGHT(TEXT(AQ465,"0.#"),1)=".",FALSE,TRUE)</formula>
    </cfRule>
    <cfRule type="expression" dxfId="2330" priority="1834">
      <formula>IF(RIGHT(TEXT(AQ465,"0.#"),1)=".",TRUE,FALSE)</formula>
    </cfRule>
  </conditionalFormatting>
  <conditionalFormatting sqref="AE470">
    <cfRule type="expression" dxfId="2329" priority="1825">
      <formula>IF(RIGHT(TEXT(AE470,"0.#"),1)=".",FALSE,TRUE)</formula>
    </cfRule>
    <cfRule type="expression" dxfId="2328" priority="1826">
      <formula>IF(RIGHT(TEXT(AE470,"0.#"),1)=".",TRUE,FALSE)</formula>
    </cfRule>
  </conditionalFormatting>
  <conditionalFormatting sqref="AE468">
    <cfRule type="expression" dxfId="2327" priority="1829">
      <formula>IF(RIGHT(TEXT(AE468,"0.#"),1)=".",FALSE,TRUE)</formula>
    </cfRule>
    <cfRule type="expression" dxfId="2326" priority="1830">
      <formula>IF(RIGHT(TEXT(AE468,"0.#"),1)=".",TRUE,FALSE)</formula>
    </cfRule>
  </conditionalFormatting>
  <conditionalFormatting sqref="AE469">
    <cfRule type="expression" dxfId="2325" priority="1827">
      <formula>IF(RIGHT(TEXT(AE469,"0.#"),1)=".",FALSE,TRUE)</formula>
    </cfRule>
    <cfRule type="expression" dxfId="2324" priority="1828">
      <formula>IF(RIGHT(TEXT(AE469,"0.#"),1)=".",TRUE,FALSE)</formula>
    </cfRule>
  </conditionalFormatting>
  <conditionalFormatting sqref="AM470">
    <cfRule type="expression" dxfId="2323" priority="1819">
      <formula>IF(RIGHT(TEXT(AM470,"0.#"),1)=".",FALSE,TRUE)</formula>
    </cfRule>
    <cfRule type="expression" dxfId="2322" priority="1820">
      <formula>IF(RIGHT(TEXT(AM470,"0.#"),1)=".",TRUE,FALSE)</formula>
    </cfRule>
  </conditionalFormatting>
  <conditionalFormatting sqref="AM468">
    <cfRule type="expression" dxfId="2321" priority="1823">
      <formula>IF(RIGHT(TEXT(AM468,"0.#"),1)=".",FALSE,TRUE)</formula>
    </cfRule>
    <cfRule type="expression" dxfId="2320" priority="1824">
      <formula>IF(RIGHT(TEXT(AM468,"0.#"),1)=".",TRUE,FALSE)</formula>
    </cfRule>
  </conditionalFormatting>
  <conditionalFormatting sqref="AM469">
    <cfRule type="expression" dxfId="2319" priority="1821">
      <formula>IF(RIGHT(TEXT(AM469,"0.#"),1)=".",FALSE,TRUE)</formula>
    </cfRule>
    <cfRule type="expression" dxfId="2318" priority="1822">
      <formula>IF(RIGHT(TEXT(AM469,"0.#"),1)=".",TRUE,FALSE)</formula>
    </cfRule>
  </conditionalFormatting>
  <conditionalFormatting sqref="AU470">
    <cfRule type="expression" dxfId="2317" priority="1813">
      <formula>IF(RIGHT(TEXT(AU470,"0.#"),1)=".",FALSE,TRUE)</formula>
    </cfRule>
    <cfRule type="expression" dxfId="2316" priority="1814">
      <formula>IF(RIGHT(TEXT(AU470,"0.#"),1)=".",TRUE,FALSE)</formula>
    </cfRule>
  </conditionalFormatting>
  <conditionalFormatting sqref="AU468">
    <cfRule type="expression" dxfId="2315" priority="1817">
      <formula>IF(RIGHT(TEXT(AU468,"0.#"),1)=".",FALSE,TRUE)</formula>
    </cfRule>
    <cfRule type="expression" dxfId="2314" priority="1818">
      <formula>IF(RIGHT(TEXT(AU468,"0.#"),1)=".",TRUE,FALSE)</formula>
    </cfRule>
  </conditionalFormatting>
  <conditionalFormatting sqref="AU469">
    <cfRule type="expression" dxfId="2313" priority="1815">
      <formula>IF(RIGHT(TEXT(AU469,"0.#"),1)=".",FALSE,TRUE)</formula>
    </cfRule>
    <cfRule type="expression" dxfId="2312" priority="1816">
      <formula>IF(RIGHT(TEXT(AU469,"0.#"),1)=".",TRUE,FALSE)</formula>
    </cfRule>
  </conditionalFormatting>
  <conditionalFormatting sqref="AI470">
    <cfRule type="expression" dxfId="2311" priority="1807">
      <formula>IF(RIGHT(TEXT(AI470,"0.#"),1)=".",FALSE,TRUE)</formula>
    </cfRule>
    <cfRule type="expression" dxfId="2310" priority="1808">
      <formula>IF(RIGHT(TEXT(AI470,"0.#"),1)=".",TRUE,FALSE)</formula>
    </cfRule>
  </conditionalFormatting>
  <conditionalFormatting sqref="AI468">
    <cfRule type="expression" dxfId="2309" priority="1811">
      <formula>IF(RIGHT(TEXT(AI468,"0.#"),1)=".",FALSE,TRUE)</formula>
    </cfRule>
    <cfRule type="expression" dxfId="2308" priority="1812">
      <formula>IF(RIGHT(TEXT(AI468,"0.#"),1)=".",TRUE,FALSE)</formula>
    </cfRule>
  </conditionalFormatting>
  <conditionalFormatting sqref="AI469">
    <cfRule type="expression" dxfId="2307" priority="1809">
      <formula>IF(RIGHT(TEXT(AI469,"0.#"),1)=".",FALSE,TRUE)</formula>
    </cfRule>
    <cfRule type="expression" dxfId="2306" priority="1810">
      <formula>IF(RIGHT(TEXT(AI469,"0.#"),1)=".",TRUE,FALSE)</formula>
    </cfRule>
  </conditionalFormatting>
  <conditionalFormatting sqref="AQ468">
    <cfRule type="expression" dxfId="2305" priority="1801">
      <formula>IF(RIGHT(TEXT(AQ468,"0.#"),1)=".",FALSE,TRUE)</formula>
    </cfRule>
    <cfRule type="expression" dxfId="2304" priority="1802">
      <formula>IF(RIGHT(TEXT(AQ468,"0.#"),1)=".",TRUE,FALSE)</formula>
    </cfRule>
  </conditionalFormatting>
  <conditionalFormatting sqref="AQ469">
    <cfRule type="expression" dxfId="2303" priority="1805">
      <formula>IF(RIGHT(TEXT(AQ469,"0.#"),1)=".",FALSE,TRUE)</formula>
    </cfRule>
    <cfRule type="expression" dxfId="2302" priority="1806">
      <formula>IF(RIGHT(TEXT(AQ469,"0.#"),1)=".",TRUE,FALSE)</formula>
    </cfRule>
  </conditionalFormatting>
  <conditionalFormatting sqref="AQ470">
    <cfRule type="expression" dxfId="2301" priority="1803">
      <formula>IF(RIGHT(TEXT(AQ470,"0.#"),1)=".",FALSE,TRUE)</formula>
    </cfRule>
    <cfRule type="expression" dxfId="2300" priority="1804">
      <formula>IF(RIGHT(TEXT(AQ470,"0.#"),1)=".",TRUE,FALSE)</formula>
    </cfRule>
  </conditionalFormatting>
  <conditionalFormatting sqref="AE475">
    <cfRule type="expression" dxfId="2299" priority="1795">
      <formula>IF(RIGHT(TEXT(AE475,"0.#"),1)=".",FALSE,TRUE)</formula>
    </cfRule>
    <cfRule type="expression" dxfId="2298" priority="1796">
      <formula>IF(RIGHT(TEXT(AE475,"0.#"),1)=".",TRUE,FALSE)</formula>
    </cfRule>
  </conditionalFormatting>
  <conditionalFormatting sqref="AE473">
    <cfRule type="expression" dxfId="2297" priority="1799">
      <formula>IF(RIGHT(TEXT(AE473,"0.#"),1)=".",FALSE,TRUE)</formula>
    </cfRule>
    <cfRule type="expression" dxfId="2296" priority="1800">
      <formula>IF(RIGHT(TEXT(AE473,"0.#"),1)=".",TRUE,FALSE)</formula>
    </cfRule>
  </conditionalFormatting>
  <conditionalFormatting sqref="AE474">
    <cfRule type="expression" dxfId="2295" priority="1797">
      <formula>IF(RIGHT(TEXT(AE474,"0.#"),1)=".",FALSE,TRUE)</formula>
    </cfRule>
    <cfRule type="expression" dxfId="2294" priority="1798">
      <formula>IF(RIGHT(TEXT(AE474,"0.#"),1)=".",TRUE,FALSE)</formula>
    </cfRule>
  </conditionalFormatting>
  <conditionalFormatting sqref="AM475">
    <cfRule type="expression" dxfId="2293" priority="1789">
      <formula>IF(RIGHT(TEXT(AM475,"0.#"),1)=".",FALSE,TRUE)</formula>
    </cfRule>
    <cfRule type="expression" dxfId="2292" priority="1790">
      <formula>IF(RIGHT(TEXT(AM475,"0.#"),1)=".",TRUE,FALSE)</formula>
    </cfRule>
  </conditionalFormatting>
  <conditionalFormatting sqref="AM473">
    <cfRule type="expression" dxfId="2291" priority="1793">
      <formula>IF(RIGHT(TEXT(AM473,"0.#"),1)=".",FALSE,TRUE)</formula>
    </cfRule>
    <cfRule type="expression" dxfId="2290" priority="1794">
      <formula>IF(RIGHT(TEXT(AM473,"0.#"),1)=".",TRUE,FALSE)</formula>
    </cfRule>
  </conditionalFormatting>
  <conditionalFormatting sqref="AM474">
    <cfRule type="expression" dxfId="2289" priority="1791">
      <formula>IF(RIGHT(TEXT(AM474,"0.#"),1)=".",FALSE,TRUE)</formula>
    </cfRule>
    <cfRule type="expression" dxfId="2288" priority="1792">
      <formula>IF(RIGHT(TEXT(AM474,"0.#"),1)=".",TRUE,FALSE)</formula>
    </cfRule>
  </conditionalFormatting>
  <conditionalFormatting sqref="AU475">
    <cfRule type="expression" dxfId="2287" priority="1783">
      <formula>IF(RIGHT(TEXT(AU475,"0.#"),1)=".",FALSE,TRUE)</formula>
    </cfRule>
    <cfRule type="expression" dxfId="2286" priority="1784">
      <formula>IF(RIGHT(TEXT(AU475,"0.#"),1)=".",TRUE,FALSE)</formula>
    </cfRule>
  </conditionalFormatting>
  <conditionalFormatting sqref="AU473">
    <cfRule type="expression" dxfId="2285" priority="1787">
      <formula>IF(RIGHT(TEXT(AU473,"0.#"),1)=".",FALSE,TRUE)</formula>
    </cfRule>
    <cfRule type="expression" dxfId="2284" priority="1788">
      <formula>IF(RIGHT(TEXT(AU473,"0.#"),1)=".",TRUE,FALSE)</formula>
    </cfRule>
  </conditionalFormatting>
  <conditionalFormatting sqref="AU474">
    <cfRule type="expression" dxfId="2283" priority="1785">
      <formula>IF(RIGHT(TEXT(AU474,"0.#"),1)=".",FALSE,TRUE)</formula>
    </cfRule>
    <cfRule type="expression" dxfId="2282" priority="1786">
      <formula>IF(RIGHT(TEXT(AU474,"0.#"),1)=".",TRUE,FALSE)</formula>
    </cfRule>
  </conditionalFormatting>
  <conditionalFormatting sqref="AI475">
    <cfRule type="expression" dxfId="2281" priority="1777">
      <formula>IF(RIGHT(TEXT(AI475,"0.#"),1)=".",FALSE,TRUE)</formula>
    </cfRule>
    <cfRule type="expression" dxfId="2280" priority="1778">
      <formula>IF(RIGHT(TEXT(AI475,"0.#"),1)=".",TRUE,FALSE)</formula>
    </cfRule>
  </conditionalFormatting>
  <conditionalFormatting sqref="AI473">
    <cfRule type="expression" dxfId="2279" priority="1781">
      <formula>IF(RIGHT(TEXT(AI473,"0.#"),1)=".",FALSE,TRUE)</formula>
    </cfRule>
    <cfRule type="expression" dxfId="2278" priority="1782">
      <formula>IF(RIGHT(TEXT(AI473,"0.#"),1)=".",TRUE,FALSE)</formula>
    </cfRule>
  </conditionalFormatting>
  <conditionalFormatting sqref="AI474">
    <cfRule type="expression" dxfId="2277" priority="1779">
      <formula>IF(RIGHT(TEXT(AI474,"0.#"),1)=".",FALSE,TRUE)</formula>
    </cfRule>
    <cfRule type="expression" dxfId="2276" priority="1780">
      <formula>IF(RIGHT(TEXT(AI474,"0.#"),1)=".",TRUE,FALSE)</formula>
    </cfRule>
  </conditionalFormatting>
  <conditionalFormatting sqref="AQ473">
    <cfRule type="expression" dxfId="2275" priority="1771">
      <formula>IF(RIGHT(TEXT(AQ473,"0.#"),1)=".",FALSE,TRUE)</formula>
    </cfRule>
    <cfRule type="expression" dxfId="2274" priority="1772">
      <formula>IF(RIGHT(TEXT(AQ473,"0.#"),1)=".",TRUE,FALSE)</formula>
    </cfRule>
  </conditionalFormatting>
  <conditionalFormatting sqref="AQ474">
    <cfRule type="expression" dxfId="2273" priority="1775">
      <formula>IF(RIGHT(TEXT(AQ474,"0.#"),1)=".",FALSE,TRUE)</formula>
    </cfRule>
    <cfRule type="expression" dxfId="2272" priority="1776">
      <formula>IF(RIGHT(TEXT(AQ474,"0.#"),1)=".",TRUE,FALSE)</formula>
    </cfRule>
  </conditionalFormatting>
  <conditionalFormatting sqref="AQ475">
    <cfRule type="expression" dxfId="2271" priority="1773">
      <formula>IF(RIGHT(TEXT(AQ475,"0.#"),1)=".",FALSE,TRUE)</formula>
    </cfRule>
    <cfRule type="expression" dxfId="2270" priority="1774">
      <formula>IF(RIGHT(TEXT(AQ475,"0.#"),1)=".",TRUE,FALSE)</formula>
    </cfRule>
  </conditionalFormatting>
  <conditionalFormatting sqref="AE480">
    <cfRule type="expression" dxfId="2269" priority="1765">
      <formula>IF(RIGHT(TEXT(AE480,"0.#"),1)=".",FALSE,TRUE)</formula>
    </cfRule>
    <cfRule type="expression" dxfId="2268" priority="1766">
      <formula>IF(RIGHT(TEXT(AE480,"0.#"),1)=".",TRUE,FALSE)</formula>
    </cfRule>
  </conditionalFormatting>
  <conditionalFormatting sqref="AE478">
    <cfRule type="expression" dxfId="2267" priority="1769">
      <formula>IF(RIGHT(TEXT(AE478,"0.#"),1)=".",FALSE,TRUE)</formula>
    </cfRule>
    <cfRule type="expression" dxfId="2266" priority="1770">
      <formula>IF(RIGHT(TEXT(AE478,"0.#"),1)=".",TRUE,FALSE)</formula>
    </cfRule>
  </conditionalFormatting>
  <conditionalFormatting sqref="AE479">
    <cfRule type="expression" dxfId="2265" priority="1767">
      <formula>IF(RIGHT(TEXT(AE479,"0.#"),1)=".",FALSE,TRUE)</formula>
    </cfRule>
    <cfRule type="expression" dxfId="2264" priority="1768">
      <formula>IF(RIGHT(TEXT(AE479,"0.#"),1)=".",TRUE,FALSE)</formula>
    </cfRule>
  </conditionalFormatting>
  <conditionalFormatting sqref="AM480">
    <cfRule type="expression" dxfId="2263" priority="1759">
      <formula>IF(RIGHT(TEXT(AM480,"0.#"),1)=".",FALSE,TRUE)</formula>
    </cfRule>
    <cfRule type="expression" dxfId="2262" priority="1760">
      <formula>IF(RIGHT(TEXT(AM480,"0.#"),1)=".",TRUE,FALSE)</formula>
    </cfRule>
  </conditionalFormatting>
  <conditionalFormatting sqref="AM478">
    <cfRule type="expression" dxfId="2261" priority="1763">
      <formula>IF(RIGHT(TEXT(AM478,"0.#"),1)=".",FALSE,TRUE)</formula>
    </cfRule>
    <cfRule type="expression" dxfId="2260" priority="1764">
      <formula>IF(RIGHT(TEXT(AM478,"0.#"),1)=".",TRUE,FALSE)</formula>
    </cfRule>
  </conditionalFormatting>
  <conditionalFormatting sqref="AM479">
    <cfRule type="expression" dxfId="2259" priority="1761">
      <formula>IF(RIGHT(TEXT(AM479,"0.#"),1)=".",FALSE,TRUE)</formula>
    </cfRule>
    <cfRule type="expression" dxfId="2258" priority="1762">
      <formula>IF(RIGHT(TEXT(AM479,"0.#"),1)=".",TRUE,FALSE)</formula>
    </cfRule>
  </conditionalFormatting>
  <conditionalFormatting sqref="AU480">
    <cfRule type="expression" dxfId="2257" priority="1753">
      <formula>IF(RIGHT(TEXT(AU480,"0.#"),1)=".",FALSE,TRUE)</formula>
    </cfRule>
    <cfRule type="expression" dxfId="2256" priority="1754">
      <formula>IF(RIGHT(TEXT(AU480,"0.#"),1)=".",TRUE,FALSE)</formula>
    </cfRule>
  </conditionalFormatting>
  <conditionalFormatting sqref="AU478">
    <cfRule type="expression" dxfId="2255" priority="1757">
      <formula>IF(RIGHT(TEXT(AU478,"0.#"),1)=".",FALSE,TRUE)</formula>
    </cfRule>
    <cfRule type="expression" dxfId="2254" priority="1758">
      <formula>IF(RIGHT(TEXT(AU478,"0.#"),1)=".",TRUE,FALSE)</formula>
    </cfRule>
  </conditionalFormatting>
  <conditionalFormatting sqref="AU479">
    <cfRule type="expression" dxfId="2253" priority="1755">
      <formula>IF(RIGHT(TEXT(AU479,"0.#"),1)=".",FALSE,TRUE)</formula>
    </cfRule>
    <cfRule type="expression" dxfId="2252" priority="1756">
      <formula>IF(RIGHT(TEXT(AU479,"0.#"),1)=".",TRUE,FALSE)</formula>
    </cfRule>
  </conditionalFormatting>
  <conditionalFormatting sqref="AI480">
    <cfRule type="expression" dxfId="2251" priority="1747">
      <formula>IF(RIGHT(TEXT(AI480,"0.#"),1)=".",FALSE,TRUE)</formula>
    </cfRule>
    <cfRule type="expression" dxfId="2250" priority="1748">
      <formula>IF(RIGHT(TEXT(AI480,"0.#"),1)=".",TRUE,FALSE)</formula>
    </cfRule>
  </conditionalFormatting>
  <conditionalFormatting sqref="AI478">
    <cfRule type="expression" dxfId="2249" priority="1751">
      <formula>IF(RIGHT(TEXT(AI478,"0.#"),1)=".",FALSE,TRUE)</formula>
    </cfRule>
    <cfRule type="expression" dxfId="2248" priority="1752">
      <formula>IF(RIGHT(TEXT(AI478,"0.#"),1)=".",TRUE,FALSE)</formula>
    </cfRule>
  </conditionalFormatting>
  <conditionalFormatting sqref="AI479">
    <cfRule type="expression" dxfId="2247" priority="1749">
      <formula>IF(RIGHT(TEXT(AI479,"0.#"),1)=".",FALSE,TRUE)</formula>
    </cfRule>
    <cfRule type="expression" dxfId="2246" priority="1750">
      <formula>IF(RIGHT(TEXT(AI479,"0.#"),1)=".",TRUE,FALSE)</formula>
    </cfRule>
  </conditionalFormatting>
  <conditionalFormatting sqref="AQ478">
    <cfRule type="expression" dxfId="2245" priority="1741">
      <formula>IF(RIGHT(TEXT(AQ478,"0.#"),1)=".",FALSE,TRUE)</formula>
    </cfRule>
    <cfRule type="expression" dxfId="2244" priority="1742">
      <formula>IF(RIGHT(TEXT(AQ478,"0.#"),1)=".",TRUE,FALSE)</formula>
    </cfRule>
  </conditionalFormatting>
  <conditionalFormatting sqref="AQ479">
    <cfRule type="expression" dxfId="2243" priority="1745">
      <formula>IF(RIGHT(TEXT(AQ479,"0.#"),1)=".",FALSE,TRUE)</formula>
    </cfRule>
    <cfRule type="expression" dxfId="2242" priority="1746">
      <formula>IF(RIGHT(TEXT(AQ479,"0.#"),1)=".",TRUE,FALSE)</formula>
    </cfRule>
  </conditionalFormatting>
  <conditionalFormatting sqref="AQ480">
    <cfRule type="expression" dxfId="2241" priority="1743">
      <formula>IF(RIGHT(TEXT(AQ480,"0.#"),1)=".",FALSE,TRUE)</formula>
    </cfRule>
    <cfRule type="expression" dxfId="2240" priority="1744">
      <formula>IF(RIGHT(TEXT(AQ480,"0.#"),1)=".",TRUE,FALSE)</formula>
    </cfRule>
  </conditionalFormatting>
  <conditionalFormatting sqref="AM47">
    <cfRule type="expression" dxfId="2239" priority="2035">
      <formula>IF(RIGHT(TEXT(AM47,"0.#"),1)=".",FALSE,TRUE)</formula>
    </cfRule>
    <cfRule type="expression" dxfId="2238" priority="2036">
      <formula>IF(RIGHT(TEXT(AM47,"0.#"),1)=".",TRUE,FALSE)</formula>
    </cfRule>
  </conditionalFormatting>
  <conditionalFormatting sqref="AI46">
    <cfRule type="expression" dxfId="2237" priority="2039">
      <formula>IF(RIGHT(TEXT(AI46,"0.#"),1)=".",FALSE,TRUE)</formula>
    </cfRule>
    <cfRule type="expression" dxfId="2236" priority="2040">
      <formula>IF(RIGHT(TEXT(AI46,"0.#"),1)=".",TRUE,FALSE)</formula>
    </cfRule>
  </conditionalFormatting>
  <conditionalFormatting sqref="AM46">
    <cfRule type="expression" dxfId="2235" priority="2037">
      <formula>IF(RIGHT(TEXT(AM46,"0.#"),1)=".",FALSE,TRUE)</formula>
    </cfRule>
    <cfRule type="expression" dxfId="2234" priority="2038">
      <formula>IF(RIGHT(TEXT(AM46,"0.#"),1)=".",TRUE,FALSE)</formula>
    </cfRule>
  </conditionalFormatting>
  <conditionalFormatting sqref="AU46:AU48">
    <cfRule type="expression" dxfId="2233" priority="2029">
      <formula>IF(RIGHT(TEXT(AU46,"0.#"),1)=".",FALSE,TRUE)</formula>
    </cfRule>
    <cfRule type="expression" dxfId="2232" priority="2030">
      <formula>IF(RIGHT(TEXT(AU46,"0.#"),1)=".",TRUE,FALSE)</formula>
    </cfRule>
  </conditionalFormatting>
  <conditionalFormatting sqref="AM48">
    <cfRule type="expression" dxfId="2231" priority="2033">
      <formula>IF(RIGHT(TEXT(AM48,"0.#"),1)=".",FALSE,TRUE)</formula>
    </cfRule>
    <cfRule type="expression" dxfId="2230" priority="2034">
      <formula>IF(RIGHT(TEXT(AM48,"0.#"),1)=".",TRUE,FALSE)</formula>
    </cfRule>
  </conditionalFormatting>
  <conditionalFormatting sqref="AQ46:AQ48">
    <cfRule type="expression" dxfId="2229" priority="2031">
      <formula>IF(RIGHT(TEXT(AQ46,"0.#"),1)=".",FALSE,TRUE)</formula>
    </cfRule>
    <cfRule type="expression" dxfId="2228" priority="2032">
      <formula>IF(RIGHT(TEXT(AQ46,"0.#"),1)=".",TRUE,FALSE)</formula>
    </cfRule>
  </conditionalFormatting>
  <conditionalFormatting sqref="AE146:AE147 AI146:AI147 AM146:AM147 AQ146:AQ147 AU146:AU147">
    <cfRule type="expression" dxfId="2227" priority="2023">
      <formula>IF(RIGHT(TEXT(AE146,"0.#"),1)=".",FALSE,TRUE)</formula>
    </cfRule>
    <cfRule type="expression" dxfId="2226" priority="2024">
      <formula>IF(RIGHT(TEXT(AE146,"0.#"),1)=".",TRUE,FALSE)</formula>
    </cfRule>
  </conditionalFormatting>
  <conditionalFormatting sqref="AE138:AE139 AI138:AI139 AM138:AM139 AQ138:AQ139 AU138:AU139">
    <cfRule type="expression" dxfId="2225" priority="2027">
      <formula>IF(RIGHT(TEXT(AE138,"0.#"),1)=".",FALSE,TRUE)</formula>
    </cfRule>
    <cfRule type="expression" dxfId="2224" priority="2028">
      <formula>IF(RIGHT(TEXT(AE138,"0.#"),1)=".",TRUE,FALSE)</formula>
    </cfRule>
  </conditionalFormatting>
  <conditionalFormatting sqref="AE142:AE143 AI142:AI143 AM142:AM143 AQ142:AQ143 AU142:AU143">
    <cfRule type="expression" dxfId="2223" priority="2025">
      <formula>IF(RIGHT(TEXT(AE142,"0.#"),1)=".",FALSE,TRUE)</formula>
    </cfRule>
    <cfRule type="expression" dxfId="2222" priority="2026">
      <formula>IF(RIGHT(TEXT(AE142,"0.#"),1)=".",TRUE,FALSE)</formula>
    </cfRule>
  </conditionalFormatting>
  <conditionalFormatting sqref="AE198:AE199 AI198:AI199 AM198:AM199 AQ198:AQ199 AU198:AU199">
    <cfRule type="expression" dxfId="2221" priority="2017">
      <formula>IF(RIGHT(TEXT(AE198,"0.#"),1)=".",FALSE,TRUE)</formula>
    </cfRule>
    <cfRule type="expression" dxfId="2220" priority="2018">
      <formula>IF(RIGHT(TEXT(AE198,"0.#"),1)=".",TRUE,FALSE)</formula>
    </cfRule>
  </conditionalFormatting>
  <conditionalFormatting sqref="AE150:AE151 AI150:AI151 AM150:AM151 AQ150:AQ151 AU150:AU151">
    <cfRule type="expression" dxfId="2219" priority="2021">
      <formula>IF(RIGHT(TEXT(AE150,"0.#"),1)=".",FALSE,TRUE)</formula>
    </cfRule>
    <cfRule type="expression" dxfId="2218" priority="2022">
      <formula>IF(RIGHT(TEXT(AE150,"0.#"),1)=".",TRUE,FALSE)</formula>
    </cfRule>
  </conditionalFormatting>
  <conditionalFormatting sqref="AE194:AE195 AI194:AI195 AM194:AM195 AQ194:AQ195 AU194:AU195">
    <cfRule type="expression" dxfId="2217" priority="2019">
      <formula>IF(RIGHT(TEXT(AE194,"0.#"),1)=".",FALSE,TRUE)</formula>
    </cfRule>
    <cfRule type="expression" dxfId="2216" priority="2020">
      <formula>IF(RIGHT(TEXT(AE194,"0.#"),1)=".",TRUE,FALSE)</formula>
    </cfRule>
  </conditionalFormatting>
  <conditionalFormatting sqref="AE210:AE211 AI210:AI211 AM210:AM211 AQ210:AQ211 AU210:AU211">
    <cfRule type="expression" dxfId="2215" priority="2011">
      <formula>IF(RIGHT(TEXT(AE210,"0.#"),1)=".",FALSE,TRUE)</formula>
    </cfRule>
    <cfRule type="expression" dxfId="2214" priority="2012">
      <formula>IF(RIGHT(TEXT(AE210,"0.#"),1)=".",TRUE,FALSE)</formula>
    </cfRule>
  </conditionalFormatting>
  <conditionalFormatting sqref="AE202:AE203 AI202:AI203 AM202:AM203 AQ202:AQ203 AU202:AU203">
    <cfRule type="expression" dxfId="2213" priority="2015">
      <formula>IF(RIGHT(TEXT(AE202,"0.#"),1)=".",FALSE,TRUE)</formula>
    </cfRule>
    <cfRule type="expression" dxfId="2212" priority="2016">
      <formula>IF(RIGHT(TEXT(AE202,"0.#"),1)=".",TRUE,FALSE)</formula>
    </cfRule>
  </conditionalFormatting>
  <conditionalFormatting sqref="AE206:AE207 AI206:AI207 AM206:AM207 AQ206:AQ207 AU206:AU207">
    <cfRule type="expression" dxfId="2211" priority="2013">
      <formula>IF(RIGHT(TEXT(AE206,"0.#"),1)=".",FALSE,TRUE)</formula>
    </cfRule>
    <cfRule type="expression" dxfId="2210" priority="2014">
      <formula>IF(RIGHT(TEXT(AE206,"0.#"),1)=".",TRUE,FALSE)</formula>
    </cfRule>
  </conditionalFormatting>
  <conditionalFormatting sqref="AE262:AE263 AI262:AI263 AM262:AM263 AQ262:AQ263 AU262:AU263">
    <cfRule type="expression" dxfId="2209" priority="2005">
      <formula>IF(RIGHT(TEXT(AE262,"0.#"),1)=".",FALSE,TRUE)</formula>
    </cfRule>
    <cfRule type="expression" dxfId="2208" priority="2006">
      <formula>IF(RIGHT(TEXT(AE262,"0.#"),1)=".",TRUE,FALSE)</formula>
    </cfRule>
  </conditionalFormatting>
  <conditionalFormatting sqref="AE254:AE255 AI254:AI255 AM254:AM255 AQ254:AQ255 AU254:AU255">
    <cfRule type="expression" dxfId="2207" priority="2009">
      <formula>IF(RIGHT(TEXT(AE254,"0.#"),1)=".",FALSE,TRUE)</formula>
    </cfRule>
    <cfRule type="expression" dxfId="2206" priority="2010">
      <formula>IF(RIGHT(TEXT(AE254,"0.#"),1)=".",TRUE,FALSE)</formula>
    </cfRule>
  </conditionalFormatting>
  <conditionalFormatting sqref="AE258:AE259 AI258:AI259 AM258:AM259 AQ258:AQ259 AU258:AU259">
    <cfRule type="expression" dxfId="2205" priority="2007">
      <formula>IF(RIGHT(TEXT(AE258,"0.#"),1)=".",FALSE,TRUE)</formula>
    </cfRule>
    <cfRule type="expression" dxfId="2204" priority="2008">
      <formula>IF(RIGHT(TEXT(AE258,"0.#"),1)=".",TRUE,FALSE)</formula>
    </cfRule>
  </conditionalFormatting>
  <conditionalFormatting sqref="AE314:AE315 AI314:AI315 AM314:AM315 AQ314:AQ315 AU314:AU315">
    <cfRule type="expression" dxfId="2203" priority="1999">
      <formula>IF(RIGHT(TEXT(AE314,"0.#"),1)=".",FALSE,TRUE)</formula>
    </cfRule>
    <cfRule type="expression" dxfId="2202" priority="2000">
      <formula>IF(RIGHT(TEXT(AE314,"0.#"),1)=".",TRUE,FALSE)</formula>
    </cfRule>
  </conditionalFormatting>
  <conditionalFormatting sqref="AE266:AE267 AI266:AI267 AM266:AM267 AQ266:AQ267 AU266:AU267">
    <cfRule type="expression" dxfId="2201" priority="2003">
      <formula>IF(RIGHT(TEXT(AE266,"0.#"),1)=".",FALSE,TRUE)</formula>
    </cfRule>
    <cfRule type="expression" dxfId="2200" priority="2004">
      <formula>IF(RIGHT(TEXT(AE266,"0.#"),1)=".",TRUE,FALSE)</formula>
    </cfRule>
  </conditionalFormatting>
  <conditionalFormatting sqref="AE270:AE271 AI270:AI271 AM270:AM271 AQ270:AQ271 AU270:AU271">
    <cfRule type="expression" dxfId="2199" priority="2001">
      <formula>IF(RIGHT(TEXT(AE270,"0.#"),1)=".",FALSE,TRUE)</formula>
    </cfRule>
    <cfRule type="expression" dxfId="2198" priority="2002">
      <formula>IF(RIGHT(TEXT(AE270,"0.#"),1)=".",TRUE,FALSE)</formula>
    </cfRule>
  </conditionalFormatting>
  <conditionalFormatting sqref="AE326:AE327 AI326:AI327 AM326:AM327 AQ326:AQ327 AU326:AU327">
    <cfRule type="expression" dxfId="2197" priority="1993">
      <formula>IF(RIGHT(TEXT(AE326,"0.#"),1)=".",FALSE,TRUE)</formula>
    </cfRule>
    <cfRule type="expression" dxfId="2196" priority="1994">
      <formula>IF(RIGHT(TEXT(AE326,"0.#"),1)=".",TRUE,FALSE)</formula>
    </cfRule>
  </conditionalFormatting>
  <conditionalFormatting sqref="AE318:AE319 AI318:AI319 AM318:AM319 AQ318:AQ319 AU318:AU319">
    <cfRule type="expression" dxfId="2195" priority="1997">
      <formula>IF(RIGHT(TEXT(AE318,"0.#"),1)=".",FALSE,TRUE)</formula>
    </cfRule>
    <cfRule type="expression" dxfId="2194" priority="1998">
      <formula>IF(RIGHT(TEXT(AE318,"0.#"),1)=".",TRUE,FALSE)</formula>
    </cfRule>
  </conditionalFormatting>
  <conditionalFormatting sqref="AE322:AE323 AI322:AI323 AM322:AM323 AQ322:AQ323 AU322:AU323">
    <cfRule type="expression" dxfId="2193" priority="1995">
      <formula>IF(RIGHT(TEXT(AE322,"0.#"),1)=".",FALSE,TRUE)</formula>
    </cfRule>
    <cfRule type="expression" dxfId="2192" priority="1996">
      <formula>IF(RIGHT(TEXT(AE322,"0.#"),1)=".",TRUE,FALSE)</formula>
    </cfRule>
  </conditionalFormatting>
  <conditionalFormatting sqref="AE378:AE379 AI378:AI379 AM378:AM379 AQ378:AQ379 AU378:AU379">
    <cfRule type="expression" dxfId="2191" priority="1987">
      <formula>IF(RIGHT(TEXT(AE378,"0.#"),1)=".",FALSE,TRUE)</formula>
    </cfRule>
    <cfRule type="expression" dxfId="2190" priority="1988">
      <formula>IF(RIGHT(TEXT(AE378,"0.#"),1)=".",TRUE,FALSE)</formula>
    </cfRule>
  </conditionalFormatting>
  <conditionalFormatting sqref="AE330:AE331 AI330:AI331 AM330:AM331 AQ330:AQ331 AU330:AU331">
    <cfRule type="expression" dxfId="2189" priority="1991">
      <formula>IF(RIGHT(TEXT(AE330,"0.#"),1)=".",FALSE,TRUE)</formula>
    </cfRule>
    <cfRule type="expression" dxfId="2188" priority="1992">
      <formula>IF(RIGHT(TEXT(AE330,"0.#"),1)=".",TRUE,FALSE)</formula>
    </cfRule>
  </conditionalFormatting>
  <conditionalFormatting sqref="AE374:AE375 AI374:AI375 AM374:AM375 AQ374:AQ375 AU374:AU375">
    <cfRule type="expression" dxfId="2187" priority="1989">
      <formula>IF(RIGHT(TEXT(AE374,"0.#"),1)=".",FALSE,TRUE)</formula>
    </cfRule>
    <cfRule type="expression" dxfId="2186" priority="1990">
      <formula>IF(RIGHT(TEXT(AE374,"0.#"),1)=".",TRUE,FALSE)</formula>
    </cfRule>
  </conditionalFormatting>
  <conditionalFormatting sqref="AE390:AE391 AI390:AI391 AM390:AM391 AQ390:AQ391 AU390:AU391">
    <cfRule type="expression" dxfId="2185" priority="1981">
      <formula>IF(RIGHT(TEXT(AE390,"0.#"),1)=".",FALSE,TRUE)</formula>
    </cfRule>
    <cfRule type="expression" dxfId="2184" priority="1982">
      <formula>IF(RIGHT(TEXT(AE390,"0.#"),1)=".",TRUE,FALSE)</formula>
    </cfRule>
  </conditionalFormatting>
  <conditionalFormatting sqref="AE382:AE383 AI382:AI383 AM382:AM383 AQ382:AQ383 AU382:AU383">
    <cfRule type="expression" dxfId="2183" priority="1985">
      <formula>IF(RIGHT(TEXT(AE382,"0.#"),1)=".",FALSE,TRUE)</formula>
    </cfRule>
    <cfRule type="expression" dxfId="2182" priority="1986">
      <formula>IF(RIGHT(TEXT(AE382,"0.#"),1)=".",TRUE,FALSE)</formula>
    </cfRule>
  </conditionalFormatting>
  <conditionalFormatting sqref="AE386:AE387 AI386:AI387 AM386:AM387 AQ386:AQ387 AU386:AU387">
    <cfRule type="expression" dxfId="2181" priority="1983">
      <formula>IF(RIGHT(TEXT(AE386,"0.#"),1)=".",FALSE,TRUE)</formula>
    </cfRule>
    <cfRule type="expression" dxfId="2180" priority="1984">
      <formula>IF(RIGHT(TEXT(AE386,"0.#"),1)=".",TRUE,FALSE)</formula>
    </cfRule>
  </conditionalFormatting>
  <conditionalFormatting sqref="AE440">
    <cfRule type="expression" dxfId="2179" priority="1975">
      <formula>IF(RIGHT(TEXT(AE440,"0.#"),1)=".",FALSE,TRUE)</formula>
    </cfRule>
    <cfRule type="expression" dxfId="2178" priority="1976">
      <formula>IF(RIGHT(TEXT(AE440,"0.#"),1)=".",TRUE,FALSE)</formula>
    </cfRule>
  </conditionalFormatting>
  <conditionalFormatting sqref="AM440">
    <cfRule type="expression" dxfId="2177" priority="1969">
      <formula>IF(RIGHT(TEXT(AM440,"0.#"),1)=".",FALSE,TRUE)</formula>
    </cfRule>
    <cfRule type="expression" dxfId="2176" priority="1970">
      <formula>IF(RIGHT(TEXT(AM440,"0.#"),1)=".",TRUE,FALSE)</formula>
    </cfRule>
  </conditionalFormatting>
  <conditionalFormatting sqref="AU440">
    <cfRule type="expression" dxfId="2175" priority="1963">
      <formula>IF(RIGHT(TEXT(AU440,"0.#"),1)=".",FALSE,TRUE)</formula>
    </cfRule>
    <cfRule type="expression" dxfId="2174" priority="1964">
      <formula>IF(RIGHT(TEXT(AU440,"0.#"),1)=".",TRUE,FALSE)</formula>
    </cfRule>
  </conditionalFormatting>
  <conditionalFormatting sqref="AI440">
    <cfRule type="expression" dxfId="2173" priority="1957">
      <formula>IF(RIGHT(TEXT(AI440,"0.#"),1)=".",FALSE,TRUE)</formula>
    </cfRule>
    <cfRule type="expression" dxfId="2172" priority="1958">
      <formula>IF(RIGHT(TEXT(AI440,"0.#"),1)=".",TRUE,FALSE)</formula>
    </cfRule>
  </conditionalFormatting>
  <conditionalFormatting sqref="AQ440">
    <cfRule type="expression" dxfId="2171" priority="1953">
      <formula>IF(RIGHT(TEXT(AQ440,"0.#"),1)=".",FALSE,TRUE)</formula>
    </cfRule>
    <cfRule type="expression" dxfId="2170" priority="1954">
      <formula>IF(RIGHT(TEXT(AQ440,"0.#"),1)=".",TRUE,FALSE)</formula>
    </cfRule>
  </conditionalFormatting>
  <conditionalFormatting sqref="AE445">
    <cfRule type="expression" dxfId="2169" priority="1945">
      <formula>IF(RIGHT(TEXT(AE445,"0.#"),1)=".",FALSE,TRUE)</formula>
    </cfRule>
    <cfRule type="expression" dxfId="2168" priority="1946">
      <formula>IF(RIGHT(TEXT(AE445,"0.#"),1)=".",TRUE,FALSE)</formula>
    </cfRule>
  </conditionalFormatting>
  <conditionalFormatting sqref="AE443">
    <cfRule type="expression" dxfId="2167" priority="1949">
      <formula>IF(RIGHT(TEXT(AE443,"0.#"),1)=".",FALSE,TRUE)</formula>
    </cfRule>
    <cfRule type="expression" dxfId="2166" priority="1950">
      <formula>IF(RIGHT(TEXT(AE443,"0.#"),1)=".",TRUE,FALSE)</formula>
    </cfRule>
  </conditionalFormatting>
  <conditionalFormatting sqref="AE444">
    <cfRule type="expression" dxfId="2165" priority="1947">
      <formula>IF(RIGHT(TEXT(AE444,"0.#"),1)=".",FALSE,TRUE)</formula>
    </cfRule>
    <cfRule type="expression" dxfId="2164" priority="1948">
      <formula>IF(RIGHT(TEXT(AE444,"0.#"),1)=".",TRUE,FALSE)</formula>
    </cfRule>
  </conditionalFormatting>
  <conditionalFormatting sqref="AM445">
    <cfRule type="expression" dxfId="2163" priority="1939">
      <formula>IF(RIGHT(TEXT(AM445,"0.#"),1)=".",FALSE,TRUE)</formula>
    </cfRule>
    <cfRule type="expression" dxfId="2162" priority="1940">
      <formula>IF(RIGHT(TEXT(AM445,"0.#"),1)=".",TRUE,FALSE)</formula>
    </cfRule>
  </conditionalFormatting>
  <conditionalFormatting sqref="AM443">
    <cfRule type="expression" dxfId="2161" priority="1943">
      <formula>IF(RIGHT(TEXT(AM443,"0.#"),1)=".",FALSE,TRUE)</formula>
    </cfRule>
    <cfRule type="expression" dxfId="2160" priority="1944">
      <formula>IF(RIGHT(TEXT(AM443,"0.#"),1)=".",TRUE,FALSE)</formula>
    </cfRule>
  </conditionalFormatting>
  <conditionalFormatting sqref="AM444">
    <cfRule type="expression" dxfId="2159" priority="1941">
      <formula>IF(RIGHT(TEXT(AM444,"0.#"),1)=".",FALSE,TRUE)</formula>
    </cfRule>
    <cfRule type="expression" dxfId="2158" priority="1942">
      <formula>IF(RIGHT(TEXT(AM444,"0.#"),1)=".",TRUE,FALSE)</formula>
    </cfRule>
  </conditionalFormatting>
  <conditionalFormatting sqref="AU445">
    <cfRule type="expression" dxfId="2157" priority="1933">
      <formula>IF(RIGHT(TEXT(AU445,"0.#"),1)=".",FALSE,TRUE)</formula>
    </cfRule>
    <cfRule type="expression" dxfId="2156" priority="1934">
      <formula>IF(RIGHT(TEXT(AU445,"0.#"),1)=".",TRUE,FALSE)</formula>
    </cfRule>
  </conditionalFormatting>
  <conditionalFormatting sqref="AU443">
    <cfRule type="expression" dxfId="2155" priority="1937">
      <formula>IF(RIGHT(TEXT(AU443,"0.#"),1)=".",FALSE,TRUE)</formula>
    </cfRule>
    <cfRule type="expression" dxfId="2154" priority="1938">
      <formula>IF(RIGHT(TEXT(AU443,"0.#"),1)=".",TRUE,FALSE)</formula>
    </cfRule>
  </conditionalFormatting>
  <conditionalFormatting sqref="AU444">
    <cfRule type="expression" dxfId="2153" priority="1935">
      <formula>IF(RIGHT(TEXT(AU444,"0.#"),1)=".",FALSE,TRUE)</formula>
    </cfRule>
    <cfRule type="expression" dxfId="2152" priority="1936">
      <formula>IF(RIGHT(TEXT(AU444,"0.#"),1)=".",TRUE,FALSE)</formula>
    </cfRule>
  </conditionalFormatting>
  <conditionalFormatting sqref="AI445">
    <cfRule type="expression" dxfId="2151" priority="1927">
      <formula>IF(RIGHT(TEXT(AI445,"0.#"),1)=".",FALSE,TRUE)</formula>
    </cfRule>
    <cfRule type="expression" dxfId="2150" priority="1928">
      <formula>IF(RIGHT(TEXT(AI445,"0.#"),1)=".",TRUE,FALSE)</formula>
    </cfRule>
  </conditionalFormatting>
  <conditionalFormatting sqref="AI443">
    <cfRule type="expression" dxfId="2149" priority="1931">
      <formula>IF(RIGHT(TEXT(AI443,"0.#"),1)=".",FALSE,TRUE)</formula>
    </cfRule>
    <cfRule type="expression" dxfId="2148" priority="1932">
      <formula>IF(RIGHT(TEXT(AI443,"0.#"),1)=".",TRUE,FALSE)</formula>
    </cfRule>
  </conditionalFormatting>
  <conditionalFormatting sqref="AI444">
    <cfRule type="expression" dxfId="2147" priority="1929">
      <formula>IF(RIGHT(TEXT(AI444,"0.#"),1)=".",FALSE,TRUE)</formula>
    </cfRule>
    <cfRule type="expression" dxfId="2146" priority="1930">
      <formula>IF(RIGHT(TEXT(AI444,"0.#"),1)=".",TRUE,FALSE)</formula>
    </cfRule>
  </conditionalFormatting>
  <conditionalFormatting sqref="AQ443">
    <cfRule type="expression" dxfId="2145" priority="1921">
      <formula>IF(RIGHT(TEXT(AQ443,"0.#"),1)=".",FALSE,TRUE)</formula>
    </cfRule>
    <cfRule type="expression" dxfId="2144" priority="1922">
      <formula>IF(RIGHT(TEXT(AQ443,"0.#"),1)=".",TRUE,FALSE)</formula>
    </cfRule>
  </conditionalFormatting>
  <conditionalFormatting sqref="AQ444">
    <cfRule type="expression" dxfId="2143" priority="1925">
      <formula>IF(RIGHT(TEXT(AQ444,"0.#"),1)=".",FALSE,TRUE)</formula>
    </cfRule>
    <cfRule type="expression" dxfId="2142" priority="1926">
      <formula>IF(RIGHT(TEXT(AQ444,"0.#"),1)=".",TRUE,FALSE)</formula>
    </cfRule>
  </conditionalFormatting>
  <conditionalFormatting sqref="AQ445">
    <cfRule type="expression" dxfId="2141" priority="1923">
      <formula>IF(RIGHT(TEXT(AQ445,"0.#"),1)=".",FALSE,TRUE)</formula>
    </cfRule>
    <cfRule type="expression" dxfId="2140" priority="1924">
      <formula>IF(RIGHT(TEXT(AQ445,"0.#"),1)=".",TRUE,FALSE)</formula>
    </cfRule>
  </conditionalFormatting>
  <conditionalFormatting sqref="Y872:Y899">
    <cfRule type="expression" dxfId="2139" priority="2151">
      <formula>IF(RIGHT(TEXT(Y872,"0.#"),1)=".",FALSE,TRUE)</formula>
    </cfRule>
    <cfRule type="expression" dxfId="2138" priority="2152">
      <formula>IF(RIGHT(TEXT(Y872,"0.#"),1)=".",TRUE,FALSE)</formula>
    </cfRule>
  </conditionalFormatting>
  <conditionalFormatting sqref="Y870:Y871">
    <cfRule type="expression" dxfId="2137" priority="2145">
      <formula>IF(RIGHT(TEXT(Y870,"0.#"),1)=".",FALSE,TRUE)</formula>
    </cfRule>
    <cfRule type="expression" dxfId="2136" priority="2146">
      <formula>IF(RIGHT(TEXT(Y870,"0.#"),1)=".",TRUE,FALSE)</formula>
    </cfRule>
  </conditionalFormatting>
  <conditionalFormatting sqref="Y905:Y932">
    <cfRule type="expression" dxfId="2135" priority="2139">
      <formula>IF(RIGHT(TEXT(Y905,"0.#"),1)=".",FALSE,TRUE)</formula>
    </cfRule>
    <cfRule type="expression" dxfId="2134" priority="2140">
      <formula>IF(RIGHT(TEXT(Y905,"0.#"),1)=".",TRUE,FALSE)</formula>
    </cfRule>
  </conditionalFormatting>
  <conditionalFormatting sqref="Y903:Y904">
    <cfRule type="expression" dxfId="2133" priority="2133">
      <formula>IF(RIGHT(TEXT(Y903,"0.#"),1)=".",FALSE,TRUE)</formula>
    </cfRule>
    <cfRule type="expression" dxfId="2132" priority="2134">
      <formula>IF(RIGHT(TEXT(Y903,"0.#"),1)=".",TRUE,FALSE)</formula>
    </cfRule>
  </conditionalFormatting>
  <conditionalFormatting sqref="Y938:Y965">
    <cfRule type="expression" dxfId="2131" priority="2127">
      <formula>IF(RIGHT(TEXT(Y938,"0.#"),1)=".",FALSE,TRUE)</formula>
    </cfRule>
    <cfRule type="expression" dxfId="2130" priority="2128">
      <formula>IF(RIGHT(TEXT(Y938,"0.#"),1)=".",TRUE,FALSE)</formula>
    </cfRule>
  </conditionalFormatting>
  <conditionalFormatting sqref="Y936:Y937">
    <cfRule type="expression" dxfId="2129" priority="2121">
      <formula>IF(RIGHT(TEXT(Y936,"0.#"),1)=".",FALSE,TRUE)</formula>
    </cfRule>
    <cfRule type="expression" dxfId="2128" priority="2122">
      <formula>IF(RIGHT(TEXT(Y936,"0.#"),1)=".",TRUE,FALSE)</formula>
    </cfRule>
  </conditionalFormatting>
  <conditionalFormatting sqref="Y971:Y998">
    <cfRule type="expression" dxfId="2127" priority="2115">
      <formula>IF(RIGHT(TEXT(Y971,"0.#"),1)=".",FALSE,TRUE)</formula>
    </cfRule>
    <cfRule type="expression" dxfId="2126" priority="2116">
      <formula>IF(RIGHT(TEXT(Y971,"0.#"),1)=".",TRUE,FALSE)</formula>
    </cfRule>
  </conditionalFormatting>
  <conditionalFormatting sqref="Y969:Y970">
    <cfRule type="expression" dxfId="2125" priority="2109">
      <formula>IF(RIGHT(TEXT(Y969,"0.#"),1)=".",FALSE,TRUE)</formula>
    </cfRule>
    <cfRule type="expression" dxfId="2124" priority="2110">
      <formula>IF(RIGHT(TEXT(Y969,"0.#"),1)=".",TRUE,FALSE)</formula>
    </cfRule>
  </conditionalFormatting>
  <conditionalFormatting sqref="Y1004:Y1031">
    <cfRule type="expression" dxfId="2123" priority="2103">
      <formula>IF(RIGHT(TEXT(Y1004,"0.#"),1)=".",FALSE,TRUE)</formula>
    </cfRule>
    <cfRule type="expression" dxfId="2122" priority="2104">
      <formula>IF(RIGHT(TEXT(Y1004,"0.#"),1)=".",TRUE,FALSE)</formula>
    </cfRule>
  </conditionalFormatting>
  <conditionalFormatting sqref="W23">
    <cfRule type="expression" dxfId="2121" priority="2387">
      <formula>IF(RIGHT(TEXT(W23,"0.#"),1)=".",FALSE,TRUE)</formula>
    </cfRule>
    <cfRule type="expression" dxfId="2120" priority="2388">
      <formula>IF(RIGHT(TEXT(W23,"0.#"),1)=".",TRUE,FALSE)</formula>
    </cfRule>
  </conditionalFormatting>
  <conditionalFormatting sqref="W24:W27">
    <cfRule type="expression" dxfId="2119" priority="2385">
      <formula>IF(RIGHT(TEXT(W24,"0.#"),1)=".",FALSE,TRUE)</formula>
    </cfRule>
    <cfRule type="expression" dxfId="2118" priority="2386">
      <formula>IF(RIGHT(TEXT(W24,"0.#"),1)=".",TRUE,FALSE)</formula>
    </cfRule>
  </conditionalFormatting>
  <conditionalFormatting sqref="W28">
    <cfRule type="expression" dxfId="2117" priority="2377">
      <formula>IF(RIGHT(TEXT(W28,"0.#"),1)=".",FALSE,TRUE)</formula>
    </cfRule>
    <cfRule type="expression" dxfId="2116" priority="2378">
      <formula>IF(RIGHT(TEXT(W28,"0.#"),1)=".",TRUE,FALSE)</formula>
    </cfRule>
  </conditionalFormatting>
  <conditionalFormatting sqref="P23">
    <cfRule type="expression" dxfId="2115" priority="2375">
      <formula>IF(RIGHT(TEXT(P23,"0.#"),1)=".",FALSE,TRUE)</formula>
    </cfRule>
    <cfRule type="expression" dxfId="2114" priority="2376">
      <formula>IF(RIGHT(TEXT(P23,"0.#"),1)=".",TRUE,FALSE)</formula>
    </cfRule>
  </conditionalFormatting>
  <conditionalFormatting sqref="P24:P27">
    <cfRule type="expression" dxfId="2113" priority="2373">
      <formula>IF(RIGHT(TEXT(P24,"0.#"),1)=".",FALSE,TRUE)</formula>
    </cfRule>
    <cfRule type="expression" dxfId="2112" priority="2374">
      <formula>IF(RIGHT(TEXT(P24,"0.#"),1)=".",TRUE,FALSE)</formula>
    </cfRule>
  </conditionalFormatting>
  <conditionalFormatting sqref="P28">
    <cfRule type="expression" dxfId="2111" priority="2371">
      <formula>IF(RIGHT(TEXT(P28,"0.#"),1)=".",FALSE,TRUE)</formula>
    </cfRule>
    <cfRule type="expression" dxfId="2110" priority="2372">
      <formula>IF(RIGHT(TEXT(P28,"0.#"),1)=".",TRUE,FALSE)</formula>
    </cfRule>
  </conditionalFormatting>
  <conditionalFormatting sqref="AQ114">
    <cfRule type="expression" dxfId="2109" priority="2355">
      <formula>IF(RIGHT(TEXT(AQ114,"0.#"),1)=".",FALSE,TRUE)</formula>
    </cfRule>
    <cfRule type="expression" dxfId="2108" priority="2356">
      <formula>IF(RIGHT(TEXT(AQ114,"0.#"),1)=".",TRUE,FALSE)</formula>
    </cfRule>
  </conditionalFormatting>
  <conditionalFormatting sqref="AQ104">
    <cfRule type="expression" dxfId="2107" priority="2369">
      <formula>IF(RIGHT(TEXT(AQ104,"0.#"),1)=".",FALSE,TRUE)</formula>
    </cfRule>
    <cfRule type="expression" dxfId="2106" priority="2370">
      <formula>IF(RIGHT(TEXT(AQ104,"0.#"),1)=".",TRUE,FALSE)</formula>
    </cfRule>
  </conditionalFormatting>
  <conditionalFormatting sqref="AQ105">
    <cfRule type="expression" dxfId="2105" priority="2367">
      <formula>IF(RIGHT(TEXT(AQ105,"0.#"),1)=".",FALSE,TRUE)</formula>
    </cfRule>
    <cfRule type="expression" dxfId="2104" priority="2368">
      <formula>IF(RIGHT(TEXT(AQ105,"0.#"),1)=".",TRUE,FALSE)</formula>
    </cfRule>
  </conditionalFormatting>
  <conditionalFormatting sqref="AQ107">
    <cfRule type="expression" dxfId="2103" priority="2365">
      <formula>IF(RIGHT(TEXT(AQ107,"0.#"),1)=".",FALSE,TRUE)</formula>
    </cfRule>
    <cfRule type="expression" dxfId="2102" priority="2366">
      <formula>IF(RIGHT(TEXT(AQ107,"0.#"),1)=".",TRUE,FALSE)</formula>
    </cfRule>
  </conditionalFormatting>
  <conditionalFormatting sqref="AQ108">
    <cfRule type="expression" dxfId="2101" priority="2363">
      <formula>IF(RIGHT(TEXT(AQ108,"0.#"),1)=".",FALSE,TRUE)</formula>
    </cfRule>
    <cfRule type="expression" dxfId="2100" priority="2364">
      <formula>IF(RIGHT(TEXT(AQ108,"0.#"),1)=".",TRUE,FALSE)</formula>
    </cfRule>
  </conditionalFormatting>
  <conditionalFormatting sqref="AQ110">
    <cfRule type="expression" dxfId="2099" priority="2361">
      <formula>IF(RIGHT(TEXT(AQ110,"0.#"),1)=".",FALSE,TRUE)</formula>
    </cfRule>
    <cfRule type="expression" dxfId="2098" priority="2362">
      <formula>IF(RIGHT(TEXT(AQ110,"0.#"),1)=".",TRUE,FALSE)</formula>
    </cfRule>
  </conditionalFormatting>
  <conditionalFormatting sqref="AQ111">
    <cfRule type="expression" dxfId="2097" priority="2359">
      <formula>IF(RIGHT(TEXT(AQ111,"0.#"),1)=".",FALSE,TRUE)</formula>
    </cfRule>
    <cfRule type="expression" dxfId="2096" priority="2360">
      <formula>IF(RIGHT(TEXT(AQ111,"0.#"),1)=".",TRUE,FALSE)</formula>
    </cfRule>
  </conditionalFormatting>
  <conditionalFormatting sqref="AQ113">
    <cfRule type="expression" dxfId="2095" priority="2357">
      <formula>IF(RIGHT(TEXT(AQ113,"0.#"),1)=".",FALSE,TRUE)</formula>
    </cfRule>
    <cfRule type="expression" dxfId="2094" priority="2358">
      <formula>IF(RIGHT(TEXT(AQ113,"0.#"),1)=".",TRUE,FALSE)</formula>
    </cfRule>
  </conditionalFormatting>
  <conditionalFormatting sqref="AE67">
    <cfRule type="expression" dxfId="2093" priority="2287">
      <formula>IF(RIGHT(TEXT(AE67,"0.#"),1)=".",FALSE,TRUE)</formula>
    </cfRule>
    <cfRule type="expression" dxfId="2092" priority="2288">
      <formula>IF(RIGHT(TEXT(AE67,"0.#"),1)=".",TRUE,FALSE)</formula>
    </cfRule>
  </conditionalFormatting>
  <conditionalFormatting sqref="AE68">
    <cfRule type="expression" dxfId="2091" priority="2285">
      <formula>IF(RIGHT(TEXT(AE68,"0.#"),1)=".",FALSE,TRUE)</formula>
    </cfRule>
    <cfRule type="expression" dxfId="2090" priority="2286">
      <formula>IF(RIGHT(TEXT(AE68,"0.#"),1)=".",TRUE,FALSE)</formula>
    </cfRule>
  </conditionalFormatting>
  <conditionalFormatting sqref="AE69">
    <cfRule type="expression" dxfId="2089" priority="2283">
      <formula>IF(RIGHT(TEXT(AE69,"0.#"),1)=".",FALSE,TRUE)</formula>
    </cfRule>
    <cfRule type="expression" dxfId="2088" priority="2284">
      <formula>IF(RIGHT(TEXT(AE69,"0.#"),1)=".",TRUE,FALSE)</formula>
    </cfRule>
  </conditionalFormatting>
  <conditionalFormatting sqref="AI69">
    <cfRule type="expression" dxfId="2087" priority="2281">
      <formula>IF(RIGHT(TEXT(AI69,"0.#"),1)=".",FALSE,TRUE)</formula>
    </cfRule>
    <cfRule type="expression" dxfId="2086" priority="2282">
      <formula>IF(RIGHT(TEXT(AI69,"0.#"),1)=".",TRUE,FALSE)</formula>
    </cfRule>
  </conditionalFormatting>
  <conditionalFormatting sqref="AI68">
    <cfRule type="expression" dxfId="2085" priority="2279">
      <formula>IF(RIGHT(TEXT(AI68,"0.#"),1)=".",FALSE,TRUE)</formula>
    </cfRule>
    <cfRule type="expression" dxfId="2084" priority="2280">
      <formula>IF(RIGHT(TEXT(AI68,"0.#"),1)=".",TRUE,FALSE)</formula>
    </cfRule>
  </conditionalFormatting>
  <conditionalFormatting sqref="AI67">
    <cfRule type="expression" dxfId="2083" priority="2277">
      <formula>IF(RIGHT(TEXT(AI67,"0.#"),1)=".",FALSE,TRUE)</formula>
    </cfRule>
    <cfRule type="expression" dxfId="2082" priority="2278">
      <formula>IF(RIGHT(TEXT(AI67,"0.#"),1)=".",TRUE,FALSE)</formula>
    </cfRule>
  </conditionalFormatting>
  <conditionalFormatting sqref="AM67">
    <cfRule type="expression" dxfId="2081" priority="2275">
      <formula>IF(RIGHT(TEXT(AM67,"0.#"),1)=".",FALSE,TRUE)</formula>
    </cfRule>
    <cfRule type="expression" dxfId="2080" priority="2276">
      <formula>IF(RIGHT(TEXT(AM67,"0.#"),1)=".",TRUE,FALSE)</formula>
    </cfRule>
  </conditionalFormatting>
  <conditionalFormatting sqref="AM68">
    <cfRule type="expression" dxfId="2079" priority="2273">
      <formula>IF(RIGHT(TEXT(AM68,"0.#"),1)=".",FALSE,TRUE)</formula>
    </cfRule>
    <cfRule type="expression" dxfId="2078" priority="2274">
      <formula>IF(RIGHT(TEXT(AM68,"0.#"),1)=".",TRUE,FALSE)</formula>
    </cfRule>
  </conditionalFormatting>
  <conditionalFormatting sqref="AM69">
    <cfRule type="expression" dxfId="2077" priority="2271">
      <formula>IF(RIGHT(TEXT(AM69,"0.#"),1)=".",FALSE,TRUE)</formula>
    </cfRule>
    <cfRule type="expression" dxfId="2076" priority="2272">
      <formula>IF(RIGHT(TEXT(AM69,"0.#"),1)=".",TRUE,FALSE)</formula>
    </cfRule>
  </conditionalFormatting>
  <conditionalFormatting sqref="AQ67:AQ69">
    <cfRule type="expression" dxfId="2075" priority="2269">
      <formula>IF(RIGHT(TEXT(AQ67,"0.#"),1)=".",FALSE,TRUE)</formula>
    </cfRule>
    <cfRule type="expression" dxfId="2074" priority="2270">
      <formula>IF(RIGHT(TEXT(AQ67,"0.#"),1)=".",TRUE,FALSE)</formula>
    </cfRule>
  </conditionalFormatting>
  <conditionalFormatting sqref="AU67:AU69">
    <cfRule type="expression" dxfId="2073" priority="2267">
      <formula>IF(RIGHT(TEXT(AU67,"0.#"),1)=".",FALSE,TRUE)</formula>
    </cfRule>
    <cfRule type="expression" dxfId="2072" priority="2268">
      <formula>IF(RIGHT(TEXT(AU67,"0.#"),1)=".",TRUE,FALSE)</formula>
    </cfRule>
  </conditionalFormatting>
  <conditionalFormatting sqref="AE70">
    <cfRule type="expression" dxfId="2071" priority="2265">
      <formula>IF(RIGHT(TEXT(AE70,"0.#"),1)=".",FALSE,TRUE)</formula>
    </cfRule>
    <cfRule type="expression" dxfId="2070" priority="2266">
      <formula>IF(RIGHT(TEXT(AE70,"0.#"),1)=".",TRUE,FALSE)</formula>
    </cfRule>
  </conditionalFormatting>
  <conditionalFormatting sqref="AE71">
    <cfRule type="expression" dxfId="2069" priority="2263">
      <formula>IF(RIGHT(TEXT(AE71,"0.#"),1)=".",FALSE,TRUE)</formula>
    </cfRule>
    <cfRule type="expression" dxfId="2068" priority="2264">
      <formula>IF(RIGHT(TEXT(AE71,"0.#"),1)=".",TRUE,FALSE)</formula>
    </cfRule>
  </conditionalFormatting>
  <conditionalFormatting sqref="AE72">
    <cfRule type="expression" dxfId="2067" priority="2261">
      <formula>IF(RIGHT(TEXT(AE72,"0.#"),1)=".",FALSE,TRUE)</formula>
    </cfRule>
    <cfRule type="expression" dxfId="2066" priority="2262">
      <formula>IF(RIGHT(TEXT(AE72,"0.#"),1)=".",TRUE,FALSE)</formula>
    </cfRule>
  </conditionalFormatting>
  <conditionalFormatting sqref="AI72">
    <cfRule type="expression" dxfId="2065" priority="2259">
      <formula>IF(RIGHT(TEXT(AI72,"0.#"),1)=".",FALSE,TRUE)</formula>
    </cfRule>
    <cfRule type="expression" dxfId="2064" priority="2260">
      <formula>IF(RIGHT(TEXT(AI72,"0.#"),1)=".",TRUE,FALSE)</formula>
    </cfRule>
  </conditionalFormatting>
  <conditionalFormatting sqref="AI71">
    <cfRule type="expression" dxfId="2063" priority="2257">
      <formula>IF(RIGHT(TEXT(AI71,"0.#"),1)=".",FALSE,TRUE)</formula>
    </cfRule>
    <cfRule type="expression" dxfId="2062" priority="2258">
      <formula>IF(RIGHT(TEXT(AI71,"0.#"),1)=".",TRUE,FALSE)</formula>
    </cfRule>
  </conditionalFormatting>
  <conditionalFormatting sqref="AI70">
    <cfRule type="expression" dxfId="2061" priority="2255">
      <formula>IF(RIGHT(TEXT(AI70,"0.#"),1)=".",FALSE,TRUE)</formula>
    </cfRule>
    <cfRule type="expression" dxfId="2060" priority="2256">
      <formula>IF(RIGHT(TEXT(AI70,"0.#"),1)=".",TRUE,FALSE)</formula>
    </cfRule>
  </conditionalFormatting>
  <conditionalFormatting sqref="AM70">
    <cfRule type="expression" dxfId="2059" priority="2253">
      <formula>IF(RIGHT(TEXT(AM70,"0.#"),1)=".",FALSE,TRUE)</formula>
    </cfRule>
    <cfRule type="expression" dxfId="2058" priority="2254">
      <formula>IF(RIGHT(TEXT(AM70,"0.#"),1)=".",TRUE,FALSE)</formula>
    </cfRule>
  </conditionalFormatting>
  <conditionalFormatting sqref="AM71">
    <cfRule type="expression" dxfId="2057" priority="2251">
      <formula>IF(RIGHT(TEXT(AM71,"0.#"),1)=".",FALSE,TRUE)</formula>
    </cfRule>
    <cfRule type="expression" dxfId="2056" priority="2252">
      <formula>IF(RIGHT(TEXT(AM71,"0.#"),1)=".",TRUE,FALSE)</formula>
    </cfRule>
  </conditionalFormatting>
  <conditionalFormatting sqref="AM72">
    <cfRule type="expression" dxfId="2055" priority="2249">
      <formula>IF(RIGHT(TEXT(AM72,"0.#"),1)=".",FALSE,TRUE)</formula>
    </cfRule>
    <cfRule type="expression" dxfId="2054" priority="2250">
      <formula>IF(RIGHT(TEXT(AM72,"0.#"),1)=".",TRUE,FALSE)</formula>
    </cfRule>
  </conditionalFormatting>
  <conditionalFormatting sqref="AQ70:AQ72">
    <cfRule type="expression" dxfId="2053" priority="2247">
      <formula>IF(RIGHT(TEXT(AQ70,"0.#"),1)=".",FALSE,TRUE)</formula>
    </cfRule>
    <cfRule type="expression" dxfId="2052" priority="2248">
      <formula>IF(RIGHT(TEXT(AQ70,"0.#"),1)=".",TRUE,FALSE)</formula>
    </cfRule>
  </conditionalFormatting>
  <conditionalFormatting sqref="AU70:AU72">
    <cfRule type="expression" dxfId="2051" priority="2245">
      <formula>IF(RIGHT(TEXT(AU70,"0.#"),1)=".",FALSE,TRUE)</formula>
    </cfRule>
    <cfRule type="expression" dxfId="2050" priority="2246">
      <formula>IF(RIGHT(TEXT(AU70,"0.#"),1)=".",TRUE,FALSE)</formula>
    </cfRule>
  </conditionalFormatting>
  <conditionalFormatting sqref="AU656">
    <cfRule type="expression" dxfId="2049" priority="763">
      <formula>IF(RIGHT(TEXT(AU656,"0.#"),1)=".",FALSE,TRUE)</formula>
    </cfRule>
    <cfRule type="expression" dxfId="2048" priority="764">
      <formula>IF(RIGHT(TEXT(AU656,"0.#"),1)=".",TRUE,FALSE)</formula>
    </cfRule>
  </conditionalFormatting>
  <conditionalFormatting sqref="AQ655">
    <cfRule type="expression" dxfId="2047" priority="755">
      <formula>IF(RIGHT(TEXT(AQ655,"0.#"),1)=".",FALSE,TRUE)</formula>
    </cfRule>
    <cfRule type="expression" dxfId="2046" priority="756">
      <formula>IF(RIGHT(TEXT(AQ655,"0.#"),1)=".",TRUE,FALSE)</formula>
    </cfRule>
  </conditionalFormatting>
  <conditionalFormatting sqref="AI696">
    <cfRule type="expression" dxfId="2045" priority="547">
      <formula>IF(RIGHT(TEXT(AI696,"0.#"),1)=".",FALSE,TRUE)</formula>
    </cfRule>
    <cfRule type="expression" dxfId="2044" priority="548">
      <formula>IF(RIGHT(TEXT(AI696,"0.#"),1)=".",TRUE,FALSE)</formula>
    </cfRule>
  </conditionalFormatting>
  <conditionalFormatting sqref="AQ694">
    <cfRule type="expression" dxfId="2043" priority="541">
      <formula>IF(RIGHT(TEXT(AQ694,"0.#"),1)=".",FALSE,TRUE)</formula>
    </cfRule>
    <cfRule type="expression" dxfId="2042" priority="542">
      <formula>IF(RIGHT(TEXT(AQ694,"0.#"),1)=".",TRUE,FALSE)</formula>
    </cfRule>
  </conditionalFormatting>
  <conditionalFormatting sqref="AL872:AO899">
    <cfRule type="expression" dxfId="2041" priority="2153">
      <formula>IF(AND(AL872&gt;=0, RIGHT(TEXT(AL872,"0.#"),1)&lt;&gt;"."),TRUE,FALSE)</formula>
    </cfRule>
    <cfRule type="expression" dxfId="2040" priority="2154">
      <formula>IF(AND(AL872&gt;=0, RIGHT(TEXT(AL872,"0.#"),1)="."),TRUE,FALSE)</formula>
    </cfRule>
    <cfRule type="expression" dxfId="2039" priority="2155">
      <formula>IF(AND(AL872&lt;0, RIGHT(TEXT(AL872,"0.#"),1)&lt;&gt;"."),TRUE,FALSE)</formula>
    </cfRule>
    <cfRule type="expression" dxfId="2038" priority="2156">
      <formula>IF(AND(AL872&lt;0, RIGHT(TEXT(AL872,"0.#"),1)="."),TRUE,FALSE)</formula>
    </cfRule>
  </conditionalFormatting>
  <conditionalFormatting sqref="AL870:AO871">
    <cfRule type="expression" dxfId="2037" priority="2147">
      <formula>IF(AND(AL870&gt;=0, RIGHT(TEXT(AL870,"0.#"),1)&lt;&gt;"."),TRUE,FALSE)</formula>
    </cfRule>
    <cfRule type="expression" dxfId="2036" priority="2148">
      <formula>IF(AND(AL870&gt;=0, RIGHT(TEXT(AL870,"0.#"),1)="."),TRUE,FALSE)</formula>
    </cfRule>
    <cfRule type="expression" dxfId="2035" priority="2149">
      <formula>IF(AND(AL870&lt;0, RIGHT(TEXT(AL870,"0.#"),1)&lt;&gt;"."),TRUE,FALSE)</formula>
    </cfRule>
    <cfRule type="expression" dxfId="2034" priority="2150">
      <formula>IF(AND(AL870&lt;0, RIGHT(TEXT(AL870,"0.#"),1)="."),TRUE,FALSE)</formula>
    </cfRule>
  </conditionalFormatting>
  <conditionalFormatting sqref="AL913:AO932">
    <cfRule type="expression" dxfId="2033" priority="2141">
      <formula>IF(AND(AL913&gt;=0, RIGHT(TEXT(AL913,"0.#"),1)&lt;&gt;"."),TRUE,FALSE)</formula>
    </cfRule>
    <cfRule type="expression" dxfId="2032" priority="2142">
      <formula>IF(AND(AL913&gt;=0, RIGHT(TEXT(AL913,"0.#"),1)="."),TRUE,FALSE)</formula>
    </cfRule>
    <cfRule type="expression" dxfId="2031" priority="2143">
      <formula>IF(AND(AL913&lt;0, RIGHT(TEXT(AL913,"0.#"),1)&lt;&gt;"."),TRUE,FALSE)</formula>
    </cfRule>
    <cfRule type="expression" dxfId="2030" priority="2144">
      <formula>IF(AND(AL913&lt;0, RIGHT(TEXT(AL913,"0.#"),1)="."),TRUE,FALSE)</formula>
    </cfRule>
  </conditionalFormatting>
  <conditionalFormatting sqref="AL903:AO903">
    <cfRule type="expression" dxfId="2029" priority="2135">
      <formula>IF(AND(AL903&gt;=0, RIGHT(TEXT(AL903,"0.#"),1)&lt;&gt;"."),TRUE,FALSE)</formula>
    </cfRule>
    <cfRule type="expression" dxfId="2028" priority="2136">
      <formula>IF(AND(AL903&gt;=0, RIGHT(TEXT(AL903,"0.#"),1)="."),TRUE,FALSE)</formula>
    </cfRule>
    <cfRule type="expression" dxfId="2027" priority="2137">
      <formula>IF(AND(AL903&lt;0, RIGHT(TEXT(AL903,"0.#"),1)&lt;&gt;"."),TRUE,FALSE)</formula>
    </cfRule>
    <cfRule type="expression" dxfId="2026" priority="2138">
      <formula>IF(AND(AL903&lt;0, RIGHT(TEXT(AL903,"0.#"),1)="."),TRUE,FALSE)</formula>
    </cfRule>
  </conditionalFormatting>
  <conditionalFormatting sqref="AL944:AO965">
    <cfRule type="expression" dxfId="2025" priority="2129">
      <formula>IF(AND(AL944&gt;=0, RIGHT(TEXT(AL944,"0.#"),1)&lt;&gt;"."),TRUE,FALSE)</formula>
    </cfRule>
    <cfRule type="expression" dxfId="2024" priority="2130">
      <formula>IF(AND(AL944&gt;=0, RIGHT(TEXT(AL944,"0.#"),1)="."),TRUE,FALSE)</formula>
    </cfRule>
    <cfRule type="expression" dxfId="2023" priority="2131">
      <formula>IF(AND(AL944&lt;0, RIGHT(TEXT(AL944,"0.#"),1)&lt;&gt;"."),TRUE,FALSE)</formula>
    </cfRule>
    <cfRule type="expression" dxfId="2022" priority="2132">
      <formula>IF(AND(AL944&lt;0, RIGHT(TEXT(AL944,"0.#"),1)="."),TRUE,FALSE)</formula>
    </cfRule>
  </conditionalFormatting>
  <conditionalFormatting sqref="AL936:AO936">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29:AC29">
    <cfRule type="expression" dxfId="783" priority="83">
      <formula>IF(RIGHT(TEXT(P29,"0.#"),1)=".",FALSE,TRUE)</formula>
    </cfRule>
    <cfRule type="expression" dxfId="782" priority="84">
      <formula>IF(RIGHT(TEXT(P29,"0.#"),1)=".",TRUE,FALSE)</formula>
    </cfRule>
  </conditionalFormatting>
  <conditionalFormatting sqref="AQ102">
    <cfRule type="expression" dxfId="781" priority="81">
      <formula>IF(RIGHT(TEXT(AQ102,"0.#"),1)=".",FALSE,TRUE)</formula>
    </cfRule>
    <cfRule type="expression" dxfId="780" priority="82">
      <formula>IF(RIGHT(TEXT(AQ102,"0.#"),1)=".",TRUE,FALSE)</formula>
    </cfRule>
  </conditionalFormatting>
  <conditionalFormatting sqref="AE434">
    <cfRule type="expression" dxfId="779" priority="79">
      <formula>IF(RIGHT(TEXT(AE434,"0.#"),1)=".",FALSE,TRUE)</formula>
    </cfRule>
    <cfRule type="expression" dxfId="778" priority="80">
      <formula>IF(RIGHT(TEXT(AE434,"0.#"),1)=".",TRUE,FALSE)</formula>
    </cfRule>
  </conditionalFormatting>
  <conditionalFormatting sqref="AM434">
    <cfRule type="expression" dxfId="777" priority="77">
      <formula>IF(RIGHT(TEXT(AM434,"0.#"),1)=".",FALSE,TRUE)</formula>
    </cfRule>
    <cfRule type="expression" dxfId="776" priority="78">
      <formula>IF(RIGHT(TEXT(AM434,"0.#"),1)=".",TRUE,FALSE)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4">
    <cfRule type="expression" dxfId="773" priority="73">
      <formula>IF(RIGHT(TEXT(AI434,"0.#"),1)=".",FALSE,TRUE)</formula>
    </cfRule>
    <cfRule type="expression" dxfId="772" priority="74">
      <formula>IF(RIGHT(TEXT(AI434,"0.#"),1)=".",TRUE,FALSE)</formula>
    </cfRule>
  </conditionalFormatting>
  <conditionalFormatting sqref="AQ434">
    <cfRule type="expression" dxfId="771" priority="71">
      <formula>IF(RIGHT(TEXT(AQ434,"0.#"),1)=".",FALSE,TRUE)</formula>
    </cfRule>
    <cfRule type="expression" dxfId="770" priority="72">
      <formula>IF(RIGHT(TEXT(AQ434,"0.#"),1)=".",TRUE,FALSE)</formula>
    </cfRule>
  </conditionalFormatting>
  <conditionalFormatting sqref="AE435">
    <cfRule type="expression" dxfId="769" priority="69">
      <formula>IF(RIGHT(TEXT(AE435,"0.#"),1)=".",FALSE,TRUE)</formula>
    </cfRule>
    <cfRule type="expression" dxfId="768" priority="70">
      <formula>IF(RIGHT(TEXT(AE435,"0.#"),1)=".",TRUE,FALSE)</formula>
    </cfRule>
  </conditionalFormatting>
  <conditionalFormatting sqref="AM435">
    <cfRule type="expression" dxfId="767" priority="67">
      <formula>IF(RIGHT(TEXT(AM435,"0.#"),1)=".",FALSE,TRUE)</formula>
    </cfRule>
    <cfRule type="expression" dxfId="766" priority="68">
      <formula>IF(RIGHT(TEXT(AM435,"0.#"),1)=".",TRUE,FALSE)</formula>
    </cfRule>
  </conditionalFormatting>
  <conditionalFormatting sqref="AU435">
    <cfRule type="expression" dxfId="765" priority="65">
      <formula>IF(RIGHT(TEXT(AU435,"0.#"),1)=".",FALSE,TRUE)</formula>
    </cfRule>
    <cfRule type="expression" dxfId="764" priority="66">
      <formula>IF(RIGHT(TEXT(AU435,"0.#"),1)=".",TRUE,FALSE)</formula>
    </cfRule>
  </conditionalFormatting>
  <conditionalFormatting sqref="AI435">
    <cfRule type="expression" dxfId="763" priority="63">
      <formula>IF(RIGHT(TEXT(AI435,"0.#"),1)=".",FALSE,TRUE)</formula>
    </cfRule>
    <cfRule type="expression" dxfId="762" priority="64">
      <formula>IF(RIGHT(TEXT(AI435,"0.#"),1)=".",TRUE,FALSE)</formula>
    </cfRule>
  </conditionalFormatting>
  <conditionalFormatting sqref="AQ435">
    <cfRule type="expression" dxfId="761" priority="61">
      <formula>IF(RIGHT(TEXT(AQ435,"0.#"),1)=".",FALSE,TRUE)</formula>
    </cfRule>
    <cfRule type="expression" dxfId="760" priority="62">
      <formula>IF(RIGHT(TEXT(AQ435,"0.#"),1)=".",TRUE,FALSE)</formula>
    </cfRule>
  </conditionalFormatting>
  <conditionalFormatting sqref="AE438">
    <cfRule type="expression" dxfId="759" priority="59">
      <formula>IF(RIGHT(TEXT(AE438,"0.#"),1)=".",FALSE,TRUE)</formula>
    </cfRule>
    <cfRule type="expression" dxfId="758" priority="60">
      <formula>IF(RIGHT(TEXT(AE438,"0.#"),1)=".",TRUE,FALSE)</formula>
    </cfRule>
  </conditionalFormatting>
  <conditionalFormatting sqref="AM438">
    <cfRule type="expression" dxfId="757" priority="57">
      <formula>IF(RIGHT(TEXT(AM438,"0.#"),1)=".",FALSE,TRUE)</formula>
    </cfRule>
    <cfRule type="expression" dxfId="756" priority="58">
      <formula>IF(RIGHT(TEXT(AM438,"0.#"),1)=".",TRUE,FALSE)</formula>
    </cfRule>
  </conditionalFormatting>
  <conditionalFormatting sqref="AU438">
    <cfRule type="expression" dxfId="755" priority="55">
      <formula>IF(RIGHT(TEXT(AU438,"0.#"),1)=".",FALSE,TRUE)</formula>
    </cfRule>
    <cfRule type="expression" dxfId="754" priority="56">
      <formula>IF(RIGHT(TEXT(AU438,"0.#"),1)=".",TRUE,FALSE)</formula>
    </cfRule>
  </conditionalFormatting>
  <conditionalFormatting sqref="AI438">
    <cfRule type="expression" dxfId="753" priority="53">
      <formula>IF(RIGHT(TEXT(AI438,"0.#"),1)=".",FALSE,TRUE)</formula>
    </cfRule>
    <cfRule type="expression" dxfId="752" priority="54">
      <formula>IF(RIGHT(TEXT(AI438,"0.#"),1)=".",TRUE,FALSE)</formula>
    </cfRule>
  </conditionalFormatting>
  <conditionalFormatting sqref="AQ438">
    <cfRule type="expression" dxfId="751" priority="51">
      <formula>IF(RIGHT(TEXT(AQ438,"0.#"),1)=".",FALSE,TRUE)</formula>
    </cfRule>
    <cfRule type="expression" dxfId="750" priority="52">
      <formula>IF(RIGHT(TEXT(AQ438,"0.#"),1)=".",TRUE,FALSE)</formula>
    </cfRule>
  </conditionalFormatting>
  <conditionalFormatting sqref="AE439">
    <cfRule type="expression" dxfId="749" priority="49">
      <formula>IF(RIGHT(TEXT(AE439,"0.#"),1)=".",FALSE,TRUE)</formula>
    </cfRule>
    <cfRule type="expression" dxfId="748" priority="50">
      <formula>IF(RIGHT(TEXT(AE439,"0.#"),1)=".",TRUE,FALSE)</formula>
    </cfRule>
  </conditionalFormatting>
  <conditionalFormatting sqref="AM439">
    <cfRule type="expression" dxfId="747" priority="47">
      <formula>IF(RIGHT(TEXT(AM439,"0.#"),1)=".",FALSE,TRUE)</formula>
    </cfRule>
    <cfRule type="expression" dxfId="746" priority="48">
      <formula>IF(RIGHT(TEXT(AM439,"0.#"),1)=".",TRUE,FALSE)</formula>
    </cfRule>
  </conditionalFormatting>
  <conditionalFormatting sqref="AU439">
    <cfRule type="expression" dxfId="745" priority="45">
      <formula>IF(RIGHT(TEXT(AU439,"0.#"),1)=".",FALSE,TRUE)</formula>
    </cfRule>
    <cfRule type="expression" dxfId="744" priority="46">
      <formula>IF(RIGHT(TEXT(AU439,"0.#"),1)=".",TRUE,FALSE)</formula>
    </cfRule>
  </conditionalFormatting>
  <conditionalFormatting sqref="AI439">
    <cfRule type="expression" dxfId="743" priority="43">
      <formula>IF(RIGHT(TEXT(AI439,"0.#"),1)=".",FALSE,TRUE)</formula>
    </cfRule>
    <cfRule type="expression" dxfId="742" priority="44">
      <formula>IF(RIGHT(TEXT(AI439,"0.#"),1)=".",TRUE,FALSE)</formula>
    </cfRule>
  </conditionalFormatting>
  <conditionalFormatting sqref="AQ439">
    <cfRule type="expression" dxfId="741" priority="41">
      <formula>IF(RIGHT(TEXT(AQ439,"0.#"),1)=".",FALSE,TRUE)</formula>
    </cfRule>
    <cfRule type="expression" dxfId="740" priority="42">
      <formula>IF(RIGHT(TEXT(AQ439,"0.#"),1)=".",TRUE,FALSE)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58">
    <cfRule type="expression" dxfId="737" priority="37">
      <formula>IF(RIGHT(TEXT(AM458,"0.#"),1)=".",FALSE,TRUE)</formula>
    </cfRule>
    <cfRule type="expression" dxfId="736" priority="38">
      <formula>IF(RIGHT(TEXT(AM458,"0.#"),1)=".",TRUE,FALSE)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I459">
    <cfRule type="expression" dxfId="723" priority="23">
      <formula>IF(RIGHT(TEXT(AI459,"0.#"),1)=".",FALSE,TRUE)</formula>
    </cfRule>
    <cfRule type="expression" dxfId="722" priority="24">
      <formula>IF(RIGHT(TEXT(AI459,"0.#"),1)=".",TRUE,FALSE)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I460">
    <cfRule type="expression" dxfId="713" priority="13">
      <formula>IF(RIGHT(TEXT(AI460,"0.#"),1)=".",FALSE,TRUE)</formula>
    </cfRule>
    <cfRule type="expression" dxfId="712" priority="14">
      <formula>IF(RIGHT(TEXT(AI460,"0.#"),1)=".",TRUE,FALSE)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L904:AO912">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L937:AO943">
    <cfRule type="expression" dxfId="705" priority="3">
      <formula>IF(AND(AL937&gt;=0, RIGHT(TEXT(AL937,"0.#"),1)&lt;&gt;"."),TRUE,FALSE)</formula>
    </cfRule>
    <cfRule type="expression" dxfId="704" priority="4">
      <formula>IF(AND(AL937&gt;=0, RIGHT(TEXT(AL937,"0.#"),1)="."),TRUE,FALSE)</formula>
    </cfRule>
    <cfRule type="expression" dxfId="703" priority="5">
      <formula>IF(AND(AL937&lt;0, RIGHT(TEXT(AL937,"0.#"),1)&lt;&gt;"."),TRUE,FALSE)</formula>
    </cfRule>
    <cfRule type="expression" dxfId="702" priority="6">
      <formula>IF(AND(AL937&lt;0, RIGHT(TEXT(AL937,"0.#"),1)="."),TRUE,FALSE)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714" max="49" man="1"/>
    <brk id="739" max="16383" man="1"/>
    <brk id="833" max="49" man="1"/>
    <brk id="91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491</v>
      </c>
      <c r="AI2" s="54" t="s">
        <v>560</v>
      </c>
      <c r="AK2" s="54" t="s">
        <v>380</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373</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375</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468</v>
      </c>
      <c r="B2" s="408"/>
      <c r="C2" s="408"/>
      <c r="D2" s="408"/>
      <c r="E2" s="408"/>
      <c r="F2" s="409"/>
      <c r="G2" s="518" t="s">
        <v>265</v>
      </c>
      <c r="H2" s="439"/>
      <c r="I2" s="439"/>
      <c r="J2" s="439"/>
      <c r="K2" s="439"/>
      <c r="L2" s="439"/>
      <c r="M2" s="439"/>
      <c r="N2" s="439"/>
      <c r="O2" s="519"/>
      <c r="P2" s="438" t="s">
        <v>59</v>
      </c>
      <c r="Q2" s="439"/>
      <c r="R2" s="439"/>
      <c r="S2" s="439"/>
      <c r="T2" s="439"/>
      <c r="U2" s="439"/>
      <c r="V2" s="439"/>
      <c r="W2" s="439"/>
      <c r="X2" s="519"/>
      <c r="Y2" s="1031"/>
      <c r="Z2" s="836"/>
      <c r="AA2" s="837"/>
      <c r="AB2" s="1035" t="s">
        <v>11</v>
      </c>
      <c r="AC2" s="1036"/>
      <c r="AD2" s="1037"/>
      <c r="AE2" s="1041" t="s">
        <v>550</v>
      </c>
      <c r="AF2" s="1041"/>
      <c r="AG2" s="1041"/>
      <c r="AH2" s="1041"/>
      <c r="AI2" s="1041" t="s">
        <v>547</v>
      </c>
      <c r="AJ2" s="1041"/>
      <c r="AK2" s="1041"/>
      <c r="AL2" s="1041"/>
      <c r="AM2" s="1041" t="s">
        <v>521</v>
      </c>
      <c r="AN2" s="1041"/>
      <c r="AO2" s="1041"/>
      <c r="AP2" s="563"/>
      <c r="AQ2" s="159" t="s">
        <v>352</v>
      </c>
      <c r="AR2" s="130"/>
      <c r="AS2" s="130"/>
      <c r="AT2" s="131"/>
      <c r="AU2" s="539" t="s">
        <v>253</v>
      </c>
      <c r="AV2" s="539"/>
      <c r="AW2" s="539"/>
      <c r="AX2" s="540"/>
    </row>
    <row r="3" spans="1:50" ht="18.75" customHeight="1" x14ac:dyDescent="0.15">
      <c r="A3" s="407"/>
      <c r="B3" s="408"/>
      <c r="C3" s="408"/>
      <c r="D3" s="408"/>
      <c r="E3" s="408"/>
      <c r="F3" s="409"/>
      <c r="G3" s="420"/>
      <c r="H3" s="405"/>
      <c r="I3" s="405"/>
      <c r="J3" s="405"/>
      <c r="K3" s="405"/>
      <c r="L3" s="405"/>
      <c r="M3" s="405"/>
      <c r="N3" s="405"/>
      <c r="O3" s="421"/>
      <c r="P3" s="441"/>
      <c r="Q3" s="405"/>
      <c r="R3" s="405"/>
      <c r="S3" s="405"/>
      <c r="T3" s="405"/>
      <c r="U3" s="405"/>
      <c r="V3" s="405"/>
      <c r="W3" s="405"/>
      <c r="X3" s="421"/>
      <c r="Y3" s="1032"/>
      <c r="Z3" s="1033"/>
      <c r="AA3" s="1034"/>
      <c r="AB3" s="1038"/>
      <c r="AC3" s="1039"/>
      <c r="AD3" s="1040"/>
      <c r="AE3" s="251"/>
      <c r="AF3" s="251"/>
      <c r="AG3" s="251"/>
      <c r="AH3" s="251"/>
      <c r="AI3" s="251"/>
      <c r="AJ3" s="251"/>
      <c r="AK3" s="251"/>
      <c r="AL3" s="251"/>
      <c r="AM3" s="251"/>
      <c r="AN3" s="251"/>
      <c r="AO3" s="251"/>
      <c r="AP3" s="247"/>
      <c r="AQ3" s="198"/>
      <c r="AR3" s="199"/>
      <c r="AS3" s="133" t="s">
        <v>353</v>
      </c>
      <c r="AT3" s="134"/>
      <c r="AU3" s="199"/>
      <c r="AV3" s="199"/>
      <c r="AW3" s="405" t="s">
        <v>300</v>
      </c>
      <c r="AX3" s="406"/>
    </row>
    <row r="4" spans="1:50" ht="22.5" customHeight="1" x14ac:dyDescent="0.15">
      <c r="A4" s="410"/>
      <c r="B4" s="408"/>
      <c r="C4" s="408"/>
      <c r="D4" s="408"/>
      <c r="E4" s="408"/>
      <c r="F4" s="409"/>
      <c r="G4" s="570"/>
      <c r="H4" s="1008"/>
      <c r="I4" s="1008"/>
      <c r="J4" s="1008"/>
      <c r="K4" s="1008"/>
      <c r="L4" s="1008"/>
      <c r="M4" s="1008"/>
      <c r="N4" s="1008"/>
      <c r="O4" s="1009"/>
      <c r="P4" s="105"/>
      <c r="Q4" s="1016"/>
      <c r="R4" s="1016"/>
      <c r="S4" s="1016"/>
      <c r="T4" s="1016"/>
      <c r="U4" s="1016"/>
      <c r="V4" s="1016"/>
      <c r="W4" s="1016"/>
      <c r="X4" s="1017"/>
      <c r="Y4" s="1026" t="s">
        <v>12</v>
      </c>
      <c r="Z4" s="1027"/>
      <c r="AA4" s="1028"/>
      <c r="AB4" s="467"/>
      <c r="AC4" s="1030"/>
      <c r="AD4" s="1030"/>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1"/>
      <c r="B5" s="412"/>
      <c r="C5" s="412"/>
      <c r="D5" s="412"/>
      <c r="E5" s="412"/>
      <c r="F5" s="413"/>
      <c r="G5" s="1010"/>
      <c r="H5" s="1011"/>
      <c r="I5" s="1011"/>
      <c r="J5" s="1011"/>
      <c r="K5" s="1011"/>
      <c r="L5" s="1011"/>
      <c r="M5" s="1011"/>
      <c r="N5" s="1011"/>
      <c r="O5" s="1012"/>
      <c r="P5" s="1018"/>
      <c r="Q5" s="1018"/>
      <c r="R5" s="1018"/>
      <c r="S5" s="1018"/>
      <c r="T5" s="1018"/>
      <c r="U5" s="1018"/>
      <c r="V5" s="1018"/>
      <c r="W5" s="1018"/>
      <c r="X5" s="1019"/>
      <c r="Y5" s="422" t="s">
        <v>54</v>
      </c>
      <c r="Z5" s="1023"/>
      <c r="AA5" s="1024"/>
      <c r="AB5" s="529"/>
      <c r="AC5" s="1029"/>
      <c r="AD5" s="1029"/>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1"/>
      <c r="B6" s="412"/>
      <c r="C6" s="412"/>
      <c r="D6" s="412"/>
      <c r="E6" s="412"/>
      <c r="F6" s="413"/>
      <c r="G6" s="1013"/>
      <c r="H6" s="1014"/>
      <c r="I6" s="1014"/>
      <c r="J6" s="1014"/>
      <c r="K6" s="1014"/>
      <c r="L6" s="1014"/>
      <c r="M6" s="1014"/>
      <c r="N6" s="1014"/>
      <c r="O6" s="1015"/>
      <c r="P6" s="1020"/>
      <c r="Q6" s="1020"/>
      <c r="R6" s="1020"/>
      <c r="S6" s="1020"/>
      <c r="T6" s="1020"/>
      <c r="U6" s="1020"/>
      <c r="V6" s="1020"/>
      <c r="W6" s="1020"/>
      <c r="X6" s="1021"/>
      <c r="Y6" s="1022" t="s">
        <v>13</v>
      </c>
      <c r="Z6" s="1023"/>
      <c r="AA6" s="1024"/>
      <c r="AB6" s="601" t="s">
        <v>301</v>
      </c>
      <c r="AC6" s="1025"/>
      <c r="AD6" s="1025"/>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7" t="s">
        <v>468</v>
      </c>
      <c r="B9" s="408"/>
      <c r="C9" s="408"/>
      <c r="D9" s="408"/>
      <c r="E9" s="408"/>
      <c r="F9" s="409"/>
      <c r="G9" s="518" t="s">
        <v>265</v>
      </c>
      <c r="H9" s="439"/>
      <c r="I9" s="439"/>
      <c r="J9" s="439"/>
      <c r="K9" s="439"/>
      <c r="L9" s="439"/>
      <c r="M9" s="439"/>
      <c r="N9" s="439"/>
      <c r="O9" s="519"/>
      <c r="P9" s="438" t="s">
        <v>59</v>
      </c>
      <c r="Q9" s="439"/>
      <c r="R9" s="439"/>
      <c r="S9" s="439"/>
      <c r="T9" s="439"/>
      <c r="U9" s="439"/>
      <c r="V9" s="439"/>
      <c r="W9" s="439"/>
      <c r="X9" s="519"/>
      <c r="Y9" s="1031"/>
      <c r="Z9" s="836"/>
      <c r="AA9" s="837"/>
      <c r="AB9" s="1035" t="s">
        <v>11</v>
      </c>
      <c r="AC9" s="1036"/>
      <c r="AD9" s="1037"/>
      <c r="AE9" s="1041" t="s">
        <v>551</v>
      </c>
      <c r="AF9" s="1041"/>
      <c r="AG9" s="1041"/>
      <c r="AH9" s="1041"/>
      <c r="AI9" s="1041" t="s">
        <v>547</v>
      </c>
      <c r="AJ9" s="1041"/>
      <c r="AK9" s="1041"/>
      <c r="AL9" s="1041"/>
      <c r="AM9" s="1041" t="s">
        <v>521</v>
      </c>
      <c r="AN9" s="1041"/>
      <c r="AO9" s="1041"/>
      <c r="AP9" s="563"/>
      <c r="AQ9" s="159" t="s">
        <v>352</v>
      </c>
      <c r="AR9" s="130"/>
      <c r="AS9" s="130"/>
      <c r="AT9" s="131"/>
      <c r="AU9" s="539" t="s">
        <v>253</v>
      </c>
      <c r="AV9" s="539"/>
      <c r="AW9" s="539"/>
      <c r="AX9" s="540"/>
    </row>
    <row r="10" spans="1:50" ht="18.75" customHeight="1" x14ac:dyDescent="0.15">
      <c r="A10" s="407"/>
      <c r="B10" s="408"/>
      <c r="C10" s="408"/>
      <c r="D10" s="408"/>
      <c r="E10" s="408"/>
      <c r="F10" s="409"/>
      <c r="G10" s="420"/>
      <c r="H10" s="405"/>
      <c r="I10" s="405"/>
      <c r="J10" s="405"/>
      <c r="K10" s="405"/>
      <c r="L10" s="405"/>
      <c r="M10" s="405"/>
      <c r="N10" s="405"/>
      <c r="O10" s="421"/>
      <c r="P10" s="441"/>
      <c r="Q10" s="405"/>
      <c r="R10" s="405"/>
      <c r="S10" s="405"/>
      <c r="T10" s="405"/>
      <c r="U10" s="405"/>
      <c r="V10" s="405"/>
      <c r="W10" s="405"/>
      <c r="X10" s="421"/>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353</v>
      </c>
      <c r="AT10" s="134"/>
      <c r="AU10" s="199"/>
      <c r="AV10" s="199"/>
      <c r="AW10" s="405" t="s">
        <v>300</v>
      </c>
      <c r="AX10" s="406"/>
    </row>
    <row r="11" spans="1:50" ht="22.5" customHeight="1" x14ac:dyDescent="0.15">
      <c r="A11" s="410"/>
      <c r="B11" s="408"/>
      <c r="C11" s="408"/>
      <c r="D11" s="408"/>
      <c r="E11" s="408"/>
      <c r="F11" s="409"/>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7"/>
      <c r="AC11" s="1030"/>
      <c r="AD11" s="1030"/>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1"/>
      <c r="B12" s="412"/>
      <c r="C12" s="412"/>
      <c r="D12" s="412"/>
      <c r="E12" s="412"/>
      <c r="F12" s="413"/>
      <c r="G12" s="1010"/>
      <c r="H12" s="1011"/>
      <c r="I12" s="1011"/>
      <c r="J12" s="1011"/>
      <c r="K12" s="1011"/>
      <c r="L12" s="1011"/>
      <c r="M12" s="1011"/>
      <c r="N12" s="1011"/>
      <c r="O12" s="1012"/>
      <c r="P12" s="1018"/>
      <c r="Q12" s="1018"/>
      <c r="R12" s="1018"/>
      <c r="S12" s="1018"/>
      <c r="T12" s="1018"/>
      <c r="U12" s="1018"/>
      <c r="V12" s="1018"/>
      <c r="W12" s="1018"/>
      <c r="X12" s="1019"/>
      <c r="Y12" s="422" t="s">
        <v>54</v>
      </c>
      <c r="Z12" s="1023"/>
      <c r="AA12" s="1024"/>
      <c r="AB12" s="529"/>
      <c r="AC12" s="1029"/>
      <c r="AD12" s="1029"/>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4"/>
      <c r="B13" s="415"/>
      <c r="C13" s="415"/>
      <c r="D13" s="415"/>
      <c r="E13" s="415"/>
      <c r="F13" s="41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1" t="s">
        <v>301</v>
      </c>
      <c r="AC13" s="1025"/>
      <c r="AD13" s="1025"/>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7" t="s">
        <v>468</v>
      </c>
      <c r="B16" s="408"/>
      <c r="C16" s="408"/>
      <c r="D16" s="408"/>
      <c r="E16" s="408"/>
      <c r="F16" s="409"/>
      <c r="G16" s="518" t="s">
        <v>265</v>
      </c>
      <c r="H16" s="439"/>
      <c r="I16" s="439"/>
      <c r="J16" s="439"/>
      <c r="K16" s="439"/>
      <c r="L16" s="439"/>
      <c r="M16" s="439"/>
      <c r="N16" s="439"/>
      <c r="O16" s="519"/>
      <c r="P16" s="438" t="s">
        <v>59</v>
      </c>
      <c r="Q16" s="439"/>
      <c r="R16" s="439"/>
      <c r="S16" s="439"/>
      <c r="T16" s="439"/>
      <c r="U16" s="439"/>
      <c r="V16" s="439"/>
      <c r="W16" s="439"/>
      <c r="X16" s="519"/>
      <c r="Y16" s="1031"/>
      <c r="Z16" s="836"/>
      <c r="AA16" s="837"/>
      <c r="AB16" s="1035" t="s">
        <v>11</v>
      </c>
      <c r="AC16" s="1036"/>
      <c r="AD16" s="1037"/>
      <c r="AE16" s="1041" t="s">
        <v>550</v>
      </c>
      <c r="AF16" s="1041"/>
      <c r="AG16" s="1041"/>
      <c r="AH16" s="1041"/>
      <c r="AI16" s="1041" t="s">
        <v>548</v>
      </c>
      <c r="AJ16" s="1041"/>
      <c r="AK16" s="1041"/>
      <c r="AL16" s="1041"/>
      <c r="AM16" s="1041" t="s">
        <v>521</v>
      </c>
      <c r="AN16" s="1041"/>
      <c r="AO16" s="1041"/>
      <c r="AP16" s="563"/>
      <c r="AQ16" s="159" t="s">
        <v>352</v>
      </c>
      <c r="AR16" s="130"/>
      <c r="AS16" s="130"/>
      <c r="AT16" s="131"/>
      <c r="AU16" s="539" t="s">
        <v>253</v>
      </c>
      <c r="AV16" s="539"/>
      <c r="AW16" s="539"/>
      <c r="AX16" s="540"/>
    </row>
    <row r="17" spans="1:50" ht="18.75" customHeight="1" x14ac:dyDescent="0.15">
      <c r="A17" s="407"/>
      <c r="B17" s="408"/>
      <c r="C17" s="408"/>
      <c r="D17" s="408"/>
      <c r="E17" s="408"/>
      <c r="F17" s="409"/>
      <c r="G17" s="420"/>
      <c r="H17" s="405"/>
      <c r="I17" s="405"/>
      <c r="J17" s="405"/>
      <c r="K17" s="405"/>
      <c r="L17" s="405"/>
      <c r="M17" s="405"/>
      <c r="N17" s="405"/>
      <c r="O17" s="421"/>
      <c r="P17" s="441"/>
      <c r="Q17" s="405"/>
      <c r="R17" s="405"/>
      <c r="S17" s="405"/>
      <c r="T17" s="405"/>
      <c r="U17" s="405"/>
      <c r="V17" s="405"/>
      <c r="W17" s="405"/>
      <c r="X17" s="421"/>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353</v>
      </c>
      <c r="AT17" s="134"/>
      <c r="AU17" s="199"/>
      <c r="AV17" s="199"/>
      <c r="AW17" s="405" t="s">
        <v>300</v>
      </c>
      <c r="AX17" s="406"/>
    </row>
    <row r="18" spans="1:50" ht="22.5" customHeight="1" x14ac:dyDescent="0.15">
      <c r="A18" s="410"/>
      <c r="B18" s="408"/>
      <c r="C18" s="408"/>
      <c r="D18" s="408"/>
      <c r="E18" s="408"/>
      <c r="F18" s="409"/>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7"/>
      <c r="AC18" s="1030"/>
      <c r="AD18" s="1030"/>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1"/>
      <c r="B19" s="412"/>
      <c r="C19" s="412"/>
      <c r="D19" s="412"/>
      <c r="E19" s="412"/>
      <c r="F19" s="413"/>
      <c r="G19" s="1010"/>
      <c r="H19" s="1011"/>
      <c r="I19" s="1011"/>
      <c r="J19" s="1011"/>
      <c r="K19" s="1011"/>
      <c r="L19" s="1011"/>
      <c r="M19" s="1011"/>
      <c r="N19" s="1011"/>
      <c r="O19" s="1012"/>
      <c r="P19" s="1018"/>
      <c r="Q19" s="1018"/>
      <c r="R19" s="1018"/>
      <c r="S19" s="1018"/>
      <c r="T19" s="1018"/>
      <c r="U19" s="1018"/>
      <c r="V19" s="1018"/>
      <c r="W19" s="1018"/>
      <c r="X19" s="1019"/>
      <c r="Y19" s="422" t="s">
        <v>54</v>
      </c>
      <c r="Z19" s="1023"/>
      <c r="AA19" s="1024"/>
      <c r="AB19" s="529"/>
      <c r="AC19" s="1029"/>
      <c r="AD19" s="1029"/>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4"/>
      <c r="B20" s="415"/>
      <c r="C20" s="415"/>
      <c r="D20" s="415"/>
      <c r="E20" s="415"/>
      <c r="F20" s="41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1" t="s">
        <v>301</v>
      </c>
      <c r="AC20" s="1025"/>
      <c r="AD20" s="1025"/>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7" t="s">
        <v>468</v>
      </c>
      <c r="B23" s="408"/>
      <c r="C23" s="408"/>
      <c r="D23" s="408"/>
      <c r="E23" s="408"/>
      <c r="F23" s="409"/>
      <c r="G23" s="518" t="s">
        <v>265</v>
      </c>
      <c r="H23" s="439"/>
      <c r="I23" s="439"/>
      <c r="J23" s="439"/>
      <c r="K23" s="439"/>
      <c r="L23" s="439"/>
      <c r="M23" s="439"/>
      <c r="N23" s="439"/>
      <c r="O23" s="519"/>
      <c r="P23" s="438" t="s">
        <v>59</v>
      </c>
      <c r="Q23" s="439"/>
      <c r="R23" s="439"/>
      <c r="S23" s="439"/>
      <c r="T23" s="439"/>
      <c r="U23" s="439"/>
      <c r="V23" s="439"/>
      <c r="W23" s="439"/>
      <c r="X23" s="519"/>
      <c r="Y23" s="1031"/>
      <c r="Z23" s="836"/>
      <c r="AA23" s="837"/>
      <c r="AB23" s="1035" t="s">
        <v>11</v>
      </c>
      <c r="AC23" s="1036"/>
      <c r="AD23" s="1037"/>
      <c r="AE23" s="1041" t="s">
        <v>552</v>
      </c>
      <c r="AF23" s="1041"/>
      <c r="AG23" s="1041"/>
      <c r="AH23" s="1041"/>
      <c r="AI23" s="1041" t="s">
        <v>547</v>
      </c>
      <c r="AJ23" s="1041"/>
      <c r="AK23" s="1041"/>
      <c r="AL23" s="1041"/>
      <c r="AM23" s="1041" t="s">
        <v>521</v>
      </c>
      <c r="AN23" s="1041"/>
      <c r="AO23" s="1041"/>
      <c r="AP23" s="563"/>
      <c r="AQ23" s="159" t="s">
        <v>352</v>
      </c>
      <c r="AR23" s="130"/>
      <c r="AS23" s="130"/>
      <c r="AT23" s="131"/>
      <c r="AU23" s="539" t="s">
        <v>253</v>
      </c>
      <c r="AV23" s="539"/>
      <c r="AW23" s="539"/>
      <c r="AX23" s="540"/>
    </row>
    <row r="24" spans="1:50" ht="18.75" customHeight="1" x14ac:dyDescent="0.15">
      <c r="A24" s="407"/>
      <c r="B24" s="408"/>
      <c r="C24" s="408"/>
      <c r="D24" s="408"/>
      <c r="E24" s="408"/>
      <c r="F24" s="409"/>
      <c r="G24" s="420"/>
      <c r="H24" s="405"/>
      <c r="I24" s="405"/>
      <c r="J24" s="405"/>
      <c r="K24" s="405"/>
      <c r="L24" s="405"/>
      <c r="M24" s="405"/>
      <c r="N24" s="405"/>
      <c r="O24" s="421"/>
      <c r="P24" s="441"/>
      <c r="Q24" s="405"/>
      <c r="R24" s="405"/>
      <c r="S24" s="405"/>
      <c r="T24" s="405"/>
      <c r="U24" s="405"/>
      <c r="V24" s="405"/>
      <c r="W24" s="405"/>
      <c r="X24" s="421"/>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353</v>
      </c>
      <c r="AT24" s="134"/>
      <c r="AU24" s="199"/>
      <c r="AV24" s="199"/>
      <c r="AW24" s="405" t="s">
        <v>300</v>
      </c>
      <c r="AX24" s="406"/>
    </row>
    <row r="25" spans="1:50" ht="22.5" customHeight="1" x14ac:dyDescent="0.15">
      <c r="A25" s="410"/>
      <c r="B25" s="408"/>
      <c r="C25" s="408"/>
      <c r="D25" s="408"/>
      <c r="E25" s="408"/>
      <c r="F25" s="409"/>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7"/>
      <c r="AC25" s="1030"/>
      <c r="AD25" s="1030"/>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1"/>
      <c r="B26" s="412"/>
      <c r="C26" s="412"/>
      <c r="D26" s="412"/>
      <c r="E26" s="412"/>
      <c r="F26" s="413"/>
      <c r="G26" s="1010"/>
      <c r="H26" s="1011"/>
      <c r="I26" s="1011"/>
      <c r="J26" s="1011"/>
      <c r="K26" s="1011"/>
      <c r="L26" s="1011"/>
      <c r="M26" s="1011"/>
      <c r="N26" s="1011"/>
      <c r="O26" s="1012"/>
      <c r="P26" s="1018"/>
      <c r="Q26" s="1018"/>
      <c r="R26" s="1018"/>
      <c r="S26" s="1018"/>
      <c r="T26" s="1018"/>
      <c r="U26" s="1018"/>
      <c r="V26" s="1018"/>
      <c r="W26" s="1018"/>
      <c r="X26" s="1019"/>
      <c r="Y26" s="422" t="s">
        <v>54</v>
      </c>
      <c r="Z26" s="1023"/>
      <c r="AA26" s="1024"/>
      <c r="AB26" s="529"/>
      <c r="AC26" s="1029"/>
      <c r="AD26" s="1029"/>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4"/>
      <c r="B27" s="415"/>
      <c r="C27" s="415"/>
      <c r="D27" s="415"/>
      <c r="E27" s="415"/>
      <c r="F27" s="41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1" t="s">
        <v>301</v>
      </c>
      <c r="AC27" s="1025"/>
      <c r="AD27" s="1025"/>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7" t="s">
        <v>468</v>
      </c>
      <c r="B30" s="408"/>
      <c r="C30" s="408"/>
      <c r="D30" s="408"/>
      <c r="E30" s="408"/>
      <c r="F30" s="409"/>
      <c r="G30" s="518" t="s">
        <v>265</v>
      </c>
      <c r="H30" s="439"/>
      <c r="I30" s="439"/>
      <c r="J30" s="439"/>
      <c r="K30" s="439"/>
      <c r="L30" s="439"/>
      <c r="M30" s="439"/>
      <c r="N30" s="439"/>
      <c r="O30" s="519"/>
      <c r="P30" s="438" t="s">
        <v>59</v>
      </c>
      <c r="Q30" s="439"/>
      <c r="R30" s="439"/>
      <c r="S30" s="439"/>
      <c r="T30" s="439"/>
      <c r="U30" s="439"/>
      <c r="V30" s="439"/>
      <c r="W30" s="439"/>
      <c r="X30" s="519"/>
      <c r="Y30" s="1031"/>
      <c r="Z30" s="836"/>
      <c r="AA30" s="837"/>
      <c r="AB30" s="1035" t="s">
        <v>11</v>
      </c>
      <c r="AC30" s="1036"/>
      <c r="AD30" s="1037"/>
      <c r="AE30" s="1041" t="s">
        <v>550</v>
      </c>
      <c r="AF30" s="1041"/>
      <c r="AG30" s="1041"/>
      <c r="AH30" s="1041"/>
      <c r="AI30" s="1041" t="s">
        <v>547</v>
      </c>
      <c r="AJ30" s="1041"/>
      <c r="AK30" s="1041"/>
      <c r="AL30" s="1041"/>
      <c r="AM30" s="1041" t="s">
        <v>545</v>
      </c>
      <c r="AN30" s="1041"/>
      <c r="AO30" s="1041"/>
      <c r="AP30" s="563"/>
      <c r="AQ30" s="159" t="s">
        <v>352</v>
      </c>
      <c r="AR30" s="130"/>
      <c r="AS30" s="130"/>
      <c r="AT30" s="131"/>
      <c r="AU30" s="539" t="s">
        <v>253</v>
      </c>
      <c r="AV30" s="539"/>
      <c r="AW30" s="539"/>
      <c r="AX30" s="540"/>
    </row>
    <row r="31" spans="1:50" ht="18.75" customHeight="1" x14ac:dyDescent="0.15">
      <c r="A31" s="407"/>
      <c r="B31" s="408"/>
      <c r="C31" s="408"/>
      <c r="D31" s="408"/>
      <c r="E31" s="408"/>
      <c r="F31" s="409"/>
      <c r="G31" s="420"/>
      <c r="H31" s="405"/>
      <c r="I31" s="405"/>
      <c r="J31" s="405"/>
      <c r="K31" s="405"/>
      <c r="L31" s="405"/>
      <c r="M31" s="405"/>
      <c r="N31" s="405"/>
      <c r="O31" s="421"/>
      <c r="P31" s="441"/>
      <c r="Q31" s="405"/>
      <c r="R31" s="405"/>
      <c r="S31" s="405"/>
      <c r="T31" s="405"/>
      <c r="U31" s="405"/>
      <c r="V31" s="405"/>
      <c r="W31" s="405"/>
      <c r="X31" s="421"/>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353</v>
      </c>
      <c r="AT31" s="134"/>
      <c r="AU31" s="199"/>
      <c r="AV31" s="199"/>
      <c r="AW31" s="405" t="s">
        <v>300</v>
      </c>
      <c r="AX31" s="406"/>
    </row>
    <row r="32" spans="1:50" ht="22.5" customHeight="1" x14ac:dyDescent="0.15">
      <c r="A32" s="410"/>
      <c r="B32" s="408"/>
      <c r="C32" s="408"/>
      <c r="D32" s="408"/>
      <c r="E32" s="408"/>
      <c r="F32" s="409"/>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7"/>
      <c r="AC32" s="1030"/>
      <c r="AD32" s="1030"/>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1"/>
      <c r="B33" s="412"/>
      <c r="C33" s="412"/>
      <c r="D33" s="412"/>
      <c r="E33" s="412"/>
      <c r="F33" s="413"/>
      <c r="G33" s="1010"/>
      <c r="H33" s="1011"/>
      <c r="I33" s="1011"/>
      <c r="J33" s="1011"/>
      <c r="K33" s="1011"/>
      <c r="L33" s="1011"/>
      <c r="M33" s="1011"/>
      <c r="N33" s="1011"/>
      <c r="O33" s="1012"/>
      <c r="P33" s="1018"/>
      <c r="Q33" s="1018"/>
      <c r="R33" s="1018"/>
      <c r="S33" s="1018"/>
      <c r="T33" s="1018"/>
      <c r="U33" s="1018"/>
      <c r="V33" s="1018"/>
      <c r="W33" s="1018"/>
      <c r="X33" s="1019"/>
      <c r="Y33" s="422" t="s">
        <v>54</v>
      </c>
      <c r="Z33" s="1023"/>
      <c r="AA33" s="1024"/>
      <c r="AB33" s="529"/>
      <c r="AC33" s="1029"/>
      <c r="AD33" s="1029"/>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4"/>
      <c r="B34" s="415"/>
      <c r="C34" s="415"/>
      <c r="D34" s="415"/>
      <c r="E34" s="415"/>
      <c r="F34" s="41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1" t="s">
        <v>301</v>
      </c>
      <c r="AC34" s="1025"/>
      <c r="AD34" s="1025"/>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7" t="s">
        <v>468</v>
      </c>
      <c r="B37" s="408"/>
      <c r="C37" s="408"/>
      <c r="D37" s="408"/>
      <c r="E37" s="408"/>
      <c r="F37" s="409"/>
      <c r="G37" s="518" t="s">
        <v>265</v>
      </c>
      <c r="H37" s="439"/>
      <c r="I37" s="439"/>
      <c r="J37" s="439"/>
      <c r="K37" s="439"/>
      <c r="L37" s="439"/>
      <c r="M37" s="439"/>
      <c r="N37" s="439"/>
      <c r="O37" s="519"/>
      <c r="P37" s="438" t="s">
        <v>59</v>
      </c>
      <c r="Q37" s="439"/>
      <c r="R37" s="439"/>
      <c r="S37" s="439"/>
      <c r="T37" s="439"/>
      <c r="U37" s="439"/>
      <c r="V37" s="439"/>
      <c r="W37" s="439"/>
      <c r="X37" s="519"/>
      <c r="Y37" s="1031"/>
      <c r="Z37" s="836"/>
      <c r="AA37" s="837"/>
      <c r="AB37" s="1035" t="s">
        <v>11</v>
      </c>
      <c r="AC37" s="1036"/>
      <c r="AD37" s="1037"/>
      <c r="AE37" s="1041" t="s">
        <v>552</v>
      </c>
      <c r="AF37" s="1041"/>
      <c r="AG37" s="1041"/>
      <c r="AH37" s="1041"/>
      <c r="AI37" s="1041" t="s">
        <v>549</v>
      </c>
      <c r="AJ37" s="1041"/>
      <c r="AK37" s="1041"/>
      <c r="AL37" s="1041"/>
      <c r="AM37" s="1041" t="s">
        <v>546</v>
      </c>
      <c r="AN37" s="1041"/>
      <c r="AO37" s="1041"/>
      <c r="AP37" s="563"/>
      <c r="AQ37" s="159" t="s">
        <v>352</v>
      </c>
      <c r="AR37" s="130"/>
      <c r="AS37" s="130"/>
      <c r="AT37" s="131"/>
      <c r="AU37" s="539" t="s">
        <v>253</v>
      </c>
      <c r="AV37" s="539"/>
      <c r="AW37" s="539"/>
      <c r="AX37" s="540"/>
    </row>
    <row r="38" spans="1:50" ht="18.75" customHeight="1" x14ac:dyDescent="0.15">
      <c r="A38" s="407"/>
      <c r="B38" s="408"/>
      <c r="C38" s="408"/>
      <c r="D38" s="408"/>
      <c r="E38" s="408"/>
      <c r="F38" s="409"/>
      <c r="G38" s="420"/>
      <c r="H38" s="405"/>
      <c r="I38" s="405"/>
      <c r="J38" s="405"/>
      <c r="K38" s="405"/>
      <c r="L38" s="405"/>
      <c r="M38" s="405"/>
      <c r="N38" s="405"/>
      <c r="O38" s="421"/>
      <c r="P38" s="441"/>
      <c r="Q38" s="405"/>
      <c r="R38" s="405"/>
      <c r="S38" s="405"/>
      <c r="T38" s="405"/>
      <c r="U38" s="405"/>
      <c r="V38" s="405"/>
      <c r="W38" s="405"/>
      <c r="X38" s="421"/>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353</v>
      </c>
      <c r="AT38" s="134"/>
      <c r="AU38" s="199"/>
      <c r="AV38" s="199"/>
      <c r="AW38" s="405" t="s">
        <v>300</v>
      </c>
      <c r="AX38" s="406"/>
    </row>
    <row r="39" spans="1:50" ht="22.5" customHeight="1" x14ac:dyDescent="0.15">
      <c r="A39" s="410"/>
      <c r="B39" s="408"/>
      <c r="C39" s="408"/>
      <c r="D39" s="408"/>
      <c r="E39" s="408"/>
      <c r="F39" s="409"/>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7"/>
      <c r="AC39" s="1030"/>
      <c r="AD39" s="103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1"/>
      <c r="B40" s="412"/>
      <c r="C40" s="412"/>
      <c r="D40" s="412"/>
      <c r="E40" s="412"/>
      <c r="F40" s="413"/>
      <c r="G40" s="1010"/>
      <c r="H40" s="1011"/>
      <c r="I40" s="1011"/>
      <c r="J40" s="1011"/>
      <c r="K40" s="1011"/>
      <c r="L40" s="1011"/>
      <c r="M40" s="1011"/>
      <c r="N40" s="1011"/>
      <c r="O40" s="1012"/>
      <c r="P40" s="1018"/>
      <c r="Q40" s="1018"/>
      <c r="R40" s="1018"/>
      <c r="S40" s="1018"/>
      <c r="T40" s="1018"/>
      <c r="U40" s="1018"/>
      <c r="V40" s="1018"/>
      <c r="W40" s="1018"/>
      <c r="X40" s="1019"/>
      <c r="Y40" s="422" t="s">
        <v>54</v>
      </c>
      <c r="Z40" s="1023"/>
      <c r="AA40" s="1024"/>
      <c r="AB40" s="529"/>
      <c r="AC40" s="1029"/>
      <c r="AD40" s="102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4"/>
      <c r="B41" s="415"/>
      <c r="C41" s="415"/>
      <c r="D41" s="415"/>
      <c r="E41" s="415"/>
      <c r="F41" s="41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1" t="s">
        <v>301</v>
      </c>
      <c r="AC41" s="1025"/>
      <c r="AD41" s="102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7" t="s">
        <v>468</v>
      </c>
      <c r="B44" s="408"/>
      <c r="C44" s="408"/>
      <c r="D44" s="408"/>
      <c r="E44" s="408"/>
      <c r="F44" s="409"/>
      <c r="G44" s="518" t="s">
        <v>265</v>
      </c>
      <c r="H44" s="439"/>
      <c r="I44" s="439"/>
      <c r="J44" s="439"/>
      <c r="K44" s="439"/>
      <c r="L44" s="439"/>
      <c r="M44" s="439"/>
      <c r="N44" s="439"/>
      <c r="O44" s="519"/>
      <c r="P44" s="438" t="s">
        <v>59</v>
      </c>
      <c r="Q44" s="439"/>
      <c r="R44" s="439"/>
      <c r="S44" s="439"/>
      <c r="T44" s="439"/>
      <c r="U44" s="439"/>
      <c r="V44" s="439"/>
      <c r="W44" s="439"/>
      <c r="X44" s="519"/>
      <c r="Y44" s="1031"/>
      <c r="Z44" s="836"/>
      <c r="AA44" s="837"/>
      <c r="AB44" s="1035" t="s">
        <v>11</v>
      </c>
      <c r="AC44" s="1036"/>
      <c r="AD44" s="1037"/>
      <c r="AE44" s="1041" t="s">
        <v>550</v>
      </c>
      <c r="AF44" s="1041"/>
      <c r="AG44" s="1041"/>
      <c r="AH44" s="1041"/>
      <c r="AI44" s="1041" t="s">
        <v>547</v>
      </c>
      <c r="AJ44" s="1041"/>
      <c r="AK44" s="1041"/>
      <c r="AL44" s="1041"/>
      <c r="AM44" s="1041" t="s">
        <v>521</v>
      </c>
      <c r="AN44" s="1041"/>
      <c r="AO44" s="1041"/>
      <c r="AP44" s="563"/>
      <c r="AQ44" s="159" t="s">
        <v>352</v>
      </c>
      <c r="AR44" s="130"/>
      <c r="AS44" s="130"/>
      <c r="AT44" s="131"/>
      <c r="AU44" s="539" t="s">
        <v>253</v>
      </c>
      <c r="AV44" s="539"/>
      <c r="AW44" s="539"/>
      <c r="AX44" s="540"/>
    </row>
    <row r="45" spans="1:50" ht="18.75" customHeight="1" x14ac:dyDescent="0.15">
      <c r="A45" s="407"/>
      <c r="B45" s="408"/>
      <c r="C45" s="408"/>
      <c r="D45" s="408"/>
      <c r="E45" s="408"/>
      <c r="F45" s="409"/>
      <c r="G45" s="420"/>
      <c r="H45" s="405"/>
      <c r="I45" s="405"/>
      <c r="J45" s="405"/>
      <c r="K45" s="405"/>
      <c r="L45" s="405"/>
      <c r="M45" s="405"/>
      <c r="N45" s="405"/>
      <c r="O45" s="421"/>
      <c r="P45" s="441"/>
      <c r="Q45" s="405"/>
      <c r="R45" s="405"/>
      <c r="S45" s="405"/>
      <c r="T45" s="405"/>
      <c r="U45" s="405"/>
      <c r="V45" s="405"/>
      <c r="W45" s="405"/>
      <c r="X45" s="421"/>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353</v>
      </c>
      <c r="AT45" s="134"/>
      <c r="AU45" s="199"/>
      <c r="AV45" s="199"/>
      <c r="AW45" s="405" t="s">
        <v>300</v>
      </c>
      <c r="AX45" s="406"/>
    </row>
    <row r="46" spans="1:50" ht="22.5" customHeight="1" x14ac:dyDescent="0.15">
      <c r="A46" s="410"/>
      <c r="B46" s="408"/>
      <c r="C46" s="408"/>
      <c r="D46" s="408"/>
      <c r="E46" s="408"/>
      <c r="F46" s="409"/>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7"/>
      <c r="AC46" s="1030"/>
      <c r="AD46" s="103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1"/>
      <c r="B47" s="412"/>
      <c r="C47" s="412"/>
      <c r="D47" s="412"/>
      <c r="E47" s="412"/>
      <c r="F47" s="413"/>
      <c r="G47" s="1010"/>
      <c r="H47" s="1011"/>
      <c r="I47" s="1011"/>
      <c r="J47" s="1011"/>
      <c r="K47" s="1011"/>
      <c r="L47" s="1011"/>
      <c r="M47" s="1011"/>
      <c r="N47" s="1011"/>
      <c r="O47" s="1012"/>
      <c r="P47" s="1018"/>
      <c r="Q47" s="1018"/>
      <c r="R47" s="1018"/>
      <c r="S47" s="1018"/>
      <c r="T47" s="1018"/>
      <c r="U47" s="1018"/>
      <c r="V47" s="1018"/>
      <c r="W47" s="1018"/>
      <c r="X47" s="1019"/>
      <c r="Y47" s="422" t="s">
        <v>54</v>
      </c>
      <c r="Z47" s="1023"/>
      <c r="AA47" s="1024"/>
      <c r="AB47" s="529"/>
      <c r="AC47" s="1029"/>
      <c r="AD47" s="102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4"/>
      <c r="B48" s="415"/>
      <c r="C48" s="415"/>
      <c r="D48" s="415"/>
      <c r="E48" s="415"/>
      <c r="F48" s="41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1" t="s">
        <v>301</v>
      </c>
      <c r="AC48" s="1025"/>
      <c r="AD48" s="102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7" t="s">
        <v>468</v>
      </c>
      <c r="B51" s="408"/>
      <c r="C51" s="408"/>
      <c r="D51" s="408"/>
      <c r="E51" s="408"/>
      <c r="F51" s="409"/>
      <c r="G51" s="518" t="s">
        <v>265</v>
      </c>
      <c r="H51" s="439"/>
      <c r="I51" s="439"/>
      <c r="J51" s="439"/>
      <c r="K51" s="439"/>
      <c r="L51" s="439"/>
      <c r="M51" s="439"/>
      <c r="N51" s="439"/>
      <c r="O51" s="519"/>
      <c r="P51" s="438" t="s">
        <v>59</v>
      </c>
      <c r="Q51" s="439"/>
      <c r="R51" s="439"/>
      <c r="S51" s="439"/>
      <c r="T51" s="439"/>
      <c r="U51" s="439"/>
      <c r="V51" s="439"/>
      <c r="W51" s="439"/>
      <c r="X51" s="519"/>
      <c r="Y51" s="1031"/>
      <c r="Z51" s="836"/>
      <c r="AA51" s="837"/>
      <c r="AB51" s="563" t="s">
        <v>11</v>
      </c>
      <c r="AC51" s="1036"/>
      <c r="AD51" s="1037"/>
      <c r="AE51" s="1041" t="s">
        <v>550</v>
      </c>
      <c r="AF51" s="1041"/>
      <c r="AG51" s="1041"/>
      <c r="AH51" s="1041"/>
      <c r="AI51" s="1041" t="s">
        <v>547</v>
      </c>
      <c r="AJ51" s="1041"/>
      <c r="AK51" s="1041"/>
      <c r="AL51" s="1041"/>
      <c r="AM51" s="1041" t="s">
        <v>521</v>
      </c>
      <c r="AN51" s="1041"/>
      <c r="AO51" s="1041"/>
      <c r="AP51" s="563"/>
      <c r="AQ51" s="159" t="s">
        <v>352</v>
      </c>
      <c r="AR51" s="130"/>
      <c r="AS51" s="130"/>
      <c r="AT51" s="131"/>
      <c r="AU51" s="539" t="s">
        <v>253</v>
      </c>
      <c r="AV51" s="539"/>
      <c r="AW51" s="539"/>
      <c r="AX51" s="540"/>
    </row>
    <row r="52" spans="1:50" ht="18.75" customHeight="1" x14ac:dyDescent="0.15">
      <c r="A52" s="407"/>
      <c r="B52" s="408"/>
      <c r="C52" s="408"/>
      <c r="D52" s="408"/>
      <c r="E52" s="408"/>
      <c r="F52" s="409"/>
      <c r="G52" s="420"/>
      <c r="H52" s="405"/>
      <c r="I52" s="405"/>
      <c r="J52" s="405"/>
      <c r="K52" s="405"/>
      <c r="L52" s="405"/>
      <c r="M52" s="405"/>
      <c r="N52" s="405"/>
      <c r="O52" s="421"/>
      <c r="P52" s="441"/>
      <c r="Q52" s="405"/>
      <c r="R52" s="405"/>
      <c r="S52" s="405"/>
      <c r="T52" s="405"/>
      <c r="U52" s="405"/>
      <c r="V52" s="405"/>
      <c r="W52" s="405"/>
      <c r="X52" s="421"/>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353</v>
      </c>
      <c r="AT52" s="134"/>
      <c r="AU52" s="199"/>
      <c r="AV52" s="199"/>
      <c r="AW52" s="405" t="s">
        <v>300</v>
      </c>
      <c r="AX52" s="406"/>
    </row>
    <row r="53" spans="1:50" ht="22.5" customHeight="1" x14ac:dyDescent="0.15">
      <c r="A53" s="410"/>
      <c r="B53" s="408"/>
      <c r="C53" s="408"/>
      <c r="D53" s="408"/>
      <c r="E53" s="408"/>
      <c r="F53" s="409"/>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7"/>
      <c r="AC53" s="1030"/>
      <c r="AD53" s="103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1"/>
      <c r="B54" s="412"/>
      <c r="C54" s="412"/>
      <c r="D54" s="412"/>
      <c r="E54" s="412"/>
      <c r="F54" s="413"/>
      <c r="G54" s="1010"/>
      <c r="H54" s="1011"/>
      <c r="I54" s="1011"/>
      <c r="J54" s="1011"/>
      <c r="K54" s="1011"/>
      <c r="L54" s="1011"/>
      <c r="M54" s="1011"/>
      <c r="N54" s="1011"/>
      <c r="O54" s="1012"/>
      <c r="P54" s="1018"/>
      <c r="Q54" s="1018"/>
      <c r="R54" s="1018"/>
      <c r="S54" s="1018"/>
      <c r="T54" s="1018"/>
      <c r="U54" s="1018"/>
      <c r="V54" s="1018"/>
      <c r="W54" s="1018"/>
      <c r="X54" s="1019"/>
      <c r="Y54" s="422" t="s">
        <v>54</v>
      </c>
      <c r="Z54" s="1023"/>
      <c r="AA54" s="1024"/>
      <c r="AB54" s="529"/>
      <c r="AC54" s="1029"/>
      <c r="AD54" s="102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4"/>
      <c r="B55" s="415"/>
      <c r="C55" s="415"/>
      <c r="D55" s="415"/>
      <c r="E55" s="415"/>
      <c r="F55" s="41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1" t="s">
        <v>301</v>
      </c>
      <c r="AC55" s="1025"/>
      <c r="AD55" s="102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7" t="s">
        <v>468</v>
      </c>
      <c r="B58" s="408"/>
      <c r="C58" s="408"/>
      <c r="D58" s="408"/>
      <c r="E58" s="408"/>
      <c r="F58" s="409"/>
      <c r="G58" s="518" t="s">
        <v>265</v>
      </c>
      <c r="H58" s="439"/>
      <c r="I58" s="439"/>
      <c r="J58" s="439"/>
      <c r="K58" s="439"/>
      <c r="L58" s="439"/>
      <c r="M58" s="439"/>
      <c r="N58" s="439"/>
      <c r="O58" s="519"/>
      <c r="P58" s="438" t="s">
        <v>59</v>
      </c>
      <c r="Q58" s="439"/>
      <c r="R58" s="439"/>
      <c r="S58" s="439"/>
      <c r="T58" s="439"/>
      <c r="U58" s="439"/>
      <c r="V58" s="439"/>
      <c r="W58" s="439"/>
      <c r="X58" s="519"/>
      <c r="Y58" s="1031"/>
      <c r="Z58" s="836"/>
      <c r="AA58" s="837"/>
      <c r="AB58" s="1035" t="s">
        <v>11</v>
      </c>
      <c r="AC58" s="1036"/>
      <c r="AD58" s="1037"/>
      <c r="AE58" s="1041" t="s">
        <v>550</v>
      </c>
      <c r="AF58" s="1041"/>
      <c r="AG58" s="1041"/>
      <c r="AH58" s="1041"/>
      <c r="AI58" s="1041" t="s">
        <v>547</v>
      </c>
      <c r="AJ58" s="1041"/>
      <c r="AK58" s="1041"/>
      <c r="AL58" s="1041"/>
      <c r="AM58" s="1041" t="s">
        <v>521</v>
      </c>
      <c r="AN58" s="1041"/>
      <c r="AO58" s="1041"/>
      <c r="AP58" s="563"/>
      <c r="AQ58" s="159" t="s">
        <v>352</v>
      </c>
      <c r="AR58" s="130"/>
      <c r="AS58" s="130"/>
      <c r="AT58" s="131"/>
      <c r="AU58" s="539" t="s">
        <v>253</v>
      </c>
      <c r="AV58" s="539"/>
      <c r="AW58" s="539"/>
      <c r="AX58" s="540"/>
    </row>
    <row r="59" spans="1:50" ht="18.75" customHeight="1" x14ac:dyDescent="0.15">
      <c r="A59" s="407"/>
      <c r="B59" s="408"/>
      <c r="C59" s="408"/>
      <c r="D59" s="408"/>
      <c r="E59" s="408"/>
      <c r="F59" s="409"/>
      <c r="G59" s="420"/>
      <c r="H59" s="405"/>
      <c r="I59" s="405"/>
      <c r="J59" s="405"/>
      <c r="K59" s="405"/>
      <c r="L59" s="405"/>
      <c r="M59" s="405"/>
      <c r="N59" s="405"/>
      <c r="O59" s="421"/>
      <c r="P59" s="441"/>
      <c r="Q59" s="405"/>
      <c r="R59" s="405"/>
      <c r="S59" s="405"/>
      <c r="T59" s="405"/>
      <c r="U59" s="405"/>
      <c r="V59" s="405"/>
      <c r="W59" s="405"/>
      <c r="X59" s="421"/>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353</v>
      </c>
      <c r="AT59" s="134"/>
      <c r="AU59" s="199"/>
      <c r="AV59" s="199"/>
      <c r="AW59" s="405" t="s">
        <v>300</v>
      </c>
      <c r="AX59" s="406"/>
    </row>
    <row r="60" spans="1:50" ht="22.5" customHeight="1" x14ac:dyDescent="0.15">
      <c r="A60" s="410"/>
      <c r="B60" s="408"/>
      <c r="C60" s="408"/>
      <c r="D60" s="408"/>
      <c r="E60" s="408"/>
      <c r="F60" s="409"/>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7"/>
      <c r="AC60" s="1030"/>
      <c r="AD60" s="103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1"/>
      <c r="B61" s="412"/>
      <c r="C61" s="412"/>
      <c r="D61" s="412"/>
      <c r="E61" s="412"/>
      <c r="F61" s="413"/>
      <c r="G61" s="1010"/>
      <c r="H61" s="1011"/>
      <c r="I61" s="1011"/>
      <c r="J61" s="1011"/>
      <c r="K61" s="1011"/>
      <c r="L61" s="1011"/>
      <c r="M61" s="1011"/>
      <c r="N61" s="1011"/>
      <c r="O61" s="1012"/>
      <c r="P61" s="1018"/>
      <c r="Q61" s="1018"/>
      <c r="R61" s="1018"/>
      <c r="S61" s="1018"/>
      <c r="T61" s="1018"/>
      <c r="U61" s="1018"/>
      <c r="V61" s="1018"/>
      <c r="W61" s="1018"/>
      <c r="X61" s="1019"/>
      <c r="Y61" s="422" t="s">
        <v>54</v>
      </c>
      <c r="Z61" s="1023"/>
      <c r="AA61" s="1024"/>
      <c r="AB61" s="529"/>
      <c r="AC61" s="1029"/>
      <c r="AD61" s="102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4"/>
      <c r="B62" s="415"/>
      <c r="C62" s="415"/>
      <c r="D62" s="415"/>
      <c r="E62" s="415"/>
      <c r="F62" s="41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1" t="s">
        <v>301</v>
      </c>
      <c r="AC62" s="1025"/>
      <c r="AD62" s="102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7" t="s">
        <v>468</v>
      </c>
      <c r="B65" s="408"/>
      <c r="C65" s="408"/>
      <c r="D65" s="408"/>
      <c r="E65" s="408"/>
      <c r="F65" s="409"/>
      <c r="G65" s="518" t="s">
        <v>265</v>
      </c>
      <c r="H65" s="439"/>
      <c r="I65" s="439"/>
      <c r="J65" s="439"/>
      <c r="K65" s="439"/>
      <c r="L65" s="439"/>
      <c r="M65" s="439"/>
      <c r="N65" s="439"/>
      <c r="O65" s="519"/>
      <c r="P65" s="438" t="s">
        <v>59</v>
      </c>
      <c r="Q65" s="439"/>
      <c r="R65" s="439"/>
      <c r="S65" s="439"/>
      <c r="T65" s="439"/>
      <c r="U65" s="439"/>
      <c r="V65" s="439"/>
      <c r="W65" s="439"/>
      <c r="X65" s="519"/>
      <c r="Y65" s="1031"/>
      <c r="Z65" s="836"/>
      <c r="AA65" s="837"/>
      <c r="AB65" s="1035" t="s">
        <v>11</v>
      </c>
      <c r="AC65" s="1036"/>
      <c r="AD65" s="1037"/>
      <c r="AE65" s="1041" t="s">
        <v>550</v>
      </c>
      <c r="AF65" s="1041"/>
      <c r="AG65" s="1041"/>
      <c r="AH65" s="1041"/>
      <c r="AI65" s="1041" t="s">
        <v>547</v>
      </c>
      <c r="AJ65" s="1041"/>
      <c r="AK65" s="1041"/>
      <c r="AL65" s="1041"/>
      <c r="AM65" s="1041" t="s">
        <v>521</v>
      </c>
      <c r="AN65" s="1041"/>
      <c r="AO65" s="1041"/>
      <c r="AP65" s="563"/>
      <c r="AQ65" s="159" t="s">
        <v>352</v>
      </c>
      <c r="AR65" s="130"/>
      <c r="AS65" s="130"/>
      <c r="AT65" s="131"/>
      <c r="AU65" s="539" t="s">
        <v>253</v>
      </c>
      <c r="AV65" s="539"/>
      <c r="AW65" s="539"/>
      <c r="AX65" s="540"/>
    </row>
    <row r="66" spans="1:50" ht="18.75" customHeight="1" x14ac:dyDescent="0.15">
      <c r="A66" s="407"/>
      <c r="B66" s="408"/>
      <c r="C66" s="408"/>
      <c r="D66" s="408"/>
      <c r="E66" s="408"/>
      <c r="F66" s="409"/>
      <c r="G66" s="420"/>
      <c r="H66" s="405"/>
      <c r="I66" s="405"/>
      <c r="J66" s="405"/>
      <c r="K66" s="405"/>
      <c r="L66" s="405"/>
      <c r="M66" s="405"/>
      <c r="N66" s="405"/>
      <c r="O66" s="421"/>
      <c r="P66" s="441"/>
      <c r="Q66" s="405"/>
      <c r="R66" s="405"/>
      <c r="S66" s="405"/>
      <c r="T66" s="405"/>
      <c r="U66" s="405"/>
      <c r="V66" s="405"/>
      <c r="W66" s="405"/>
      <c r="X66" s="421"/>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353</v>
      </c>
      <c r="AT66" s="134"/>
      <c r="AU66" s="199"/>
      <c r="AV66" s="199"/>
      <c r="AW66" s="405" t="s">
        <v>300</v>
      </c>
      <c r="AX66" s="406"/>
    </row>
    <row r="67" spans="1:50" ht="22.5" customHeight="1" x14ac:dyDescent="0.15">
      <c r="A67" s="410"/>
      <c r="B67" s="408"/>
      <c r="C67" s="408"/>
      <c r="D67" s="408"/>
      <c r="E67" s="408"/>
      <c r="F67" s="409"/>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7"/>
      <c r="AC67" s="1030"/>
      <c r="AD67" s="1030"/>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1"/>
      <c r="B68" s="412"/>
      <c r="C68" s="412"/>
      <c r="D68" s="412"/>
      <c r="E68" s="412"/>
      <c r="F68" s="413"/>
      <c r="G68" s="1010"/>
      <c r="H68" s="1011"/>
      <c r="I68" s="1011"/>
      <c r="J68" s="1011"/>
      <c r="K68" s="1011"/>
      <c r="L68" s="1011"/>
      <c r="M68" s="1011"/>
      <c r="N68" s="1011"/>
      <c r="O68" s="1012"/>
      <c r="P68" s="1018"/>
      <c r="Q68" s="1018"/>
      <c r="R68" s="1018"/>
      <c r="S68" s="1018"/>
      <c r="T68" s="1018"/>
      <c r="U68" s="1018"/>
      <c r="V68" s="1018"/>
      <c r="W68" s="1018"/>
      <c r="X68" s="1019"/>
      <c r="Y68" s="422" t="s">
        <v>54</v>
      </c>
      <c r="Z68" s="1023"/>
      <c r="AA68" s="1024"/>
      <c r="AB68" s="529"/>
      <c r="AC68" s="1029"/>
      <c r="AD68" s="1029"/>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4"/>
      <c r="B69" s="415"/>
      <c r="C69" s="415"/>
      <c r="D69" s="415"/>
      <c r="E69" s="415"/>
      <c r="F69" s="416"/>
      <c r="G69" s="1013"/>
      <c r="H69" s="1014"/>
      <c r="I69" s="1014"/>
      <c r="J69" s="1014"/>
      <c r="K69" s="1014"/>
      <c r="L69" s="1014"/>
      <c r="M69" s="1014"/>
      <c r="N69" s="1014"/>
      <c r="O69" s="1015"/>
      <c r="P69" s="1020"/>
      <c r="Q69" s="1020"/>
      <c r="R69" s="1020"/>
      <c r="S69" s="1020"/>
      <c r="T69" s="1020"/>
      <c r="U69" s="1020"/>
      <c r="V69" s="1020"/>
      <c r="W69" s="1020"/>
      <c r="X69" s="1021"/>
      <c r="Y69" s="422" t="s">
        <v>13</v>
      </c>
      <c r="Z69" s="1023"/>
      <c r="AA69" s="1024"/>
      <c r="AB69" s="562"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2" t="s">
        <v>485</v>
      </c>
      <c r="H2" s="603"/>
      <c r="I2" s="603"/>
      <c r="J2" s="603"/>
      <c r="K2" s="603"/>
      <c r="L2" s="603"/>
      <c r="M2" s="603"/>
      <c r="N2" s="603"/>
      <c r="O2" s="603"/>
      <c r="P2" s="603"/>
      <c r="Q2" s="603"/>
      <c r="R2" s="603"/>
      <c r="S2" s="603"/>
      <c r="T2" s="603"/>
      <c r="U2" s="603"/>
      <c r="V2" s="603"/>
      <c r="W2" s="603"/>
      <c r="X2" s="603"/>
      <c r="Y2" s="603"/>
      <c r="Z2" s="603"/>
      <c r="AA2" s="603"/>
      <c r="AB2" s="604"/>
      <c r="AC2" s="602" t="s">
        <v>487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4"/>
      <c r="B4" s="1055"/>
      <c r="C4" s="1055"/>
      <c r="D4" s="1055"/>
      <c r="E4" s="1055"/>
      <c r="F4" s="1056"/>
      <c r="G4" s="677"/>
      <c r="H4" s="678"/>
      <c r="I4" s="678"/>
      <c r="J4" s="678"/>
      <c r="K4" s="679"/>
      <c r="L4" s="671"/>
      <c r="M4" s="672"/>
      <c r="N4" s="672"/>
      <c r="O4" s="672"/>
      <c r="P4" s="672"/>
      <c r="Q4" s="672"/>
      <c r="R4" s="672"/>
      <c r="S4" s="672"/>
      <c r="T4" s="672"/>
      <c r="U4" s="672"/>
      <c r="V4" s="672"/>
      <c r="W4" s="672"/>
      <c r="X4" s="673"/>
      <c r="Y4" s="395"/>
      <c r="Z4" s="396"/>
      <c r="AA4" s="396"/>
      <c r="AB4" s="812"/>
      <c r="AC4" s="677"/>
      <c r="AD4" s="678"/>
      <c r="AE4" s="678"/>
      <c r="AF4" s="678"/>
      <c r="AG4" s="679"/>
      <c r="AH4" s="671"/>
      <c r="AI4" s="672"/>
      <c r="AJ4" s="672"/>
      <c r="AK4" s="672"/>
      <c r="AL4" s="672"/>
      <c r="AM4" s="672"/>
      <c r="AN4" s="672"/>
      <c r="AO4" s="672"/>
      <c r="AP4" s="672"/>
      <c r="AQ4" s="672"/>
      <c r="AR4" s="672"/>
      <c r="AS4" s="672"/>
      <c r="AT4" s="673"/>
      <c r="AU4" s="395"/>
      <c r="AV4" s="396"/>
      <c r="AW4" s="396"/>
      <c r="AX4" s="397"/>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4"/>
      <c r="B15" s="1055"/>
      <c r="C15" s="1055"/>
      <c r="D15" s="1055"/>
      <c r="E15" s="1055"/>
      <c r="F15" s="1056"/>
      <c r="G15" s="602" t="s">
        <v>388</v>
      </c>
      <c r="H15" s="603"/>
      <c r="I15" s="603"/>
      <c r="J15" s="603"/>
      <c r="K15" s="603"/>
      <c r="L15" s="603"/>
      <c r="M15" s="603"/>
      <c r="N15" s="603"/>
      <c r="O15" s="603"/>
      <c r="P15" s="603"/>
      <c r="Q15" s="603"/>
      <c r="R15" s="603"/>
      <c r="S15" s="603"/>
      <c r="T15" s="603"/>
      <c r="U15" s="603"/>
      <c r="V15" s="603"/>
      <c r="W15" s="603"/>
      <c r="X15" s="603"/>
      <c r="Y15" s="603"/>
      <c r="Z15" s="603"/>
      <c r="AA15" s="603"/>
      <c r="AB15" s="604"/>
      <c r="AC15" s="602" t="s">
        <v>389</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4"/>
      <c r="B16" s="1055"/>
      <c r="C16" s="1055"/>
      <c r="D16" s="1055"/>
      <c r="E16" s="1055"/>
      <c r="F16" s="1056"/>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4"/>
      <c r="B17" s="1055"/>
      <c r="C17" s="1055"/>
      <c r="D17" s="1055"/>
      <c r="E17" s="1055"/>
      <c r="F17" s="1056"/>
      <c r="G17" s="677"/>
      <c r="H17" s="678"/>
      <c r="I17" s="678"/>
      <c r="J17" s="678"/>
      <c r="K17" s="679"/>
      <c r="L17" s="671"/>
      <c r="M17" s="672"/>
      <c r="N17" s="672"/>
      <c r="O17" s="672"/>
      <c r="P17" s="672"/>
      <c r="Q17" s="672"/>
      <c r="R17" s="672"/>
      <c r="S17" s="672"/>
      <c r="T17" s="672"/>
      <c r="U17" s="672"/>
      <c r="V17" s="672"/>
      <c r="W17" s="672"/>
      <c r="X17" s="673"/>
      <c r="Y17" s="395"/>
      <c r="Z17" s="396"/>
      <c r="AA17" s="396"/>
      <c r="AB17" s="812"/>
      <c r="AC17" s="677"/>
      <c r="AD17" s="678"/>
      <c r="AE17" s="678"/>
      <c r="AF17" s="678"/>
      <c r="AG17" s="679"/>
      <c r="AH17" s="671"/>
      <c r="AI17" s="672"/>
      <c r="AJ17" s="672"/>
      <c r="AK17" s="672"/>
      <c r="AL17" s="672"/>
      <c r="AM17" s="672"/>
      <c r="AN17" s="672"/>
      <c r="AO17" s="672"/>
      <c r="AP17" s="672"/>
      <c r="AQ17" s="672"/>
      <c r="AR17" s="672"/>
      <c r="AS17" s="672"/>
      <c r="AT17" s="673"/>
      <c r="AU17" s="395"/>
      <c r="AV17" s="396"/>
      <c r="AW17" s="396"/>
      <c r="AX17" s="397"/>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4"/>
      <c r="B28" s="1055"/>
      <c r="C28" s="1055"/>
      <c r="D28" s="1055"/>
      <c r="E28" s="1055"/>
      <c r="F28" s="1056"/>
      <c r="G28" s="602" t="s">
        <v>387</v>
      </c>
      <c r="H28" s="603"/>
      <c r="I28" s="603"/>
      <c r="J28" s="603"/>
      <c r="K28" s="603"/>
      <c r="L28" s="603"/>
      <c r="M28" s="603"/>
      <c r="N28" s="603"/>
      <c r="O28" s="603"/>
      <c r="P28" s="603"/>
      <c r="Q28" s="603"/>
      <c r="R28" s="603"/>
      <c r="S28" s="603"/>
      <c r="T28" s="603"/>
      <c r="U28" s="603"/>
      <c r="V28" s="603"/>
      <c r="W28" s="603"/>
      <c r="X28" s="603"/>
      <c r="Y28" s="603"/>
      <c r="Z28" s="603"/>
      <c r="AA28" s="603"/>
      <c r="AB28" s="604"/>
      <c r="AC28" s="602" t="s">
        <v>390</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4"/>
      <c r="B29" s="1055"/>
      <c r="C29" s="1055"/>
      <c r="D29" s="1055"/>
      <c r="E29" s="1055"/>
      <c r="F29" s="1056"/>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4"/>
      <c r="B30" s="1055"/>
      <c r="C30" s="1055"/>
      <c r="D30" s="1055"/>
      <c r="E30" s="1055"/>
      <c r="F30" s="1056"/>
      <c r="G30" s="677"/>
      <c r="H30" s="678"/>
      <c r="I30" s="678"/>
      <c r="J30" s="678"/>
      <c r="K30" s="679"/>
      <c r="L30" s="671"/>
      <c r="M30" s="672"/>
      <c r="N30" s="672"/>
      <c r="O30" s="672"/>
      <c r="P30" s="672"/>
      <c r="Q30" s="672"/>
      <c r="R30" s="672"/>
      <c r="S30" s="672"/>
      <c r="T30" s="672"/>
      <c r="U30" s="672"/>
      <c r="V30" s="672"/>
      <c r="W30" s="672"/>
      <c r="X30" s="673"/>
      <c r="Y30" s="395"/>
      <c r="Z30" s="396"/>
      <c r="AA30" s="396"/>
      <c r="AB30" s="812"/>
      <c r="AC30" s="677"/>
      <c r="AD30" s="678"/>
      <c r="AE30" s="678"/>
      <c r="AF30" s="678"/>
      <c r="AG30" s="679"/>
      <c r="AH30" s="671"/>
      <c r="AI30" s="672"/>
      <c r="AJ30" s="672"/>
      <c r="AK30" s="672"/>
      <c r="AL30" s="672"/>
      <c r="AM30" s="672"/>
      <c r="AN30" s="672"/>
      <c r="AO30" s="672"/>
      <c r="AP30" s="672"/>
      <c r="AQ30" s="672"/>
      <c r="AR30" s="672"/>
      <c r="AS30" s="672"/>
      <c r="AT30" s="673"/>
      <c r="AU30" s="395"/>
      <c r="AV30" s="396"/>
      <c r="AW30" s="396"/>
      <c r="AX30" s="397"/>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4"/>
      <c r="B41" s="1055"/>
      <c r="C41" s="1055"/>
      <c r="D41" s="1055"/>
      <c r="E41" s="1055"/>
      <c r="F41" s="1056"/>
      <c r="G41" s="602" t="s">
        <v>435</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4"/>
      <c r="B42" s="1055"/>
      <c r="C42" s="1055"/>
      <c r="D42" s="1055"/>
      <c r="E42" s="1055"/>
      <c r="F42" s="1056"/>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4"/>
      <c r="B43" s="1055"/>
      <c r="C43" s="1055"/>
      <c r="D43" s="1055"/>
      <c r="E43" s="1055"/>
      <c r="F43" s="1056"/>
      <c r="G43" s="677"/>
      <c r="H43" s="678"/>
      <c r="I43" s="678"/>
      <c r="J43" s="678"/>
      <c r="K43" s="679"/>
      <c r="L43" s="671"/>
      <c r="M43" s="672"/>
      <c r="N43" s="672"/>
      <c r="O43" s="672"/>
      <c r="P43" s="672"/>
      <c r="Q43" s="672"/>
      <c r="R43" s="672"/>
      <c r="S43" s="672"/>
      <c r="T43" s="672"/>
      <c r="U43" s="672"/>
      <c r="V43" s="672"/>
      <c r="W43" s="672"/>
      <c r="X43" s="673"/>
      <c r="Y43" s="395"/>
      <c r="Z43" s="396"/>
      <c r="AA43" s="396"/>
      <c r="AB43" s="812"/>
      <c r="AC43" s="677"/>
      <c r="AD43" s="678"/>
      <c r="AE43" s="678"/>
      <c r="AF43" s="678"/>
      <c r="AG43" s="679"/>
      <c r="AH43" s="671"/>
      <c r="AI43" s="672"/>
      <c r="AJ43" s="672"/>
      <c r="AK43" s="672"/>
      <c r="AL43" s="672"/>
      <c r="AM43" s="672"/>
      <c r="AN43" s="672"/>
      <c r="AO43" s="672"/>
      <c r="AP43" s="672"/>
      <c r="AQ43" s="672"/>
      <c r="AR43" s="672"/>
      <c r="AS43" s="672"/>
      <c r="AT43" s="673"/>
      <c r="AU43" s="395"/>
      <c r="AV43" s="396"/>
      <c r="AW43" s="396"/>
      <c r="AX43" s="397"/>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391</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4"/>
      <c r="B56" s="1055"/>
      <c r="C56" s="1055"/>
      <c r="D56" s="1055"/>
      <c r="E56" s="1055"/>
      <c r="F56" s="1056"/>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4"/>
      <c r="B57" s="1055"/>
      <c r="C57" s="1055"/>
      <c r="D57" s="1055"/>
      <c r="E57" s="1055"/>
      <c r="F57" s="1056"/>
      <c r="G57" s="677"/>
      <c r="H57" s="678"/>
      <c r="I57" s="678"/>
      <c r="J57" s="678"/>
      <c r="K57" s="679"/>
      <c r="L57" s="671"/>
      <c r="M57" s="672"/>
      <c r="N57" s="672"/>
      <c r="O57" s="672"/>
      <c r="P57" s="672"/>
      <c r="Q57" s="672"/>
      <c r="R57" s="672"/>
      <c r="S57" s="672"/>
      <c r="T57" s="672"/>
      <c r="U57" s="672"/>
      <c r="V57" s="672"/>
      <c r="W57" s="672"/>
      <c r="X57" s="673"/>
      <c r="Y57" s="395"/>
      <c r="Z57" s="396"/>
      <c r="AA57" s="396"/>
      <c r="AB57" s="812"/>
      <c r="AC57" s="677"/>
      <c r="AD57" s="678"/>
      <c r="AE57" s="678"/>
      <c r="AF57" s="678"/>
      <c r="AG57" s="679"/>
      <c r="AH57" s="671"/>
      <c r="AI57" s="672"/>
      <c r="AJ57" s="672"/>
      <c r="AK57" s="672"/>
      <c r="AL57" s="672"/>
      <c r="AM57" s="672"/>
      <c r="AN57" s="672"/>
      <c r="AO57" s="672"/>
      <c r="AP57" s="672"/>
      <c r="AQ57" s="672"/>
      <c r="AR57" s="672"/>
      <c r="AS57" s="672"/>
      <c r="AT57" s="673"/>
      <c r="AU57" s="395"/>
      <c r="AV57" s="396"/>
      <c r="AW57" s="396"/>
      <c r="AX57" s="397"/>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4"/>
      <c r="B68" s="1055"/>
      <c r="C68" s="1055"/>
      <c r="D68" s="1055"/>
      <c r="E68" s="1055"/>
      <c r="F68" s="1056"/>
      <c r="G68" s="602" t="s">
        <v>392</v>
      </c>
      <c r="H68" s="603"/>
      <c r="I68" s="603"/>
      <c r="J68" s="603"/>
      <c r="K68" s="603"/>
      <c r="L68" s="603"/>
      <c r="M68" s="603"/>
      <c r="N68" s="603"/>
      <c r="O68" s="603"/>
      <c r="P68" s="603"/>
      <c r="Q68" s="603"/>
      <c r="R68" s="603"/>
      <c r="S68" s="603"/>
      <c r="T68" s="603"/>
      <c r="U68" s="603"/>
      <c r="V68" s="603"/>
      <c r="W68" s="603"/>
      <c r="X68" s="603"/>
      <c r="Y68" s="603"/>
      <c r="Z68" s="603"/>
      <c r="AA68" s="603"/>
      <c r="AB68" s="604"/>
      <c r="AC68" s="602" t="s">
        <v>393</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4"/>
      <c r="B69" s="1055"/>
      <c r="C69" s="1055"/>
      <c r="D69" s="1055"/>
      <c r="E69" s="1055"/>
      <c r="F69" s="1056"/>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4"/>
      <c r="B70" s="1055"/>
      <c r="C70" s="1055"/>
      <c r="D70" s="1055"/>
      <c r="E70" s="1055"/>
      <c r="F70" s="1056"/>
      <c r="G70" s="677"/>
      <c r="H70" s="678"/>
      <c r="I70" s="678"/>
      <c r="J70" s="678"/>
      <c r="K70" s="679"/>
      <c r="L70" s="671"/>
      <c r="M70" s="672"/>
      <c r="N70" s="672"/>
      <c r="O70" s="672"/>
      <c r="P70" s="672"/>
      <c r="Q70" s="672"/>
      <c r="R70" s="672"/>
      <c r="S70" s="672"/>
      <c r="T70" s="672"/>
      <c r="U70" s="672"/>
      <c r="V70" s="672"/>
      <c r="W70" s="672"/>
      <c r="X70" s="673"/>
      <c r="Y70" s="395"/>
      <c r="Z70" s="396"/>
      <c r="AA70" s="396"/>
      <c r="AB70" s="812"/>
      <c r="AC70" s="677"/>
      <c r="AD70" s="678"/>
      <c r="AE70" s="678"/>
      <c r="AF70" s="678"/>
      <c r="AG70" s="679"/>
      <c r="AH70" s="671"/>
      <c r="AI70" s="672"/>
      <c r="AJ70" s="672"/>
      <c r="AK70" s="672"/>
      <c r="AL70" s="672"/>
      <c r="AM70" s="672"/>
      <c r="AN70" s="672"/>
      <c r="AO70" s="672"/>
      <c r="AP70" s="672"/>
      <c r="AQ70" s="672"/>
      <c r="AR70" s="672"/>
      <c r="AS70" s="672"/>
      <c r="AT70" s="673"/>
      <c r="AU70" s="395"/>
      <c r="AV70" s="396"/>
      <c r="AW70" s="396"/>
      <c r="AX70" s="397"/>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4"/>
      <c r="B81" s="1055"/>
      <c r="C81" s="1055"/>
      <c r="D81" s="1055"/>
      <c r="E81" s="1055"/>
      <c r="F81" s="1056"/>
      <c r="G81" s="602" t="s">
        <v>394</v>
      </c>
      <c r="H81" s="603"/>
      <c r="I81" s="603"/>
      <c r="J81" s="603"/>
      <c r="K81" s="603"/>
      <c r="L81" s="603"/>
      <c r="M81" s="603"/>
      <c r="N81" s="603"/>
      <c r="O81" s="603"/>
      <c r="P81" s="603"/>
      <c r="Q81" s="603"/>
      <c r="R81" s="603"/>
      <c r="S81" s="603"/>
      <c r="T81" s="603"/>
      <c r="U81" s="603"/>
      <c r="V81" s="603"/>
      <c r="W81" s="603"/>
      <c r="X81" s="603"/>
      <c r="Y81" s="603"/>
      <c r="Z81" s="603"/>
      <c r="AA81" s="603"/>
      <c r="AB81" s="604"/>
      <c r="AC81" s="602" t="s">
        <v>395</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4"/>
      <c r="B82" s="1055"/>
      <c r="C82" s="1055"/>
      <c r="D82" s="1055"/>
      <c r="E82" s="1055"/>
      <c r="F82" s="1056"/>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4"/>
      <c r="B83" s="1055"/>
      <c r="C83" s="1055"/>
      <c r="D83" s="1055"/>
      <c r="E83" s="1055"/>
      <c r="F83" s="1056"/>
      <c r="G83" s="677"/>
      <c r="H83" s="678"/>
      <c r="I83" s="678"/>
      <c r="J83" s="678"/>
      <c r="K83" s="679"/>
      <c r="L83" s="671"/>
      <c r="M83" s="672"/>
      <c r="N83" s="672"/>
      <c r="O83" s="672"/>
      <c r="P83" s="672"/>
      <c r="Q83" s="672"/>
      <c r="R83" s="672"/>
      <c r="S83" s="672"/>
      <c r="T83" s="672"/>
      <c r="U83" s="672"/>
      <c r="V83" s="672"/>
      <c r="W83" s="672"/>
      <c r="X83" s="673"/>
      <c r="Y83" s="395"/>
      <c r="Z83" s="396"/>
      <c r="AA83" s="396"/>
      <c r="AB83" s="812"/>
      <c r="AC83" s="677"/>
      <c r="AD83" s="678"/>
      <c r="AE83" s="678"/>
      <c r="AF83" s="678"/>
      <c r="AG83" s="679"/>
      <c r="AH83" s="671"/>
      <c r="AI83" s="672"/>
      <c r="AJ83" s="672"/>
      <c r="AK83" s="672"/>
      <c r="AL83" s="672"/>
      <c r="AM83" s="672"/>
      <c r="AN83" s="672"/>
      <c r="AO83" s="672"/>
      <c r="AP83" s="672"/>
      <c r="AQ83" s="672"/>
      <c r="AR83" s="672"/>
      <c r="AS83" s="672"/>
      <c r="AT83" s="673"/>
      <c r="AU83" s="395"/>
      <c r="AV83" s="396"/>
      <c r="AW83" s="396"/>
      <c r="AX83" s="397"/>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4"/>
      <c r="B94" s="1055"/>
      <c r="C94" s="1055"/>
      <c r="D94" s="1055"/>
      <c r="E94" s="1055"/>
      <c r="F94" s="1056"/>
      <c r="G94" s="602" t="s">
        <v>396</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4"/>
      <c r="B95" s="1055"/>
      <c r="C95" s="1055"/>
      <c r="D95" s="1055"/>
      <c r="E95" s="1055"/>
      <c r="F95" s="1056"/>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4"/>
      <c r="B96" s="1055"/>
      <c r="C96" s="1055"/>
      <c r="D96" s="1055"/>
      <c r="E96" s="1055"/>
      <c r="F96" s="1056"/>
      <c r="G96" s="677"/>
      <c r="H96" s="678"/>
      <c r="I96" s="678"/>
      <c r="J96" s="678"/>
      <c r="K96" s="679"/>
      <c r="L96" s="671"/>
      <c r="M96" s="672"/>
      <c r="N96" s="672"/>
      <c r="O96" s="672"/>
      <c r="P96" s="672"/>
      <c r="Q96" s="672"/>
      <c r="R96" s="672"/>
      <c r="S96" s="672"/>
      <c r="T96" s="672"/>
      <c r="U96" s="672"/>
      <c r="V96" s="672"/>
      <c r="W96" s="672"/>
      <c r="X96" s="673"/>
      <c r="Y96" s="395"/>
      <c r="Z96" s="396"/>
      <c r="AA96" s="396"/>
      <c r="AB96" s="812"/>
      <c r="AC96" s="677"/>
      <c r="AD96" s="678"/>
      <c r="AE96" s="678"/>
      <c r="AF96" s="678"/>
      <c r="AG96" s="679"/>
      <c r="AH96" s="671"/>
      <c r="AI96" s="672"/>
      <c r="AJ96" s="672"/>
      <c r="AK96" s="672"/>
      <c r="AL96" s="672"/>
      <c r="AM96" s="672"/>
      <c r="AN96" s="672"/>
      <c r="AO96" s="672"/>
      <c r="AP96" s="672"/>
      <c r="AQ96" s="672"/>
      <c r="AR96" s="672"/>
      <c r="AS96" s="672"/>
      <c r="AT96" s="673"/>
      <c r="AU96" s="395"/>
      <c r="AV96" s="396"/>
      <c r="AW96" s="396"/>
      <c r="AX96" s="397"/>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4"/>
      <c r="B109" s="1055"/>
      <c r="C109" s="1055"/>
      <c r="D109" s="1055"/>
      <c r="E109" s="1055"/>
      <c r="F109" s="1056"/>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4"/>
      <c r="B110" s="1055"/>
      <c r="C110" s="1055"/>
      <c r="D110" s="1055"/>
      <c r="E110" s="1055"/>
      <c r="F110" s="1056"/>
      <c r="G110" s="677"/>
      <c r="H110" s="678"/>
      <c r="I110" s="678"/>
      <c r="J110" s="678"/>
      <c r="K110" s="679"/>
      <c r="L110" s="671"/>
      <c r="M110" s="672"/>
      <c r="N110" s="672"/>
      <c r="O110" s="672"/>
      <c r="P110" s="672"/>
      <c r="Q110" s="672"/>
      <c r="R110" s="672"/>
      <c r="S110" s="672"/>
      <c r="T110" s="672"/>
      <c r="U110" s="672"/>
      <c r="V110" s="672"/>
      <c r="W110" s="672"/>
      <c r="X110" s="673"/>
      <c r="Y110" s="395"/>
      <c r="Z110" s="396"/>
      <c r="AA110" s="396"/>
      <c r="AB110" s="812"/>
      <c r="AC110" s="677"/>
      <c r="AD110" s="678"/>
      <c r="AE110" s="678"/>
      <c r="AF110" s="678"/>
      <c r="AG110" s="679"/>
      <c r="AH110" s="671"/>
      <c r="AI110" s="672"/>
      <c r="AJ110" s="672"/>
      <c r="AK110" s="672"/>
      <c r="AL110" s="672"/>
      <c r="AM110" s="672"/>
      <c r="AN110" s="672"/>
      <c r="AO110" s="672"/>
      <c r="AP110" s="672"/>
      <c r="AQ110" s="672"/>
      <c r="AR110" s="672"/>
      <c r="AS110" s="672"/>
      <c r="AT110" s="673"/>
      <c r="AU110" s="395"/>
      <c r="AV110" s="396"/>
      <c r="AW110" s="396"/>
      <c r="AX110" s="397"/>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4"/>
      <c r="B121" s="1055"/>
      <c r="C121" s="1055"/>
      <c r="D121" s="1055"/>
      <c r="E121" s="1055"/>
      <c r="F121" s="1056"/>
      <c r="G121" s="602" t="s">
        <v>398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4"/>
      <c r="B122" s="1055"/>
      <c r="C122" s="1055"/>
      <c r="D122" s="1055"/>
      <c r="E122" s="1055"/>
      <c r="F122" s="1056"/>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4"/>
      <c r="B123" s="1055"/>
      <c r="C123" s="1055"/>
      <c r="D123" s="1055"/>
      <c r="E123" s="1055"/>
      <c r="F123" s="1056"/>
      <c r="G123" s="677"/>
      <c r="H123" s="678"/>
      <c r="I123" s="678"/>
      <c r="J123" s="678"/>
      <c r="K123" s="679"/>
      <c r="L123" s="671"/>
      <c r="M123" s="672"/>
      <c r="N123" s="672"/>
      <c r="O123" s="672"/>
      <c r="P123" s="672"/>
      <c r="Q123" s="672"/>
      <c r="R123" s="672"/>
      <c r="S123" s="672"/>
      <c r="T123" s="672"/>
      <c r="U123" s="672"/>
      <c r="V123" s="672"/>
      <c r="W123" s="672"/>
      <c r="X123" s="673"/>
      <c r="Y123" s="395"/>
      <c r="Z123" s="396"/>
      <c r="AA123" s="396"/>
      <c r="AB123" s="812"/>
      <c r="AC123" s="677"/>
      <c r="AD123" s="678"/>
      <c r="AE123" s="678"/>
      <c r="AF123" s="678"/>
      <c r="AG123" s="679"/>
      <c r="AH123" s="671"/>
      <c r="AI123" s="672"/>
      <c r="AJ123" s="672"/>
      <c r="AK123" s="672"/>
      <c r="AL123" s="672"/>
      <c r="AM123" s="672"/>
      <c r="AN123" s="672"/>
      <c r="AO123" s="672"/>
      <c r="AP123" s="672"/>
      <c r="AQ123" s="672"/>
      <c r="AR123" s="672"/>
      <c r="AS123" s="672"/>
      <c r="AT123" s="673"/>
      <c r="AU123" s="395"/>
      <c r="AV123" s="396"/>
      <c r="AW123" s="396"/>
      <c r="AX123" s="397"/>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4"/>
      <c r="B134" s="1055"/>
      <c r="C134" s="1055"/>
      <c r="D134" s="1055"/>
      <c r="E134" s="1055"/>
      <c r="F134" s="1056"/>
      <c r="G134" s="602" t="s">
        <v>400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4"/>
      <c r="B135" s="1055"/>
      <c r="C135" s="1055"/>
      <c r="D135" s="1055"/>
      <c r="E135" s="1055"/>
      <c r="F135" s="1056"/>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4"/>
      <c r="B136" s="1055"/>
      <c r="C136" s="1055"/>
      <c r="D136" s="1055"/>
      <c r="E136" s="1055"/>
      <c r="F136" s="1056"/>
      <c r="G136" s="677"/>
      <c r="H136" s="678"/>
      <c r="I136" s="678"/>
      <c r="J136" s="678"/>
      <c r="K136" s="679"/>
      <c r="L136" s="671"/>
      <c r="M136" s="672"/>
      <c r="N136" s="672"/>
      <c r="O136" s="672"/>
      <c r="P136" s="672"/>
      <c r="Q136" s="672"/>
      <c r="R136" s="672"/>
      <c r="S136" s="672"/>
      <c r="T136" s="672"/>
      <c r="U136" s="672"/>
      <c r="V136" s="672"/>
      <c r="W136" s="672"/>
      <c r="X136" s="673"/>
      <c r="Y136" s="395"/>
      <c r="Z136" s="396"/>
      <c r="AA136" s="396"/>
      <c r="AB136" s="812"/>
      <c r="AC136" s="677"/>
      <c r="AD136" s="678"/>
      <c r="AE136" s="678"/>
      <c r="AF136" s="678"/>
      <c r="AG136" s="679"/>
      <c r="AH136" s="671"/>
      <c r="AI136" s="672"/>
      <c r="AJ136" s="672"/>
      <c r="AK136" s="672"/>
      <c r="AL136" s="672"/>
      <c r="AM136" s="672"/>
      <c r="AN136" s="672"/>
      <c r="AO136" s="672"/>
      <c r="AP136" s="672"/>
      <c r="AQ136" s="672"/>
      <c r="AR136" s="672"/>
      <c r="AS136" s="672"/>
      <c r="AT136" s="673"/>
      <c r="AU136" s="395"/>
      <c r="AV136" s="396"/>
      <c r="AW136" s="396"/>
      <c r="AX136" s="397"/>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4"/>
      <c r="B147" s="1055"/>
      <c r="C147" s="1055"/>
      <c r="D147" s="1055"/>
      <c r="E147" s="1055"/>
      <c r="F147" s="1056"/>
      <c r="G147" s="602" t="s">
        <v>402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4"/>
      <c r="B148" s="1055"/>
      <c r="C148" s="1055"/>
      <c r="D148" s="1055"/>
      <c r="E148" s="1055"/>
      <c r="F148" s="1056"/>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4"/>
      <c r="B149" s="1055"/>
      <c r="C149" s="1055"/>
      <c r="D149" s="1055"/>
      <c r="E149" s="1055"/>
      <c r="F149" s="1056"/>
      <c r="G149" s="677"/>
      <c r="H149" s="678"/>
      <c r="I149" s="678"/>
      <c r="J149" s="678"/>
      <c r="K149" s="679"/>
      <c r="L149" s="671"/>
      <c r="M149" s="672"/>
      <c r="N149" s="672"/>
      <c r="O149" s="672"/>
      <c r="P149" s="672"/>
      <c r="Q149" s="672"/>
      <c r="R149" s="672"/>
      <c r="S149" s="672"/>
      <c r="T149" s="672"/>
      <c r="U149" s="672"/>
      <c r="V149" s="672"/>
      <c r="W149" s="672"/>
      <c r="X149" s="673"/>
      <c r="Y149" s="395"/>
      <c r="Z149" s="396"/>
      <c r="AA149" s="396"/>
      <c r="AB149" s="812"/>
      <c r="AC149" s="677"/>
      <c r="AD149" s="678"/>
      <c r="AE149" s="678"/>
      <c r="AF149" s="678"/>
      <c r="AG149" s="679"/>
      <c r="AH149" s="671"/>
      <c r="AI149" s="672"/>
      <c r="AJ149" s="672"/>
      <c r="AK149" s="672"/>
      <c r="AL149" s="672"/>
      <c r="AM149" s="672"/>
      <c r="AN149" s="672"/>
      <c r="AO149" s="672"/>
      <c r="AP149" s="672"/>
      <c r="AQ149" s="672"/>
      <c r="AR149" s="672"/>
      <c r="AS149" s="672"/>
      <c r="AT149" s="673"/>
      <c r="AU149" s="395"/>
      <c r="AV149" s="396"/>
      <c r="AW149" s="396"/>
      <c r="AX149" s="397"/>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4"/>
      <c r="B162" s="1055"/>
      <c r="C162" s="1055"/>
      <c r="D162" s="1055"/>
      <c r="E162" s="1055"/>
      <c r="F162" s="1056"/>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4"/>
      <c r="B163" s="1055"/>
      <c r="C163" s="1055"/>
      <c r="D163" s="1055"/>
      <c r="E163" s="1055"/>
      <c r="F163" s="1056"/>
      <c r="G163" s="677"/>
      <c r="H163" s="678"/>
      <c r="I163" s="678"/>
      <c r="J163" s="678"/>
      <c r="K163" s="679"/>
      <c r="L163" s="671"/>
      <c r="M163" s="672"/>
      <c r="N163" s="672"/>
      <c r="O163" s="672"/>
      <c r="P163" s="672"/>
      <c r="Q163" s="672"/>
      <c r="R163" s="672"/>
      <c r="S163" s="672"/>
      <c r="T163" s="672"/>
      <c r="U163" s="672"/>
      <c r="V163" s="672"/>
      <c r="W163" s="672"/>
      <c r="X163" s="673"/>
      <c r="Y163" s="395"/>
      <c r="Z163" s="396"/>
      <c r="AA163" s="396"/>
      <c r="AB163" s="812"/>
      <c r="AC163" s="677"/>
      <c r="AD163" s="678"/>
      <c r="AE163" s="678"/>
      <c r="AF163" s="678"/>
      <c r="AG163" s="679"/>
      <c r="AH163" s="671"/>
      <c r="AI163" s="672"/>
      <c r="AJ163" s="672"/>
      <c r="AK163" s="672"/>
      <c r="AL163" s="672"/>
      <c r="AM163" s="672"/>
      <c r="AN163" s="672"/>
      <c r="AO163" s="672"/>
      <c r="AP163" s="672"/>
      <c r="AQ163" s="672"/>
      <c r="AR163" s="672"/>
      <c r="AS163" s="672"/>
      <c r="AT163" s="673"/>
      <c r="AU163" s="395"/>
      <c r="AV163" s="396"/>
      <c r="AW163" s="396"/>
      <c r="AX163" s="397"/>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4"/>
      <c r="B174" s="1055"/>
      <c r="C174" s="1055"/>
      <c r="D174" s="1055"/>
      <c r="E174" s="1055"/>
      <c r="F174" s="1056"/>
      <c r="G174" s="602" t="s">
        <v>404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4"/>
      <c r="B175" s="1055"/>
      <c r="C175" s="1055"/>
      <c r="D175" s="1055"/>
      <c r="E175" s="1055"/>
      <c r="F175" s="1056"/>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4"/>
      <c r="B176" s="1055"/>
      <c r="C176" s="1055"/>
      <c r="D176" s="1055"/>
      <c r="E176" s="1055"/>
      <c r="F176" s="1056"/>
      <c r="G176" s="677"/>
      <c r="H176" s="678"/>
      <c r="I176" s="678"/>
      <c r="J176" s="678"/>
      <c r="K176" s="679"/>
      <c r="L176" s="671"/>
      <c r="M176" s="672"/>
      <c r="N176" s="672"/>
      <c r="O176" s="672"/>
      <c r="P176" s="672"/>
      <c r="Q176" s="672"/>
      <c r="R176" s="672"/>
      <c r="S176" s="672"/>
      <c r="T176" s="672"/>
      <c r="U176" s="672"/>
      <c r="V176" s="672"/>
      <c r="W176" s="672"/>
      <c r="X176" s="673"/>
      <c r="Y176" s="395"/>
      <c r="Z176" s="396"/>
      <c r="AA176" s="396"/>
      <c r="AB176" s="812"/>
      <c r="AC176" s="677"/>
      <c r="AD176" s="678"/>
      <c r="AE176" s="678"/>
      <c r="AF176" s="678"/>
      <c r="AG176" s="679"/>
      <c r="AH176" s="671"/>
      <c r="AI176" s="672"/>
      <c r="AJ176" s="672"/>
      <c r="AK176" s="672"/>
      <c r="AL176" s="672"/>
      <c r="AM176" s="672"/>
      <c r="AN176" s="672"/>
      <c r="AO176" s="672"/>
      <c r="AP176" s="672"/>
      <c r="AQ176" s="672"/>
      <c r="AR176" s="672"/>
      <c r="AS176" s="672"/>
      <c r="AT176" s="673"/>
      <c r="AU176" s="395"/>
      <c r="AV176" s="396"/>
      <c r="AW176" s="396"/>
      <c r="AX176" s="397"/>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4"/>
      <c r="B187" s="1055"/>
      <c r="C187" s="1055"/>
      <c r="D187" s="1055"/>
      <c r="E187" s="1055"/>
      <c r="F187" s="1056"/>
      <c r="G187" s="602" t="s">
        <v>407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4"/>
      <c r="B188" s="1055"/>
      <c r="C188" s="1055"/>
      <c r="D188" s="1055"/>
      <c r="E188" s="1055"/>
      <c r="F188" s="1056"/>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4"/>
      <c r="B189" s="1055"/>
      <c r="C189" s="1055"/>
      <c r="D189" s="1055"/>
      <c r="E189" s="1055"/>
      <c r="F189" s="1056"/>
      <c r="G189" s="677"/>
      <c r="H189" s="678"/>
      <c r="I189" s="678"/>
      <c r="J189" s="678"/>
      <c r="K189" s="679"/>
      <c r="L189" s="671"/>
      <c r="M189" s="672"/>
      <c r="N189" s="672"/>
      <c r="O189" s="672"/>
      <c r="P189" s="672"/>
      <c r="Q189" s="672"/>
      <c r="R189" s="672"/>
      <c r="S189" s="672"/>
      <c r="T189" s="672"/>
      <c r="U189" s="672"/>
      <c r="V189" s="672"/>
      <c r="W189" s="672"/>
      <c r="X189" s="673"/>
      <c r="Y189" s="395"/>
      <c r="Z189" s="396"/>
      <c r="AA189" s="396"/>
      <c r="AB189" s="812"/>
      <c r="AC189" s="677"/>
      <c r="AD189" s="678"/>
      <c r="AE189" s="678"/>
      <c r="AF189" s="678"/>
      <c r="AG189" s="679"/>
      <c r="AH189" s="671"/>
      <c r="AI189" s="672"/>
      <c r="AJ189" s="672"/>
      <c r="AK189" s="672"/>
      <c r="AL189" s="672"/>
      <c r="AM189" s="672"/>
      <c r="AN189" s="672"/>
      <c r="AO189" s="672"/>
      <c r="AP189" s="672"/>
      <c r="AQ189" s="672"/>
      <c r="AR189" s="672"/>
      <c r="AS189" s="672"/>
      <c r="AT189" s="673"/>
      <c r="AU189" s="395"/>
      <c r="AV189" s="396"/>
      <c r="AW189" s="396"/>
      <c r="AX189" s="397"/>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4"/>
      <c r="B200" s="1055"/>
      <c r="C200" s="1055"/>
      <c r="D200" s="1055"/>
      <c r="E200" s="1055"/>
      <c r="F200" s="1056"/>
      <c r="G200" s="602" t="s">
        <v>408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4"/>
      <c r="B201" s="1055"/>
      <c r="C201" s="1055"/>
      <c r="D201" s="1055"/>
      <c r="E201" s="1055"/>
      <c r="F201" s="1056"/>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4"/>
      <c r="B202" s="1055"/>
      <c r="C202" s="1055"/>
      <c r="D202" s="1055"/>
      <c r="E202" s="1055"/>
      <c r="F202" s="1056"/>
      <c r="G202" s="677"/>
      <c r="H202" s="678"/>
      <c r="I202" s="678"/>
      <c r="J202" s="678"/>
      <c r="K202" s="679"/>
      <c r="L202" s="671"/>
      <c r="M202" s="672"/>
      <c r="N202" s="672"/>
      <c r="O202" s="672"/>
      <c r="P202" s="672"/>
      <c r="Q202" s="672"/>
      <c r="R202" s="672"/>
      <c r="S202" s="672"/>
      <c r="T202" s="672"/>
      <c r="U202" s="672"/>
      <c r="V202" s="672"/>
      <c r="W202" s="672"/>
      <c r="X202" s="673"/>
      <c r="Y202" s="395"/>
      <c r="Z202" s="396"/>
      <c r="AA202" s="396"/>
      <c r="AB202" s="812"/>
      <c r="AC202" s="677"/>
      <c r="AD202" s="678"/>
      <c r="AE202" s="678"/>
      <c r="AF202" s="678"/>
      <c r="AG202" s="679"/>
      <c r="AH202" s="671"/>
      <c r="AI202" s="672"/>
      <c r="AJ202" s="672"/>
      <c r="AK202" s="672"/>
      <c r="AL202" s="672"/>
      <c r="AM202" s="672"/>
      <c r="AN202" s="672"/>
      <c r="AO202" s="672"/>
      <c r="AP202" s="672"/>
      <c r="AQ202" s="672"/>
      <c r="AR202" s="672"/>
      <c r="AS202" s="672"/>
      <c r="AT202" s="673"/>
      <c r="AU202" s="395"/>
      <c r="AV202" s="396"/>
      <c r="AW202" s="396"/>
      <c r="AX202" s="397"/>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4"/>
      <c r="B215" s="1055"/>
      <c r="C215" s="1055"/>
      <c r="D215" s="1055"/>
      <c r="E215" s="1055"/>
      <c r="F215" s="1056"/>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4"/>
      <c r="B216" s="1055"/>
      <c r="C216" s="1055"/>
      <c r="D216" s="1055"/>
      <c r="E216" s="1055"/>
      <c r="F216" s="1056"/>
      <c r="G216" s="677"/>
      <c r="H216" s="678"/>
      <c r="I216" s="678"/>
      <c r="J216" s="678"/>
      <c r="K216" s="679"/>
      <c r="L216" s="671"/>
      <c r="M216" s="672"/>
      <c r="N216" s="672"/>
      <c r="O216" s="672"/>
      <c r="P216" s="672"/>
      <c r="Q216" s="672"/>
      <c r="R216" s="672"/>
      <c r="S216" s="672"/>
      <c r="T216" s="672"/>
      <c r="U216" s="672"/>
      <c r="V216" s="672"/>
      <c r="W216" s="672"/>
      <c r="X216" s="673"/>
      <c r="Y216" s="395"/>
      <c r="Z216" s="396"/>
      <c r="AA216" s="396"/>
      <c r="AB216" s="812"/>
      <c r="AC216" s="677"/>
      <c r="AD216" s="678"/>
      <c r="AE216" s="678"/>
      <c r="AF216" s="678"/>
      <c r="AG216" s="679"/>
      <c r="AH216" s="671"/>
      <c r="AI216" s="672"/>
      <c r="AJ216" s="672"/>
      <c r="AK216" s="672"/>
      <c r="AL216" s="672"/>
      <c r="AM216" s="672"/>
      <c r="AN216" s="672"/>
      <c r="AO216" s="672"/>
      <c r="AP216" s="672"/>
      <c r="AQ216" s="672"/>
      <c r="AR216" s="672"/>
      <c r="AS216" s="672"/>
      <c r="AT216" s="673"/>
      <c r="AU216" s="395"/>
      <c r="AV216" s="396"/>
      <c r="AW216" s="396"/>
      <c r="AX216" s="397"/>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4"/>
      <c r="B227" s="1055"/>
      <c r="C227" s="1055"/>
      <c r="D227" s="1055"/>
      <c r="E227" s="1055"/>
      <c r="F227" s="1056"/>
      <c r="G227" s="602" t="s">
        <v>410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4"/>
      <c r="B228" s="1055"/>
      <c r="C228" s="1055"/>
      <c r="D228" s="1055"/>
      <c r="E228" s="1055"/>
      <c r="F228" s="1056"/>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4"/>
      <c r="B229" s="1055"/>
      <c r="C229" s="1055"/>
      <c r="D229" s="1055"/>
      <c r="E229" s="1055"/>
      <c r="F229" s="1056"/>
      <c r="G229" s="677"/>
      <c r="H229" s="678"/>
      <c r="I229" s="678"/>
      <c r="J229" s="678"/>
      <c r="K229" s="679"/>
      <c r="L229" s="671"/>
      <c r="M229" s="672"/>
      <c r="N229" s="672"/>
      <c r="O229" s="672"/>
      <c r="P229" s="672"/>
      <c r="Q229" s="672"/>
      <c r="R229" s="672"/>
      <c r="S229" s="672"/>
      <c r="T229" s="672"/>
      <c r="U229" s="672"/>
      <c r="V229" s="672"/>
      <c r="W229" s="672"/>
      <c r="X229" s="673"/>
      <c r="Y229" s="395"/>
      <c r="Z229" s="396"/>
      <c r="AA229" s="396"/>
      <c r="AB229" s="812"/>
      <c r="AC229" s="677"/>
      <c r="AD229" s="678"/>
      <c r="AE229" s="678"/>
      <c r="AF229" s="678"/>
      <c r="AG229" s="679"/>
      <c r="AH229" s="671"/>
      <c r="AI229" s="672"/>
      <c r="AJ229" s="672"/>
      <c r="AK229" s="672"/>
      <c r="AL229" s="672"/>
      <c r="AM229" s="672"/>
      <c r="AN229" s="672"/>
      <c r="AO229" s="672"/>
      <c r="AP229" s="672"/>
      <c r="AQ229" s="672"/>
      <c r="AR229" s="672"/>
      <c r="AS229" s="672"/>
      <c r="AT229" s="673"/>
      <c r="AU229" s="395"/>
      <c r="AV229" s="396"/>
      <c r="AW229" s="396"/>
      <c r="AX229" s="397"/>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4"/>
      <c r="B240" s="1055"/>
      <c r="C240" s="1055"/>
      <c r="D240" s="1055"/>
      <c r="E240" s="1055"/>
      <c r="F240" s="1056"/>
      <c r="G240" s="602" t="s">
        <v>412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4"/>
      <c r="B241" s="1055"/>
      <c r="C241" s="1055"/>
      <c r="D241" s="1055"/>
      <c r="E241" s="1055"/>
      <c r="F241" s="1056"/>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4"/>
      <c r="B242" s="1055"/>
      <c r="C242" s="1055"/>
      <c r="D242" s="1055"/>
      <c r="E242" s="1055"/>
      <c r="F242" s="1056"/>
      <c r="G242" s="677"/>
      <c r="H242" s="678"/>
      <c r="I242" s="678"/>
      <c r="J242" s="678"/>
      <c r="K242" s="679"/>
      <c r="L242" s="671"/>
      <c r="M242" s="672"/>
      <c r="N242" s="672"/>
      <c r="O242" s="672"/>
      <c r="P242" s="672"/>
      <c r="Q242" s="672"/>
      <c r="R242" s="672"/>
      <c r="S242" s="672"/>
      <c r="T242" s="672"/>
      <c r="U242" s="672"/>
      <c r="V242" s="672"/>
      <c r="W242" s="672"/>
      <c r="X242" s="673"/>
      <c r="Y242" s="395"/>
      <c r="Z242" s="396"/>
      <c r="AA242" s="396"/>
      <c r="AB242" s="812"/>
      <c r="AC242" s="677"/>
      <c r="AD242" s="678"/>
      <c r="AE242" s="678"/>
      <c r="AF242" s="678"/>
      <c r="AG242" s="679"/>
      <c r="AH242" s="671"/>
      <c r="AI242" s="672"/>
      <c r="AJ242" s="672"/>
      <c r="AK242" s="672"/>
      <c r="AL242" s="672"/>
      <c r="AM242" s="672"/>
      <c r="AN242" s="672"/>
      <c r="AO242" s="672"/>
      <c r="AP242" s="672"/>
      <c r="AQ242" s="672"/>
      <c r="AR242" s="672"/>
      <c r="AS242" s="672"/>
      <c r="AT242" s="673"/>
      <c r="AU242" s="395"/>
      <c r="AV242" s="396"/>
      <c r="AW242" s="396"/>
      <c r="AX242" s="397"/>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4"/>
      <c r="B253" s="1055"/>
      <c r="C253" s="1055"/>
      <c r="D253" s="1055"/>
      <c r="E253" s="1055"/>
      <c r="F253" s="1056"/>
      <c r="G253" s="602" t="s">
        <v>414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4"/>
      <c r="B254" s="1055"/>
      <c r="C254" s="1055"/>
      <c r="D254" s="1055"/>
      <c r="E254" s="1055"/>
      <c r="F254" s="1056"/>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4"/>
      <c r="B255" s="1055"/>
      <c r="C255" s="1055"/>
      <c r="D255" s="1055"/>
      <c r="E255" s="1055"/>
      <c r="F255" s="1056"/>
      <c r="G255" s="677"/>
      <c r="H255" s="678"/>
      <c r="I255" s="678"/>
      <c r="J255" s="678"/>
      <c r="K255" s="679"/>
      <c r="L255" s="671"/>
      <c r="M255" s="672"/>
      <c r="N255" s="672"/>
      <c r="O255" s="672"/>
      <c r="P255" s="672"/>
      <c r="Q255" s="672"/>
      <c r="R255" s="672"/>
      <c r="S255" s="672"/>
      <c r="T255" s="672"/>
      <c r="U255" s="672"/>
      <c r="V255" s="672"/>
      <c r="W255" s="672"/>
      <c r="X255" s="673"/>
      <c r="Y255" s="395"/>
      <c r="Z255" s="396"/>
      <c r="AA255" s="396"/>
      <c r="AB255" s="812"/>
      <c r="AC255" s="677"/>
      <c r="AD255" s="678"/>
      <c r="AE255" s="678"/>
      <c r="AF255" s="678"/>
      <c r="AG255" s="679"/>
      <c r="AH255" s="671"/>
      <c r="AI255" s="672"/>
      <c r="AJ255" s="672"/>
      <c r="AK255" s="672"/>
      <c r="AL255" s="672"/>
      <c r="AM255" s="672"/>
      <c r="AN255" s="672"/>
      <c r="AO255" s="672"/>
      <c r="AP255" s="672"/>
      <c r="AQ255" s="672"/>
      <c r="AR255" s="672"/>
      <c r="AS255" s="672"/>
      <c r="AT255" s="673"/>
      <c r="AU255" s="395"/>
      <c r="AV255" s="396"/>
      <c r="AW255" s="396"/>
      <c r="AX255" s="397"/>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472</v>
      </c>
      <c r="Z3" s="369"/>
      <c r="AA3" s="369"/>
      <c r="AB3" s="369"/>
      <c r="AC3" s="149" t="s">
        <v>457</v>
      </c>
      <c r="AD3" s="149"/>
      <c r="AE3" s="149"/>
      <c r="AF3" s="149"/>
      <c r="AG3" s="149"/>
      <c r="AH3" s="368" t="s">
        <v>378</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472</v>
      </c>
      <c r="Z36" s="369"/>
      <c r="AA36" s="369"/>
      <c r="AB36" s="369"/>
      <c r="AC36" s="149" t="s">
        <v>457</v>
      </c>
      <c r="AD36" s="149"/>
      <c r="AE36" s="149"/>
      <c r="AF36" s="149"/>
      <c r="AG36" s="149"/>
      <c r="AH36" s="368" t="s">
        <v>378</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472</v>
      </c>
      <c r="Z69" s="369"/>
      <c r="AA69" s="369"/>
      <c r="AB69" s="369"/>
      <c r="AC69" s="149" t="s">
        <v>457</v>
      </c>
      <c r="AD69" s="149"/>
      <c r="AE69" s="149"/>
      <c r="AF69" s="149"/>
      <c r="AG69" s="149"/>
      <c r="AH69" s="368" t="s">
        <v>378</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472</v>
      </c>
      <c r="Z102" s="369"/>
      <c r="AA102" s="369"/>
      <c r="AB102" s="369"/>
      <c r="AC102" s="149" t="s">
        <v>457</v>
      </c>
      <c r="AD102" s="149"/>
      <c r="AE102" s="149"/>
      <c r="AF102" s="149"/>
      <c r="AG102" s="149"/>
      <c r="AH102" s="368" t="s">
        <v>378</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472</v>
      </c>
      <c r="Z135" s="369"/>
      <c r="AA135" s="369"/>
      <c r="AB135" s="369"/>
      <c r="AC135" s="149" t="s">
        <v>457</v>
      </c>
      <c r="AD135" s="149"/>
      <c r="AE135" s="149"/>
      <c r="AF135" s="149"/>
      <c r="AG135" s="149"/>
      <c r="AH135" s="368" t="s">
        <v>378</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472</v>
      </c>
      <c r="Z168" s="369"/>
      <c r="AA168" s="369"/>
      <c r="AB168" s="369"/>
      <c r="AC168" s="149" t="s">
        <v>457</v>
      </c>
      <c r="AD168" s="149"/>
      <c r="AE168" s="149"/>
      <c r="AF168" s="149"/>
      <c r="AG168" s="149"/>
      <c r="AH168" s="368" t="s">
        <v>378</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472</v>
      </c>
      <c r="Z201" s="369"/>
      <c r="AA201" s="369"/>
      <c r="AB201" s="369"/>
      <c r="AC201" s="149" t="s">
        <v>457</v>
      </c>
      <c r="AD201" s="149"/>
      <c r="AE201" s="149"/>
      <c r="AF201" s="149"/>
      <c r="AG201" s="149"/>
      <c r="AH201" s="368" t="s">
        <v>378</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472</v>
      </c>
      <c r="Z234" s="369"/>
      <c r="AA234" s="369"/>
      <c r="AB234" s="369"/>
      <c r="AC234" s="149" t="s">
        <v>457</v>
      </c>
      <c r="AD234" s="149"/>
      <c r="AE234" s="149"/>
      <c r="AF234" s="149"/>
      <c r="AG234" s="149"/>
      <c r="AH234" s="368" t="s">
        <v>378</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472</v>
      </c>
      <c r="Z267" s="369"/>
      <c r="AA267" s="369"/>
      <c r="AB267" s="369"/>
      <c r="AC267" s="149" t="s">
        <v>457</v>
      </c>
      <c r="AD267" s="149"/>
      <c r="AE267" s="149"/>
      <c r="AF267" s="149"/>
      <c r="AG267" s="149"/>
      <c r="AH267" s="368" t="s">
        <v>378</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472</v>
      </c>
      <c r="Z300" s="369"/>
      <c r="AA300" s="369"/>
      <c r="AB300" s="369"/>
      <c r="AC300" s="149" t="s">
        <v>457</v>
      </c>
      <c r="AD300" s="149"/>
      <c r="AE300" s="149"/>
      <c r="AF300" s="149"/>
      <c r="AG300" s="149"/>
      <c r="AH300" s="368" t="s">
        <v>378</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472</v>
      </c>
      <c r="Z333" s="369"/>
      <c r="AA333" s="369"/>
      <c r="AB333" s="369"/>
      <c r="AC333" s="149" t="s">
        <v>457</v>
      </c>
      <c r="AD333" s="149"/>
      <c r="AE333" s="149"/>
      <c r="AF333" s="149"/>
      <c r="AG333" s="149"/>
      <c r="AH333" s="368" t="s">
        <v>378</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472</v>
      </c>
      <c r="Z366" s="369"/>
      <c r="AA366" s="369"/>
      <c r="AB366" s="369"/>
      <c r="AC366" s="149" t="s">
        <v>457</v>
      </c>
      <c r="AD366" s="149"/>
      <c r="AE366" s="149"/>
      <c r="AF366" s="149"/>
      <c r="AG366" s="149"/>
      <c r="AH366" s="368" t="s">
        <v>378</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472</v>
      </c>
      <c r="Z399" s="369"/>
      <c r="AA399" s="369"/>
      <c r="AB399" s="369"/>
      <c r="AC399" s="149" t="s">
        <v>457</v>
      </c>
      <c r="AD399" s="149"/>
      <c r="AE399" s="149"/>
      <c r="AF399" s="149"/>
      <c r="AG399" s="149"/>
      <c r="AH399" s="368" t="s">
        <v>378</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472</v>
      </c>
      <c r="Z432" s="369"/>
      <c r="AA432" s="369"/>
      <c r="AB432" s="369"/>
      <c r="AC432" s="149" t="s">
        <v>457</v>
      </c>
      <c r="AD432" s="149"/>
      <c r="AE432" s="149"/>
      <c r="AF432" s="149"/>
      <c r="AG432" s="149"/>
      <c r="AH432" s="368" t="s">
        <v>378</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472</v>
      </c>
      <c r="Z465" s="369"/>
      <c r="AA465" s="369"/>
      <c r="AB465" s="369"/>
      <c r="AC465" s="149" t="s">
        <v>457</v>
      </c>
      <c r="AD465" s="149"/>
      <c r="AE465" s="149"/>
      <c r="AF465" s="149"/>
      <c r="AG465" s="149"/>
      <c r="AH465" s="368" t="s">
        <v>378</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472</v>
      </c>
      <c r="Z498" s="369"/>
      <c r="AA498" s="369"/>
      <c r="AB498" s="369"/>
      <c r="AC498" s="149" t="s">
        <v>457</v>
      </c>
      <c r="AD498" s="149"/>
      <c r="AE498" s="149"/>
      <c r="AF498" s="149"/>
      <c r="AG498" s="149"/>
      <c r="AH498" s="368" t="s">
        <v>378</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472</v>
      </c>
      <c r="Z531" s="369"/>
      <c r="AA531" s="369"/>
      <c r="AB531" s="369"/>
      <c r="AC531" s="149" t="s">
        <v>457</v>
      </c>
      <c r="AD531" s="149"/>
      <c r="AE531" s="149"/>
      <c r="AF531" s="149"/>
      <c r="AG531" s="149"/>
      <c r="AH531" s="368" t="s">
        <v>378</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472</v>
      </c>
      <c r="Z564" s="369"/>
      <c r="AA564" s="369"/>
      <c r="AB564" s="369"/>
      <c r="AC564" s="149" t="s">
        <v>457</v>
      </c>
      <c r="AD564" s="149"/>
      <c r="AE564" s="149"/>
      <c r="AF564" s="149"/>
      <c r="AG564" s="149"/>
      <c r="AH564" s="368" t="s">
        <v>378</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472</v>
      </c>
      <c r="Z597" s="369"/>
      <c r="AA597" s="369"/>
      <c r="AB597" s="369"/>
      <c r="AC597" s="149" t="s">
        <v>457</v>
      </c>
      <c r="AD597" s="149"/>
      <c r="AE597" s="149"/>
      <c r="AF597" s="149"/>
      <c r="AG597" s="149"/>
      <c r="AH597" s="368" t="s">
        <v>378</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472</v>
      </c>
      <c r="Z630" s="369"/>
      <c r="AA630" s="369"/>
      <c r="AB630" s="369"/>
      <c r="AC630" s="149" t="s">
        <v>457</v>
      </c>
      <c r="AD630" s="149"/>
      <c r="AE630" s="149"/>
      <c r="AF630" s="149"/>
      <c r="AG630" s="149"/>
      <c r="AH630" s="368" t="s">
        <v>378</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472</v>
      </c>
      <c r="Z663" s="369"/>
      <c r="AA663" s="369"/>
      <c r="AB663" s="369"/>
      <c r="AC663" s="149" t="s">
        <v>457</v>
      </c>
      <c r="AD663" s="149"/>
      <c r="AE663" s="149"/>
      <c r="AF663" s="149"/>
      <c r="AG663" s="149"/>
      <c r="AH663" s="368" t="s">
        <v>378</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472</v>
      </c>
      <c r="Z696" s="369"/>
      <c r="AA696" s="369"/>
      <c r="AB696" s="369"/>
      <c r="AC696" s="149" t="s">
        <v>457</v>
      </c>
      <c r="AD696" s="149"/>
      <c r="AE696" s="149"/>
      <c r="AF696" s="149"/>
      <c r="AG696" s="149"/>
      <c r="AH696" s="368" t="s">
        <v>378</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472</v>
      </c>
      <c r="Z729" s="369"/>
      <c r="AA729" s="369"/>
      <c r="AB729" s="369"/>
      <c r="AC729" s="149" t="s">
        <v>457</v>
      </c>
      <c r="AD729" s="149"/>
      <c r="AE729" s="149"/>
      <c r="AF729" s="149"/>
      <c r="AG729" s="149"/>
      <c r="AH729" s="368" t="s">
        <v>378</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472</v>
      </c>
      <c r="Z762" s="369"/>
      <c r="AA762" s="369"/>
      <c r="AB762" s="369"/>
      <c r="AC762" s="149" t="s">
        <v>457</v>
      </c>
      <c r="AD762" s="149"/>
      <c r="AE762" s="149"/>
      <c r="AF762" s="149"/>
      <c r="AG762" s="149"/>
      <c r="AH762" s="368" t="s">
        <v>378</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472</v>
      </c>
      <c r="Z795" s="369"/>
      <c r="AA795" s="369"/>
      <c r="AB795" s="369"/>
      <c r="AC795" s="149" t="s">
        <v>457</v>
      </c>
      <c r="AD795" s="149"/>
      <c r="AE795" s="149"/>
      <c r="AF795" s="149"/>
      <c r="AG795" s="149"/>
      <c r="AH795" s="368" t="s">
        <v>378</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472</v>
      </c>
      <c r="Z828" s="369"/>
      <c r="AA828" s="369"/>
      <c r="AB828" s="369"/>
      <c r="AC828" s="149" t="s">
        <v>457</v>
      </c>
      <c r="AD828" s="149"/>
      <c r="AE828" s="149"/>
      <c r="AF828" s="149"/>
      <c r="AG828" s="149"/>
      <c r="AH828" s="368" t="s">
        <v>378</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472</v>
      </c>
      <c r="Z861" s="369"/>
      <c r="AA861" s="369"/>
      <c r="AB861" s="369"/>
      <c r="AC861" s="149" t="s">
        <v>457</v>
      </c>
      <c r="AD861" s="149"/>
      <c r="AE861" s="149"/>
      <c r="AF861" s="149"/>
      <c r="AG861" s="149"/>
      <c r="AH861" s="368" t="s">
        <v>378</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472</v>
      </c>
      <c r="Z894" s="369"/>
      <c r="AA894" s="369"/>
      <c r="AB894" s="369"/>
      <c r="AC894" s="149" t="s">
        <v>457</v>
      </c>
      <c r="AD894" s="149"/>
      <c r="AE894" s="149"/>
      <c r="AF894" s="149"/>
      <c r="AG894" s="149"/>
      <c r="AH894" s="368" t="s">
        <v>378</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472</v>
      </c>
      <c r="Z927" s="369"/>
      <c r="AA927" s="369"/>
      <c r="AB927" s="369"/>
      <c r="AC927" s="149" t="s">
        <v>457</v>
      </c>
      <c r="AD927" s="149"/>
      <c r="AE927" s="149"/>
      <c r="AF927" s="149"/>
      <c r="AG927" s="149"/>
      <c r="AH927" s="368" t="s">
        <v>378</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472</v>
      </c>
      <c r="Z960" s="369"/>
      <c r="AA960" s="369"/>
      <c r="AB960" s="369"/>
      <c r="AC960" s="149" t="s">
        <v>457</v>
      </c>
      <c r="AD960" s="149"/>
      <c r="AE960" s="149"/>
      <c r="AF960" s="149"/>
      <c r="AG960" s="149"/>
      <c r="AH960" s="368" t="s">
        <v>378</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472</v>
      </c>
      <c r="Z993" s="369"/>
      <c r="AA993" s="369"/>
      <c r="AB993" s="369"/>
      <c r="AC993" s="149" t="s">
        <v>457</v>
      </c>
      <c r="AD993" s="149"/>
      <c r="AE993" s="149"/>
      <c r="AF993" s="149"/>
      <c r="AG993" s="149"/>
      <c r="AH993" s="368" t="s">
        <v>378</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472</v>
      </c>
      <c r="Z1026" s="369"/>
      <c r="AA1026" s="369"/>
      <c r="AB1026" s="369"/>
      <c r="AC1026" s="149" t="s">
        <v>457</v>
      </c>
      <c r="AD1026" s="149"/>
      <c r="AE1026" s="149"/>
      <c r="AF1026" s="149"/>
      <c r="AG1026" s="149"/>
      <c r="AH1026" s="368" t="s">
        <v>378</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472</v>
      </c>
      <c r="Z1059" s="369"/>
      <c r="AA1059" s="369"/>
      <c r="AB1059" s="369"/>
      <c r="AC1059" s="149" t="s">
        <v>457</v>
      </c>
      <c r="AD1059" s="149"/>
      <c r="AE1059" s="149"/>
      <c r="AF1059" s="149"/>
      <c r="AG1059" s="149"/>
      <c r="AH1059" s="368" t="s">
        <v>378</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472</v>
      </c>
      <c r="Z1092" s="369"/>
      <c r="AA1092" s="369"/>
      <c r="AB1092" s="369"/>
      <c r="AC1092" s="149" t="s">
        <v>457</v>
      </c>
      <c r="AD1092" s="149"/>
      <c r="AE1092" s="149"/>
      <c r="AF1092" s="149"/>
      <c r="AG1092" s="149"/>
      <c r="AH1092" s="368" t="s">
        <v>378</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472</v>
      </c>
      <c r="Z1125" s="369"/>
      <c r="AA1125" s="369"/>
      <c r="AB1125" s="369"/>
      <c r="AC1125" s="149" t="s">
        <v>457</v>
      </c>
      <c r="AD1125" s="149"/>
      <c r="AE1125" s="149"/>
      <c r="AF1125" s="149"/>
      <c r="AG1125" s="149"/>
      <c r="AH1125" s="368" t="s">
        <v>378</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472</v>
      </c>
      <c r="Z1158" s="369"/>
      <c r="AA1158" s="369"/>
      <c r="AB1158" s="369"/>
      <c r="AC1158" s="149" t="s">
        <v>457</v>
      </c>
      <c r="AD1158" s="149"/>
      <c r="AE1158" s="149"/>
      <c r="AF1158" s="149"/>
      <c r="AG1158" s="149"/>
      <c r="AH1158" s="368" t="s">
        <v>378</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472</v>
      </c>
      <c r="Z1191" s="369"/>
      <c r="AA1191" s="369"/>
      <c r="AB1191" s="369"/>
      <c r="AC1191" s="149" t="s">
        <v>457</v>
      </c>
      <c r="AD1191" s="149"/>
      <c r="AE1191" s="149"/>
      <c r="AF1191" s="149"/>
      <c r="AG1191" s="149"/>
      <c r="AH1191" s="368" t="s">
        <v>378</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472</v>
      </c>
      <c r="Z1224" s="369"/>
      <c r="AA1224" s="369"/>
      <c r="AB1224" s="369"/>
      <c r="AC1224" s="149" t="s">
        <v>457</v>
      </c>
      <c r="AD1224" s="149"/>
      <c r="AE1224" s="149"/>
      <c r="AF1224" s="149"/>
      <c r="AG1224" s="149"/>
      <c r="AH1224" s="368" t="s">
        <v>378</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472</v>
      </c>
      <c r="Z1257" s="369"/>
      <c r="AA1257" s="369"/>
      <c r="AB1257" s="369"/>
      <c r="AC1257" s="149" t="s">
        <v>457</v>
      </c>
      <c r="AD1257" s="149"/>
      <c r="AE1257" s="149"/>
      <c r="AF1257" s="149"/>
      <c r="AG1257" s="149"/>
      <c r="AH1257" s="368" t="s">
        <v>378</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472</v>
      </c>
      <c r="Z1290" s="369"/>
      <c r="AA1290" s="369"/>
      <c r="AB1290" s="369"/>
      <c r="AC1290" s="149" t="s">
        <v>457</v>
      </c>
      <c r="AD1290" s="149"/>
      <c r="AE1290" s="149"/>
      <c r="AF1290" s="149"/>
      <c r="AG1290" s="149"/>
      <c r="AH1290" s="368" t="s">
        <v>378</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2020-11-06T05:34:17Z</cp:lastPrinted>
  <dcterms:created xsi:type="dcterms:W3CDTF">2012-03-13T00:50:25Z</dcterms:created>
  <dcterms:modified xsi:type="dcterms:W3CDTF">2020-11-17T10:52:38Z</dcterms:modified>
</cp:coreProperties>
</file>