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<sst xmlns="http://schemas.openxmlformats.org/spreadsheetml/2006/main" count="2874" uniqueCount="641">
  <si>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</si>
  <si>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</si>
  <si>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</si>
  <si>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</si>
  <si>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</si>
  <si>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</si>
  <si>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</si>
  <si>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</si>
  <si>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</si>
  <si>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</si>
  <si>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</si>
  <si>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</si>
  <si>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</si>
  <si>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</si>
  <si>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</si>
  <si>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</si>
  <si>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</si>
  <si>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</si>
  <si>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</si>
  <si>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</si>
  <si>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</si>
  <si>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</si>
  <si>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</si>
  <si>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</si>
  <si>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</si>
  <si>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</si>
  <si>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</si>
  <si>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</si>
  <si>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</si>
  <si>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</si>
  <si>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</si>
  <si>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</si>
  <si>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</si>
  <si>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</si>
  <si>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</si>
  <si>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</si>
  <si>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</si>
  <si>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</si>
  <si>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</si>
  <si>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</si>
  <si>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</si>
  <si>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</si>
  <si>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</si>
  <si>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</si>
  <si>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</si>
  <si>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</si>
  <si>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</si>
  <si>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</si>
  <si>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</si>
  <si>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</si>
  <si>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</si>
  <si>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</si>
  <si>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</si>
  <si>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</si>
  <si>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</si>
  <si>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</si>
  <si>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</si>
  <si>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</si>
  <si>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</si>
  <si>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</si>
  <si>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</si>
  <si>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</si>
  <si>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</si>
  <si>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</si>
  <si>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</si>
  <si>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</si>
  <si>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</si>
  <si>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</si>
  <si>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</si>
  <si>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</si>
  <si>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</si>
  <si>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</si>
  <si>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</si>
  <si>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</si>
  <si>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</si>
  <si>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</si>
  <si>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</si>
  <si>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</si>
  <si>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</si>
  <si>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</si>
  <si>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</si>
  <si>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</si>
  <si>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</si>
  <si>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</si>
  <si>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</si>
  <si>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</si>
  <si>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</si>
  <si>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</si>
  <si>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</si>
  <si>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</si>
  <si>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</si>
  <si>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</si>
  <si>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</si>
  <si>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</si>
  <si>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</si>
  <si>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</si>
  <si>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</si>
  <si>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</si>
  <si>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</si>
  <si>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</si>
  <si>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</si>
  <si>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</si>
  <si>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</si>
  <si>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</si>
  <si>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</si>
  <si>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</si>
  <si>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</si>
  <si>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</si>
  <si>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</si>
  <si>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</si>
  <si>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</si>
  <si>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</si>
  <si>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</si>
  <si>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</si>
  <si>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</si>
  <si>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</si>
  <si>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</si>
  <si>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</si>
  <si>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</si>
  <si>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</si>
  <si>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</si>
  <si>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</si>
  <si>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</si>
  <si>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</si>
  <si>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</si>
  <si>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</si>
  <si>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</si>
  <si>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</si>
  <si>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</si>
  <si>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</si>
  <si>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</si>
  <si>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</si>
  <si>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</si>
  <si>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</si>
  <si>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</si>
  <si>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</si>
  <si>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</si>
  <si>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</si>
  <si>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</si>
  <si>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</si>
  <si>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</si>
  <si>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</si>
  <si>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</si>
  <si>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</si>
  <si>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</si>
  <si>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</si>
  <si>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</si>
  <si>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</si>
  <si>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</si>
  <si>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</si>
  <si>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</si>
  <si>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</si>
  <si>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</si>
  <si>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</si>
  <si>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</si>
  <si>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</si>
  <si>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</si>
  <si>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</si>
  <si>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</si>
  <si>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</si>
  <si>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</si>
  <si>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</si>
  <si>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</si>
  <si>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</si>
  <si>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</si>
  <si>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</si>
  <si>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</si>
  <si>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</si>
  <si>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</si>
  <si>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</si>
  <si>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</si>
  <si>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</si>
  <si>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</si>
  <si>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</si>
  <si>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</si>
  <si>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</si>
  <si>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</si>
  <si>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</si>
  <si>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</si>
  <si>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</si>
  <si>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</si>
  <si>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</si>
  <si>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</si>
  <si>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</si>
  <si>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</si>
  <si>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</si>
  <si>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</si>
  <si>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</si>
  <si>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</si>
  <si>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</si>
  <si>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</si>
  <si>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</si>
  <si>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</si>
  <si>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</si>
  <si>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</si>
  <si>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</si>
  <si>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</si>
  <si>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</si>
  <si>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</si>
  <si>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</si>
  <si>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</si>
  <si>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</si>
  <si>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</si>
  <si>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</si>
  <si>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</si>
  <si>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</si>
  <si>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</si>
  <si>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</si>
  <si>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</si>
  <si>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</si>
  <si>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</si>
  <si>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</si>
  <si>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</si>
  <si>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</si>
  <si>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</si>
  <si>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</si>
  <si>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</si>
  <si>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</si>
  <si>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</si>
  <si>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</si>
  <si>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</si>
  <si>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</si>
  <si>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</si>
  <si>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</si>
  <si>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</si>
  <si>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</si>
  <si>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</si>
  <si>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</si>
  <si>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</si>
  <si>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</si>
  <si>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</si>
  <si>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</si>
  <si>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</si>
  <si>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</si>
  <si>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</si>
  <si>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</si>
  <si>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</si>
  <si>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</si>
  <si>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</si>
  <si>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</si>
  <si>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</si>
  <si>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</si>
  <si>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</si>
  <si>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</si>
  <si>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</si>
  <si>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</si>
  <si>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</si>
  <si>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</si>
  <si>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</si>
  <si>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</si>
  <si>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</si>
  <si>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</si>
  <si>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</si>
  <si>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</si>
  <si>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</si>
  <si>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</si>
  <si>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</si>
  <si>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</si>
  <si>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</si>
  <si>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</si>
  <si>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</si>
  <si>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</si>
  <si>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</si>
  <si>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</si>
  <si>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</si>
  <si>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</si>
  <si>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</si>
  <si>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</si>
  <si>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</si>
  <si>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</si>
  <si>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</si>
  <si>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</si>
  <si>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</si>
  <si>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</si>
  <si>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</si>
  <si>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</si>
  <si>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</si>
  <si>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</si>
  <si>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</si>
  <si>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</si>
  <si>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</si>
  <si>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</si>
  <si>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</si>
  <si>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</si>
  <si>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</si>
  <si>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</si>
  <si>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</si>
  <si>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</si>
  <si>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</si>
  <si>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</si>
  <si>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</si>
  <si>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</si>
  <si>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</si>
  <si>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</si>
  <si>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</si>
  <si>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</si>
  <si>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</si>
  <si>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</si>
  <si>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</si>
  <si>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</si>
  <si>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</si>
  <si>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</si>
  <si>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</si>
  <si>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</si>
  <si>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</si>
  <si>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</si>
  <si>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</si>
  <si>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</si>
  <si>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</si>
  <si>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</si>
  <si>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</si>
  <si>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</si>
  <si>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</si>
  <si>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</si>
  <si>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</si>
  <si>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</si>
  <si>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</si>
  <si>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</si>
  <si>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</si>
  <si>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</si>
  <si>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</si>
  <si>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</si>
  <si>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</si>
  <si>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</si>
  <si>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</si>
  <si>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</si>
  <si>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</si>
  <si>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</si>
  <si>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</si>
  <si>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</si>
  <si>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</si>
  <si>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</si>
  <si>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</si>
  <si>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</si>
  <si>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</si>
  <si>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</si>
  <si>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</si>
  <si>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</si>
  <si>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</si>
  <si>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</si>
  <si>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</si>
  <si>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</si>
  <si>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</si>
  <si>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</si>
  <si>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</si>
  <si>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</si>
  <si>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</si>
  <si>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</si>
  <si>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</si>
  <si>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</si>
  <si>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</si>
  <si>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</si>
  <si>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</si>
  <si>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</si>
  <si>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</si>
  <si>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</si>
  <si>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</si>
  <si>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</si>
  <si>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</si>
  <si>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</si>
  <si>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</si>
  <si>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</si>
  <si>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</si>
  <si>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</si>
  <si>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</si>
  <si>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</si>
  <si>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</si>
  <si>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</si>
  <si>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</si>
  <si>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</si>
  <si>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</si>
  <si>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</si>
  <si>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</si>
  <si>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</si>
  <si>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</si>
  <si>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</si>
  <si>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</si>
  <si>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</si>
  <si>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</si>
  <si>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</si>
  <si>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</si>
  <si>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</si>
  <si>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</si>
  <si>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</si>
  <si>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</si>
  <si>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</si>
  <si>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</si>
  <si>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</si>
  <si>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</si>
  <si>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</si>
  <si>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</si>
  <si>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</si>
  <si>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</si>
  <si>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</si>
  <si>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</si>
  <si>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</si>
  <si>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</si>
  <si>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</si>
  <si>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</si>
  <si>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</si>
  <si>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</si>
  <si>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</si>
  <si>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</si>
  <si>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</si>
  <si>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</si>
  <si>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</si>
  <si>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</si>
  <si>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</si>
  <si>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</si>
  <si>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</si>
  <si>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</si>
  <si>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</si>
  <si>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</si>
  <si>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</si>
  <si>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</si>
  <si>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</si>
  <si>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</si>
  <si>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</si>
  <si>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</si>
  <si>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</si>
  <si>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</si>
  <si>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</si>
  <si>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</si>
  <si>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</si>
  <si>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</si>
  <si>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</si>
  <si>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</si>
  <si>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</si>
  <si>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</si>
  <si>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</si>
  <si>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</si>
  <si>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</si>
  <si>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</si>
  <si>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</si>
  <si>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</si>
  <si>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</si>
  <si>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</si>
  <si>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</si>
  <si>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</si>
  <si>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</si>
  <si>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</si>
  <si>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</si>
  <si>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</si>
  <si>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</si>
  <si>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</si>
  <si>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</si>
  <si>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</si>
  <si>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</si>
  <si>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</si>
  <si>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</si>
  <si>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</si>
  <si>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</si>
  <si>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</si>
  <si>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</si>
  <si>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</si>
  <si>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</si>
  <si>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</si>
  <si>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</si>
  <si>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</si>
  <si>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</si>
  <si>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</si>
  <si>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</si>
  <si>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</si>
  <si>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</si>
  <si>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</si>
  <si>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</si>
  <si>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</si>
  <si>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</si>
  <si>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</si>
  <si>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</si>
  <si>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</si>
  <si>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</si>
  <si>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</si>
  <si>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</si>
  <si>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</si>
  <si>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</si>
  <si>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</si>
  <si>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</si>
  <si>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</si>
  <si>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</si>
  <si>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</si>
  <si>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</si>
  <si>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</si>
  <si>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</si>
  <si>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</si>
  <si>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</si>
  <si>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</si>
  <si>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</si>
  <si>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</si>
  <si>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</si>
  <si>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</si>
  <si>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</si>
  <si>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</si>
  <si>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</si>
  <si>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</si>
  <si>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</si>
  <si>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</si>
  <si>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</si>
  <si>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</si>
  <si>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</si>
  <si>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</si>
  <si>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</si>
  <si>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</si>
  <si>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</si>
  <si>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</si>
  <si>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</si>
  <si>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</si>
  <si>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</si>
  <si>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</si>
  <si>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</si>
  <si>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</si>
  <si>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</si>
  <si>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</si>
  <si>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</si>
  <si>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</si>
  <si>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</si>
  <si>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</si>
  <si>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</si>
  <si>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</si>
  <si>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</si>
  <si>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</si>
  <si>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</si>
  <si>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</si>
  <si>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</si>
  <si>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</si>
  <si>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</si>
  <si>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</si>
  <si>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</si>
  <si>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</si>
  <si>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</si>
  <si>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</si>
  <si>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</si>
  <si>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</si>
  <si>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</si>
  <si>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</si>
  <si>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</si>
  <si>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</si>
  <si>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</si>
  <si>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</si>
  <si>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</si>
  <si>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</si>
  <si>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</si>
  <si>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</si>
  <si>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</si>
  <si>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</si>
  <si>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</si>
  <si>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</si>
  <si>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</si>
  <si>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</si>
  <si>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</si>
  <si>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</si>
  <si>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</si>
  <si>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</si>
  <si>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</si>
  <si>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</si>
  <si>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</si>
  <si>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</si>
  <si>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</si>
  <si>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</si>
  <si>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</si>
  <si>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</si>
  <si>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</si>
  <si>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</si>
  <si>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</si>
  <si>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</si>
  <si>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</si>
  <si>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</si>
  <si>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</si>
  <si>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</si>
  <si>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</si>
  <si>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</si>
  <si>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</si>
  <si>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</si>
  <si>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</si>
  <si>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</si>
  <si>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</si>
  <si>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</si>
  <si>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</si>
  <si>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</si>
  <si>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</si>
  <si>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</si>
  <si>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</si>
  <si>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電子図書館事業費</t>
    <phoneticPr fontId="5"/>
  </si>
  <si>
    <t>-</t>
    <phoneticPr fontId="5"/>
  </si>
  <si>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phoneticPr fontId="5"/>
  </si>
  <si>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phoneticPr fontId="5"/>
  </si>
  <si>
    <t>試験研究費</t>
    <phoneticPr fontId="5"/>
  </si>
  <si>
    <t>閲覧システムのアクセス件数</t>
    <phoneticPr fontId="5"/>
  </si>
  <si>
    <t>件</t>
    <rPh sb="0" eb="1">
      <t>ケン</t>
    </rPh>
    <phoneticPr fontId="5"/>
  </si>
  <si>
    <t>厚生労働科学研究費補助金研究報告書の全件登録</t>
    <phoneticPr fontId="5"/>
  </si>
  <si>
    <t>X：事業費／Y：アクセス件数　　　　　　</t>
    <phoneticPr fontId="5"/>
  </si>
  <si>
    <t>円</t>
    <rPh sb="0" eb="1">
      <t>エン</t>
    </rPh>
    <phoneticPr fontId="5"/>
  </si>
  <si>
    <t>X/Y</t>
  </si>
  <si>
    <t>13,513,698円/250,953件</t>
    <rPh sb="10" eb="11">
      <t>エン</t>
    </rPh>
    <rPh sb="19" eb="20">
      <t>ケン</t>
    </rPh>
    <phoneticPr fontId="5"/>
  </si>
  <si>
    <t>10,713,718円/526,403件</t>
    <phoneticPr fontId="5"/>
  </si>
  <si>
    <t>10,812,429円/707,825件</t>
    <phoneticPr fontId="5"/>
  </si>
  <si>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5"/>
  </si>
  <si>
    <t>国の情報公開の一環として、「いつでも」「だれでも」検索・入手できるようにする必要があり、国費を投入しなければならない。</t>
    <phoneticPr fontId="5"/>
  </si>
  <si>
    <t>研究成果を公表し、関係機関等に周知する優先度の高い事業となっている。</t>
    <phoneticPr fontId="5"/>
  </si>
  <si>
    <t>随意契約（少額）については、複数者から見積書を取り寄せ、より安価な者と契約をし、コストの削減に努めている。</t>
    <phoneticPr fontId="5"/>
  </si>
  <si>
    <t>無</t>
  </si>
  <si>
    <t>‐</t>
  </si>
  <si>
    <t>概ね妥当である。</t>
    <phoneticPr fontId="5"/>
  </si>
  <si>
    <t>事業の適切な遂行に必要な経費に限定している。</t>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</si>
  <si>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</si>
  <si>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活動実績は見込みを上回っている。</t>
    <rPh sb="0" eb="2">
      <t>カツドウ</t>
    </rPh>
    <rPh sb="2" eb="4">
      <t>ジッセキ</t>
    </rPh>
    <rPh sb="5" eb="7">
      <t>ミコミ</t>
    </rPh>
    <rPh sb="9" eb="11">
      <t>ウワマワ</t>
    </rPh>
    <phoneticPr fontId="5"/>
  </si>
  <si>
    <t>インターネットを通じて幅広く利用されており、研究者等専門家の学術情報資源にもなっている。</t>
    <phoneticPr fontId="5"/>
  </si>
  <si>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phoneticPr fontId="5"/>
  </si>
  <si>
    <t>600</t>
    <phoneticPr fontId="5"/>
  </si>
  <si>
    <t>870</t>
    <phoneticPr fontId="5"/>
  </si>
  <si>
    <t>547</t>
    <phoneticPr fontId="5"/>
  </si>
  <si>
    <t>881</t>
    <phoneticPr fontId="5"/>
  </si>
  <si>
    <t>486</t>
    <phoneticPr fontId="5"/>
  </si>
  <si>
    <t>850</t>
    <phoneticPr fontId="5"/>
  </si>
  <si>
    <t>853</t>
    <phoneticPr fontId="5"/>
  </si>
  <si>
    <t>A.日立キャピタル株式会社</t>
    <phoneticPr fontId="5"/>
  </si>
  <si>
    <t>雑役務</t>
    <rPh sb="0" eb="1">
      <t>ザツ</t>
    </rPh>
    <rPh sb="1" eb="3">
      <t>エキム</t>
    </rPh>
    <phoneticPr fontId="5"/>
  </si>
  <si>
    <t>厚労科研成果データベースシステム設計開発、賃貸借及び保守（平成28年度国庫債務）</t>
    <phoneticPr fontId="5"/>
  </si>
  <si>
    <t>B.個人A</t>
    <phoneticPr fontId="5"/>
  </si>
  <si>
    <t>人件費</t>
    <rPh sb="0" eb="3">
      <t>ジンケンヒ</t>
    </rPh>
    <phoneticPr fontId="5"/>
  </si>
  <si>
    <t>非常勤職員賃金</t>
    <rPh sb="0" eb="3">
      <t>ヒジョウキン</t>
    </rPh>
    <rPh sb="3" eb="5">
      <t>ショクイン</t>
    </rPh>
    <rPh sb="5" eb="7">
      <t>チンギン</t>
    </rPh>
    <phoneticPr fontId="5"/>
  </si>
  <si>
    <t>日立キャピタル株式会社</t>
    <phoneticPr fontId="5"/>
  </si>
  <si>
    <t>厚労科研成果データベースシステム設計開発、賃貸借及び保守（平成28年度国庫債務）</t>
    <rPh sb="29" eb="31">
      <t>ヘイセイ</t>
    </rPh>
    <rPh sb="33" eb="35">
      <t>ネンド</t>
    </rPh>
    <rPh sb="35" eb="37">
      <t>コッコ</t>
    </rPh>
    <rPh sb="37" eb="39">
      <t>サイム</t>
    </rPh>
    <phoneticPr fontId="5"/>
  </si>
  <si>
    <t>国庫債務負担行為等</t>
  </si>
  <si>
    <t>個人A</t>
    <rPh sb="0" eb="2">
      <t>コジン</t>
    </rPh>
    <phoneticPr fontId="5"/>
  </si>
  <si>
    <t>ナカバヤシ株式会社</t>
    <rPh sb="5" eb="9">
      <t>カブシキガイシャ</t>
    </rPh>
    <phoneticPr fontId="5"/>
  </si>
  <si>
    <t>厚生労働科学研究費補助金交付申請書デジタル化業務料</t>
    <phoneticPr fontId="5"/>
  </si>
  <si>
    <t>-</t>
    <phoneticPr fontId="5"/>
  </si>
  <si>
    <t>-</t>
    <phoneticPr fontId="5"/>
  </si>
  <si>
    <t>適切に予算を執行し、事業の目標が達成できており、このまま継続して事業を実施する。
閲覧システムの閲覧数・厚生労働科学研究費補助金研究報告書の登録数ともに増加し、厚生労働科学研究成果データベースが有効利用されていると考えられる。
今後も、電子図書館事業に必要な支出を行う中で、契約手続については引き続き一層競争性の確保を図っていく等、効果的・効率的な予算執行に努める。</t>
    <phoneticPr fontId="5"/>
  </si>
  <si>
    <t>-</t>
    <phoneticPr fontId="5"/>
  </si>
  <si>
    <t>国庫債務負担行為を利用し競争入札による複数年契約を締結することにより、コストの削減を図っている。</t>
    <phoneticPr fontId="5"/>
  </si>
  <si>
    <t>厚生労働科学研究費補助金の成果を公表するものであり、国(厚生労働省)が実施する事業である。</t>
    <phoneticPr fontId="5"/>
  </si>
  <si>
    <t>情報インフラとして着実に実施される必要のある事業である。アウトカム指標の達成目標については、設定の根拠を明示することが必要である。また、研究報告書については件数ではなく全体に対する割合を指標とし、100%とすることを目標として設定すべきであろう。（大屋　雄裕）</t>
    <phoneticPr fontId="5"/>
  </si>
  <si>
    <t>外部委員の指摘を踏まえ、アウトカム指標の達成目標について根拠を明示し、指標の見直しを図るべきである。</t>
    <rPh sb="0" eb="2">
      <t>ガイブ</t>
    </rPh>
    <rPh sb="2" eb="4">
      <t>イイン</t>
    </rPh>
    <rPh sb="5" eb="7">
      <t>シテキ</t>
    </rPh>
    <rPh sb="8" eb="9">
      <t>フ</t>
    </rPh>
    <rPh sb="28" eb="30">
      <t>コンキョ</t>
    </rPh>
    <rPh sb="31" eb="33">
      <t>メイジ</t>
    </rPh>
    <rPh sb="35" eb="37">
      <t>シヒョウ</t>
    </rPh>
    <rPh sb="38" eb="40">
      <t>ミナオ</t>
    </rPh>
    <rPh sb="42" eb="43">
      <t>ハカ</t>
    </rPh>
    <phoneticPr fontId="5"/>
  </si>
  <si>
    <t>アウトカムの達成目標については、閲覧システムのアクセス件数の直近３ヶ年の平均値とし、アウトプットの活動指標については、報告書課題数の直近２ヶ年平均を当初見込みとする。（28年度より、報告形式を書面からWEB方式に変更したため、今回に限り平均２ヶ年とし、次年度からは平均３ヶ年とする。）</t>
    <phoneticPr fontId="5"/>
  </si>
  <si>
    <t>-</t>
    <phoneticPr fontId="5"/>
  </si>
  <si>
    <t>-</t>
    <phoneticPr fontId="5"/>
  </si>
  <si>
    <t>10,945,000円/495,000件</t>
    <phoneticPr fontId="5"/>
  </si>
  <si>
    <t>-</t>
    <phoneticPr fontId="5"/>
  </si>
  <si>
    <t>閲覧システムのアクセス件数を直近３ヶ年の平均値とする。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</si>
</sst>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193075</xdr:colOff>
      <xdr:row>740</xdr:row>
      <xdr:rowOff>231689</xdr:rowOff>
    </xdr:from>
    <xdr:to>
      <xdr:col>43</xdr:col>
      <xdr:colOff>26054</xdr:colOff>
      <xdr:row>758</xdr:row>
      <xdr:rowOff>384219</xdr:rowOff>
    </xdr:to>
    <xdr:grpSp>
      <xdr:nvGrpSpPr>
        <xdr:cNvPr id="4" name="グループ化 3">
          <a:extLst>
            <a:ext uri="{FF2B5EF4-FFF2-40B4-BE49-F238E27FC236}">
              <a16:creationId xmlns:a16="http://schemas.microsoft.com/office/drawing/2014/main" id="{8A1C1C9C-1638-4E8A-9607-4C5090D90F06}"/>
            </a:ext>
          </a:extLst>
        </xdr:cNvPr>
        <xdr:cNvGrpSpPr>
          <a:grpSpLocks/>
        </xdr:cNvGrpSpPr>
      </xdr:nvGrpSpPr>
      <xdr:grpSpPr bwMode="auto">
        <a:xfrm>
          <a:off x="3444275" y="37925289"/>
          <a:ext cx="5319379" cy="7188330"/>
          <a:chOff x="2891632" y="28958381"/>
          <a:chExt cx="5252244" cy="4514327"/>
        </a:xfrm>
      </xdr:grpSpPr>
      <xdr:grpSp>
        <xdr:nvGrpSpPr>
          <xdr:cNvPr id="5" name="グループ化 14">
            <a:extLst>
              <a:ext uri="{FF2B5EF4-FFF2-40B4-BE49-F238E27FC236}">
                <a16:creationId xmlns:a16="http://schemas.microsoft.com/office/drawing/2014/main" id="{A93FF84E-8532-4320-A851-B2320D30E8C1}"/>
              </a:ext>
            </a:extLst>
          </xdr:cNvPr>
          <xdr:cNvGrpSpPr>
            <a:grpSpLocks/>
          </xdr:cNvGrpSpPr>
        </xdr:nvGrpSpPr>
        <xdr:grpSpPr bwMode="auto">
          <a:xfrm>
            <a:off x="2891632" y="28958381"/>
            <a:ext cx="5252244" cy="1555020"/>
            <a:chOff x="2891632" y="28958381"/>
            <a:chExt cx="5252244" cy="1555020"/>
          </a:xfrm>
        </xdr:grpSpPr>
        <xdr:sp macro="" textlink="">
          <xdr:nvSpPr>
            <xdr:cNvPr id="15" name="Rectangle 1">
              <a:extLst>
                <a:ext uri="{FF2B5EF4-FFF2-40B4-BE49-F238E27FC236}">
                  <a16:creationId xmlns:a16="http://schemas.microsoft.com/office/drawing/2014/main" id="{AA89CE0D-DB83-4BCA-B007-5E91D677DDD5}"/>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6" name="大かっこ 18">
              <a:extLst>
                <a:ext uri="{FF2B5EF4-FFF2-40B4-BE49-F238E27FC236}">
                  <a16:creationId xmlns:a16="http://schemas.microsoft.com/office/drawing/2014/main" id="{411AEEF4-8CB0-4B33-BE57-429B1C49C322}"/>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6" name="グループ化 5">
            <a:extLst>
              <a:ext uri="{FF2B5EF4-FFF2-40B4-BE49-F238E27FC236}">
                <a16:creationId xmlns:a16="http://schemas.microsoft.com/office/drawing/2014/main" id="{36A8C64F-22E8-4EB5-B2B4-6F1070B99520}"/>
              </a:ext>
            </a:extLst>
          </xdr:cNvPr>
          <xdr:cNvGrpSpPr>
            <a:grpSpLocks/>
          </xdr:cNvGrpSpPr>
        </xdr:nvGrpSpPr>
        <xdr:grpSpPr bwMode="auto">
          <a:xfrm>
            <a:off x="2998903" y="30053756"/>
            <a:ext cx="2231231" cy="3418952"/>
            <a:chOff x="2772689" y="30053756"/>
            <a:chExt cx="2231231" cy="3418952"/>
          </a:xfrm>
        </xdr:grpSpPr>
        <xdr:sp macro="" textlink="">
          <xdr:nvSpPr>
            <xdr:cNvPr id="11" name="Line 2">
              <a:extLst>
                <a:ext uri="{FF2B5EF4-FFF2-40B4-BE49-F238E27FC236}">
                  <a16:creationId xmlns:a16="http://schemas.microsoft.com/office/drawing/2014/main" id="{7224BCE3-0727-4D7C-A4EE-6677C4BE9A79}"/>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9">
              <a:extLst>
                <a:ext uri="{FF2B5EF4-FFF2-40B4-BE49-F238E27FC236}">
                  <a16:creationId xmlns:a16="http://schemas.microsoft.com/office/drawing/2014/main" id="{78673525-4FFC-4C81-9C26-FD787D532D21}"/>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5">
              <a:extLst>
                <a:ext uri="{FF2B5EF4-FFF2-40B4-BE49-F238E27FC236}">
                  <a16:creationId xmlns:a16="http://schemas.microsoft.com/office/drawing/2014/main" id="{CED3E263-4BF4-4ADA-9B48-BE871DBAD6FF}"/>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4" name="Text Box 8">
              <a:extLst>
                <a:ext uri="{FF2B5EF4-FFF2-40B4-BE49-F238E27FC236}">
                  <a16:creationId xmlns:a16="http://schemas.microsoft.com/office/drawing/2014/main" id="{0FFE6DEF-482F-451A-A70B-8CDF69CD60B9}"/>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7" name="グループ化 12">
            <a:extLst>
              <a:ext uri="{FF2B5EF4-FFF2-40B4-BE49-F238E27FC236}">
                <a16:creationId xmlns:a16="http://schemas.microsoft.com/office/drawing/2014/main" id="{B04BE54D-622C-4814-9956-30D3592AE6BA}"/>
              </a:ext>
            </a:extLst>
          </xdr:cNvPr>
          <xdr:cNvGrpSpPr>
            <a:grpSpLocks/>
          </xdr:cNvGrpSpPr>
        </xdr:nvGrpSpPr>
        <xdr:grpSpPr bwMode="auto">
          <a:xfrm>
            <a:off x="5605583" y="30053735"/>
            <a:ext cx="2166870" cy="3418973"/>
            <a:chOff x="6693739" y="30197425"/>
            <a:chExt cx="2249612" cy="3412709"/>
          </a:xfrm>
        </xdr:grpSpPr>
        <xdr:sp macro="" textlink="">
          <xdr:nvSpPr>
            <xdr:cNvPr id="8" name="Rectangle 10">
              <a:extLst>
                <a:ext uri="{FF2B5EF4-FFF2-40B4-BE49-F238E27FC236}">
                  <a16:creationId xmlns:a16="http://schemas.microsoft.com/office/drawing/2014/main" id="{0ADB1DF8-7C4C-49D1-8F8C-0D14004BF114}"/>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9" name="大かっこ 18">
              <a:extLst>
                <a:ext uri="{FF2B5EF4-FFF2-40B4-BE49-F238E27FC236}">
                  <a16:creationId xmlns:a16="http://schemas.microsoft.com/office/drawing/2014/main" id="{A523BEC5-3DEC-4357-9227-AA6233FFA84D}"/>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雑役務等</a:t>
              </a:r>
            </a:p>
          </xdr:txBody>
        </xdr:sp>
        <xdr:sp macro="" textlink="">
          <xdr:nvSpPr>
            <xdr:cNvPr id="10" name="Line 2">
              <a:extLst>
                <a:ext uri="{FF2B5EF4-FFF2-40B4-BE49-F238E27FC236}">
                  <a16:creationId xmlns:a16="http://schemas.microsoft.com/office/drawing/2014/main" id="{47E25628-4C2F-4586-B6BB-F4D4999F5C39}"/>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31</xdr:col>
      <xdr:colOff>38615</xdr:colOff>
      <xdr:row>751</xdr:row>
      <xdr:rowOff>296047</xdr:rowOff>
    </xdr:from>
    <xdr:to>
      <xdr:col>40</xdr:col>
      <xdr:colOff>163376</xdr:colOff>
      <xdr:row>753</xdr:row>
      <xdr:rowOff>21070</xdr:rowOff>
    </xdr:to>
    <xdr:sp macro="" textlink="">
      <xdr:nvSpPr>
        <xdr:cNvPr id="17" name="Text Box 8">
          <a:extLst>
            <a:ext uri="{FF2B5EF4-FFF2-40B4-BE49-F238E27FC236}">
              <a16:creationId xmlns:a16="http://schemas.microsoft.com/office/drawing/2014/main" id="{01226E86-8E9F-4D02-8A63-78780E0FFDBB}"/>
            </a:ext>
          </a:extLst>
        </xdr:cNvPr>
        <xdr:cNvSpPr txBox="1">
          <a:spLocks noChangeArrowheads="1"/>
        </xdr:cNvSpPr>
      </xdr:nvSpPr>
      <xdr:spPr bwMode="auto">
        <a:xfrm>
          <a:off x="6422939" y="41716925"/>
          <a:ext cx="1978275" cy="42009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7" t="s">
        <v>0</v>
      </c>
      <c r="AK2" s="997"/>
      <c r="AL2" s="997"/>
      <c r="AM2" s="997"/>
      <c r="AN2" s="997"/>
      <c r="AO2" s="998"/>
      <c r="AP2" s="998"/>
      <c r="AQ2" s="998"/>
      <c r="AR2" s="79" t="str">
        <f>IF(OR(AO2="　", AO2=""), "", "-")</f>
        <v/>
      </c>
      <c r="AS2" s="999">
        <v>861</v>
      </c>
      <c r="AT2" s="999"/>
      <c r="AU2" s="999"/>
      <c r="AV2" s="52" t="str">
        <f>IF(AW2="", "", "-")</f>
        <v/>
      </c>
      <c r="AW2" s="963"/>
      <c r="AX2" s="963"/>
    </row>
    <row r="3" spans="1:50" ht="21" customHeight="1" thickBot="1" x14ac:dyDescent="0.2">
      <c r="A3" s="909" t="s">
        <v>543</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c r="AG3" s="910"/>
      <c r="AH3" s="910"/>
      <c r="AI3" s="23" t="s">
        <v>64</v>
      </c>
      <c r="AJ3" s="911" t="s">
        <v>581</v>
      </c>
      <c r="AK3" s="911"/>
      <c r="AL3" s="911"/>
      <c r="AM3" s="911"/>
      <c r="AN3" s="911"/>
      <c r="AO3" s="911"/>
      <c r="AP3" s="911"/>
      <c r="AQ3" s="911"/>
      <c r="AR3" s="911"/>
      <c r="AS3" s="911"/>
      <c r="AT3" s="911"/>
      <c r="AU3" s="911"/>
      <c r="AV3" s="911"/>
      <c r="AW3" s="911"/>
      <c r="AX3" s="24" t="s">
        <v>65</v>
      </c>
    </row>
    <row r="4" spans="1:50" ht="24.75" customHeight="1" x14ac:dyDescent="0.15">
      <c r="A4" s="739" t="s">
        <v>25</v>
      </c>
      <c r="B4" s="740"/>
      <c r="C4" s="740"/>
      <c r="D4" s="740"/>
      <c r="E4" s="740"/>
      <c r="F4" s="740"/>
      <c r="G4" s="717" t="s">
        <v>582</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80" t="s">
        <v>177</v>
      </c>
      <c r="H5" s="881"/>
      <c r="I5" s="881"/>
      <c r="J5" s="881"/>
      <c r="K5" s="881"/>
      <c r="L5" s="881"/>
      <c r="M5" s="882" t="s">
        <v>66</v>
      </c>
      <c r="N5" s="883"/>
      <c r="O5" s="883"/>
      <c r="P5" s="883"/>
      <c r="Q5" s="883"/>
      <c r="R5" s="884"/>
      <c r="S5" s="885" t="s">
        <v>131</v>
      </c>
      <c r="T5" s="881"/>
      <c r="U5" s="881"/>
      <c r="V5" s="881"/>
      <c r="W5" s="881"/>
      <c r="X5" s="886"/>
      <c r="Y5" s="733" t="s">
        <v>3</v>
      </c>
      <c r="Z5" s="556"/>
      <c r="AA5" s="556"/>
      <c r="AB5" s="556"/>
      <c r="AC5" s="556"/>
      <c r="AD5" s="557"/>
      <c r="AE5" s="734" t="s">
        <v>570</v>
      </c>
      <c r="AF5" s="734"/>
      <c r="AG5" s="734"/>
      <c r="AH5" s="734"/>
      <c r="AI5" s="734"/>
      <c r="AJ5" s="734"/>
      <c r="AK5" s="734"/>
      <c r="AL5" s="734"/>
      <c r="AM5" s="734"/>
      <c r="AN5" s="734"/>
      <c r="AO5" s="734"/>
      <c r="AP5" s="735"/>
      <c r="AQ5" s="736" t="s">
        <v>571</v>
      </c>
      <c r="AR5" s="737"/>
      <c r="AS5" s="737"/>
      <c r="AT5" s="737"/>
      <c r="AU5" s="737"/>
      <c r="AV5" s="737"/>
      <c r="AW5" s="737"/>
      <c r="AX5" s="738"/>
    </row>
    <row r="6" spans="1:50" ht="39" customHeight="1" x14ac:dyDescent="0.15">
      <c r="A6" s="741" t="s">
        <v>4</v>
      </c>
      <c r="B6" s="742"/>
      <c r="C6" s="742"/>
      <c r="D6" s="742"/>
      <c r="E6" s="742"/>
      <c r="F6" s="742"/>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583</v>
      </c>
      <c r="H7" s="511"/>
      <c r="I7" s="511"/>
      <c r="J7" s="511"/>
      <c r="K7" s="511"/>
      <c r="L7" s="511"/>
      <c r="M7" s="511"/>
      <c r="N7" s="511"/>
      <c r="O7" s="511"/>
      <c r="P7" s="511"/>
      <c r="Q7" s="511"/>
      <c r="R7" s="511"/>
      <c r="S7" s="511"/>
      <c r="T7" s="511"/>
      <c r="U7" s="511"/>
      <c r="V7" s="511"/>
      <c r="W7" s="511"/>
      <c r="X7" s="512"/>
      <c r="Y7" s="977" t="s">
        <v>515</v>
      </c>
      <c r="Z7" s="455"/>
      <c r="AA7" s="455"/>
      <c r="AB7" s="455"/>
      <c r="AC7" s="455"/>
      <c r="AD7" s="978"/>
      <c r="AE7" s="965" t="s">
        <v>583</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07" t="s">
        <v>378</v>
      </c>
      <c r="B8" s="508"/>
      <c r="C8" s="508"/>
      <c r="D8" s="508"/>
      <c r="E8" s="508"/>
      <c r="F8" s="509"/>
      <c r="G8" s="1000" t="str">
        <f>入力規則等!A28</f>
        <v>医療分野の研究開発関連、科学技術・イノベーション</v>
      </c>
      <c r="H8" s="755"/>
      <c r="I8" s="755"/>
      <c r="J8" s="755"/>
      <c r="K8" s="755"/>
      <c r="L8" s="755"/>
      <c r="M8" s="755"/>
      <c r="N8" s="755"/>
      <c r="O8" s="755"/>
      <c r="P8" s="755"/>
      <c r="Q8" s="755"/>
      <c r="R8" s="755"/>
      <c r="S8" s="755"/>
      <c r="T8" s="755"/>
      <c r="U8" s="755"/>
      <c r="V8" s="755"/>
      <c r="W8" s="755"/>
      <c r="X8" s="1001"/>
      <c r="Y8" s="887" t="s">
        <v>379</v>
      </c>
      <c r="Z8" s="888"/>
      <c r="AA8" s="888"/>
      <c r="AB8" s="888"/>
      <c r="AC8" s="888"/>
      <c r="AD8" s="889"/>
      <c r="AE8" s="754" t="str">
        <f>入力規則等!K13</f>
        <v>文教及び科学振興</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890" t="s">
        <v>23</v>
      </c>
      <c r="B9" s="891"/>
      <c r="C9" s="891"/>
      <c r="D9" s="891"/>
      <c r="E9" s="891"/>
      <c r="F9" s="891"/>
      <c r="G9" s="892" t="s">
        <v>584</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691" t="s">
        <v>30</v>
      </c>
      <c r="B10" s="692"/>
      <c r="C10" s="692"/>
      <c r="D10" s="692"/>
      <c r="E10" s="692"/>
      <c r="F10" s="692"/>
      <c r="G10" s="789" t="s">
        <v>585</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1" t="s">
        <v>5</v>
      </c>
      <c r="B11" s="692"/>
      <c r="C11" s="692"/>
      <c r="D11" s="692"/>
      <c r="E11" s="692"/>
      <c r="F11" s="693"/>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002" t="s">
        <v>24</v>
      </c>
      <c r="B12" s="1003"/>
      <c r="C12" s="1003"/>
      <c r="D12" s="1003"/>
      <c r="E12" s="1003"/>
      <c r="F12" s="1004"/>
      <c r="G12" s="798"/>
      <c r="H12" s="799"/>
      <c r="I12" s="799"/>
      <c r="J12" s="799"/>
      <c r="K12" s="799"/>
      <c r="L12" s="799"/>
      <c r="M12" s="799"/>
      <c r="N12" s="799"/>
      <c r="O12" s="799"/>
      <c r="P12" s="427" t="s">
        <v>534</v>
      </c>
      <c r="Q12" s="428"/>
      <c r="R12" s="428"/>
      <c r="S12" s="428"/>
      <c r="T12" s="428"/>
      <c r="U12" s="428"/>
      <c r="V12" s="429"/>
      <c r="W12" s="427" t="s">
        <v>531</v>
      </c>
      <c r="X12" s="428"/>
      <c r="Y12" s="428"/>
      <c r="Z12" s="428"/>
      <c r="AA12" s="428"/>
      <c r="AB12" s="428"/>
      <c r="AC12" s="429"/>
      <c r="AD12" s="427" t="s">
        <v>526</v>
      </c>
      <c r="AE12" s="428"/>
      <c r="AF12" s="428"/>
      <c r="AG12" s="428"/>
      <c r="AH12" s="428"/>
      <c r="AI12" s="428"/>
      <c r="AJ12" s="429"/>
      <c r="AK12" s="427" t="s">
        <v>519</v>
      </c>
      <c r="AL12" s="428"/>
      <c r="AM12" s="428"/>
      <c r="AN12" s="428"/>
      <c r="AO12" s="428"/>
      <c r="AP12" s="428"/>
      <c r="AQ12" s="429"/>
      <c r="AR12" s="427" t="s">
        <v>517</v>
      </c>
      <c r="AS12" s="428"/>
      <c r="AT12" s="428"/>
      <c r="AU12" s="428"/>
      <c r="AV12" s="428"/>
      <c r="AW12" s="428"/>
      <c r="AX12" s="757"/>
    </row>
    <row r="13" spans="1:50" ht="21" customHeight="1" x14ac:dyDescent="0.15">
      <c r="A13" s="636"/>
      <c r="B13" s="637"/>
      <c r="C13" s="637"/>
      <c r="D13" s="637"/>
      <c r="E13" s="637"/>
      <c r="F13" s="638"/>
      <c r="G13" s="758" t="s">
        <v>6</v>
      </c>
      <c r="H13" s="759"/>
      <c r="I13" s="802" t="s">
        <v>7</v>
      </c>
      <c r="J13" s="803"/>
      <c r="K13" s="803"/>
      <c r="L13" s="803"/>
      <c r="M13" s="803"/>
      <c r="N13" s="803"/>
      <c r="O13" s="804"/>
      <c r="P13" s="688">
        <v>14</v>
      </c>
      <c r="Q13" s="689"/>
      <c r="R13" s="689"/>
      <c r="S13" s="689"/>
      <c r="T13" s="689"/>
      <c r="U13" s="689"/>
      <c r="V13" s="690"/>
      <c r="W13" s="688">
        <v>11</v>
      </c>
      <c r="X13" s="689"/>
      <c r="Y13" s="689"/>
      <c r="Z13" s="689"/>
      <c r="AA13" s="689"/>
      <c r="AB13" s="689"/>
      <c r="AC13" s="690"/>
      <c r="AD13" s="688">
        <v>11</v>
      </c>
      <c r="AE13" s="689"/>
      <c r="AF13" s="689"/>
      <c r="AG13" s="689"/>
      <c r="AH13" s="689"/>
      <c r="AI13" s="689"/>
      <c r="AJ13" s="690"/>
      <c r="AK13" s="792">
        <v>11</v>
      </c>
      <c r="AL13" s="793"/>
      <c r="AM13" s="793"/>
      <c r="AN13" s="793"/>
      <c r="AO13" s="793"/>
      <c r="AP13" s="793"/>
      <c r="AQ13" s="794"/>
      <c r="AR13" s="974">
        <v>11</v>
      </c>
      <c r="AS13" s="975"/>
      <c r="AT13" s="975"/>
      <c r="AU13" s="975"/>
      <c r="AV13" s="975"/>
      <c r="AW13" s="975"/>
      <c r="AX13" s="976"/>
    </row>
    <row r="14" spans="1:50" ht="21" customHeight="1" x14ac:dyDescent="0.15">
      <c r="A14" s="636"/>
      <c r="B14" s="637"/>
      <c r="C14" s="637"/>
      <c r="D14" s="637"/>
      <c r="E14" s="637"/>
      <c r="F14" s="638"/>
      <c r="G14" s="760"/>
      <c r="H14" s="761"/>
      <c r="I14" s="746" t="s">
        <v>8</v>
      </c>
      <c r="J14" s="800"/>
      <c r="K14" s="800"/>
      <c r="L14" s="800"/>
      <c r="M14" s="800"/>
      <c r="N14" s="800"/>
      <c r="O14" s="801"/>
      <c r="P14" s="688" t="s">
        <v>566</v>
      </c>
      <c r="Q14" s="689"/>
      <c r="R14" s="689"/>
      <c r="S14" s="689"/>
      <c r="T14" s="689"/>
      <c r="U14" s="689"/>
      <c r="V14" s="690"/>
      <c r="W14" s="688" t="s">
        <v>566</v>
      </c>
      <c r="X14" s="689"/>
      <c r="Y14" s="689"/>
      <c r="Z14" s="689"/>
      <c r="AA14" s="689"/>
      <c r="AB14" s="689"/>
      <c r="AC14" s="690"/>
      <c r="AD14" s="688" t="s">
        <v>566</v>
      </c>
      <c r="AE14" s="689"/>
      <c r="AF14" s="689"/>
      <c r="AG14" s="689"/>
      <c r="AH14" s="689"/>
      <c r="AI14" s="689"/>
      <c r="AJ14" s="690"/>
      <c r="AK14" s="792" t="s">
        <v>630</v>
      </c>
      <c r="AL14" s="793"/>
      <c r="AM14" s="793"/>
      <c r="AN14" s="793"/>
      <c r="AO14" s="793"/>
      <c r="AP14" s="793"/>
      <c r="AQ14" s="794"/>
      <c r="AR14" s="826"/>
      <c r="AS14" s="826"/>
      <c r="AT14" s="826"/>
      <c r="AU14" s="826"/>
      <c r="AV14" s="826"/>
      <c r="AW14" s="826"/>
      <c r="AX14" s="827"/>
    </row>
    <row r="15" spans="1:50" ht="21" customHeight="1" x14ac:dyDescent="0.15">
      <c r="A15" s="636"/>
      <c r="B15" s="637"/>
      <c r="C15" s="637"/>
      <c r="D15" s="637"/>
      <c r="E15" s="637"/>
      <c r="F15" s="638"/>
      <c r="G15" s="760"/>
      <c r="H15" s="761"/>
      <c r="I15" s="746" t="s">
        <v>51</v>
      </c>
      <c r="J15" s="747"/>
      <c r="K15" s="747"/>
      <c r="L15" s="747"/>
      <c r="M15" s="747"/>
      <c r="N15" s="747"/>
      <c r="O15" s="748"/>
      <c r="P15" s="688" t="s">
        <v>566</v>
      </c>
      <c r="Q15" s="689"/>
      <c r="R15" s="689"/>
      <c r="S15" s="689"/>
      <c r="T15" s="689"/>
      <c r="U15" s="689"/>
      <c r="V15" s="690"/>
      <c r="W15" s="688" t="s">
        <v>566</v>
      </c>
      <c r="X15" s="689"/>
      <c r="Y15" s="689"/>
      <c r="Z15" s="689"/>
      <c r="AA15" s="689"/>
      <c r="AB15" s="689"/>
      <c r="AC15" s="690"/>
      <c r="AD15" s="688" t="s">
        <v>566</v>
      </c>
      <c r="AE15" s="689"/>
      <c r="AF15" s="689"/>
      <c r="AG15" s="689"/>
      <c r="AH15" s="689"/>
      <c r="AI15" s="689"/>
      <c r="AJ15" s="690"/>
      <c r="AK15" s="792" t="s">
        <v>627</v>
      </c>
      <c r="AL15" s="793"/>
      <c r="AM15" s="793"/>
      <c r="AN15" s="793"/>
      <c r="AO15" s="793"/>
      <c r="AP15" s="793"/>
      <c r="AQ15" s="794"/>
      <c r="AR15" s="792" t="s">
        <v>639</v>
      </c>
      <c r="AS15" s="793"/>
      <c r="AT15" s="793"/>
      <c r="AU15" s="793"/>
      <c r="AV15" s="793"/>
      <c r="AW15" s="793"/>
      <c r="AX15" s="844"/>
    </row>
    <row r="16" spans="1:50" ht="21" customHeight="1" x14ac:dyDescent="0.15">
      <c r="A16" s="636"/>
      <c r="B16" s="637"/>
      <c r="C16" s="637"/>
      <c r="D16" s="637"/>
      <c r="E16" s="637"/>
      <c r="F16" s="638"/>
      <c r="G16" s="760"/>
      <c r="H16" s="761"/>
      <c r="I16" s="746" t="s">
        <v>52</v>
      </c>
      <c r="J16" s="747"/>
      <c r="K16" s="747"/>
      <c r="L16" s="747"/>
      <c r="M16" s="747"/>
      <c r="N16" s="747"/>
      <c r="O16" s="748"/>
      <c r="P16" s="688" t="s">
        <v>566</v>
      </c>
      <c r="Q16" s="689"/>
      <c r="R16" s="689"/>
      <c r="S16" s="689"/>
      <c r="T16" s="689"/>
      <c r="U16" s="689"/>
      <c r="V16" s="690"/>
      <c r="W16" s="688" t="s">
        <v>566</v>
      </c>
      <c r="X16" s="689"/>
      <c r="Y16" s="689"/>
      <c r="Z16" s="689"/>
      <c r="AA16" s="689"/>
      <c r="AB16" s="689"/>
      <c r="AC16" s="690"/>
      <c r="AD16" s="688" t="s">
        <v>566</v>
      </c>
      <c r="AE16" s="689"/>
      <c r="AF16" s="689"/>
      <c r="AG16" s="689"/>
      <c r="AH16" s="689"/>
      <c r="AI16" s="689"/>
      <c r="AJ16" s="690"/>
      <c r="AK16" s="792" t="s">
        <v>630</v>
      </c>
      <c r="AL16" s="793"/>
      <c r="AM16" s="793"/>
      <c r="AN16" s="793"/>
      <c r="AO16" s="793"/>
      <c r="AP16" s="793"/>
      <c r="AQ16" s="794"/>
      <c r="AR16" s="795"/>
      <c r="AS16" s="796"/>
      <c r="AT16" s="796"/>
      <c r="AU16" s="796"/>
      <c r="AV16" s="796"/>
      <c r="AW16" s="796"/>
      <c r="AX16" s="797"/>
    </row>
    <row r="17" spans="1:50" ht="24.75" customHeight="1" x14ac:dyDescent="0.15">
      <c r="A17" s="636"/>
      <c r="B17" s="637"/>
      <c r="C17" s="637"/>
      <c r="D17" s="637"/>
      <c r="E17" s="637"/>
      <c r="F17" s="638"/>
      <c r="G17" s="760"/>
      <c r="H17" s="761"/>
      <c r="I17" s="746" t="s">
        <v>50</v>
      </c>
      <c r="J17" s="800"/>
      <c r="K17" s="800"/>
      <c r="L17" s="800"/>
      <c r="M17" s="800"/>
      <c r="N17" s="800"/>
      <c r="O17" s="801"/>
      <c r="P17" s="688" t="s">
        <v>566</v>
      </c>
      <c r="Q17" s="689"/>
      <c r="R17" s="689"/>
      <c r="S17" s="689"/>
      <c r="T17" s="689"/>
      <c r="U17" s="689"/>
      <c r="V17" s="690"/>
      <c r="W17" s="688" t="s">
        <v>566</v>
      </c>
      <c r="X17" s="689"/>
      <c r="Y17" s="689"/>
      <c r="Z17" s="689"/>
      <c r="AA17" s="689"/>
      <c r="AB17" s="689"/>
      <c r="AC17" s="690"/>
      <c r="AD17" s="688" t="s">
        <v>566</v>
      </c>
      <c r="AE17" s="689"/>
      <c r="AF17" s="689"/>
      <c r="AG17" s="689"/>
      <c r="AH17" s="689"/>
      <c r="AI17" s="689"/>
      <c r="AJ17" s="690"/>
      <c r="AK17" s="792" t="s">
        <v>630</v>
      </c>
      <c r="AL17" s="793"/>
      <c r="AM17" s="793"/>
      <c r="AN17" s="793"/>
      <c r="AO17" s="793"/>
      <c r="AP17" s="793"/>
      <c r="AQ17" s="794"/>
      <c r="AR17" s="972"/>
      <c r="AS17" s="972"/>
      <c r="AT17" s="972"/>
      <c r="AU17" s="972"/>
      <c r="AV17" s="972"/>
      <c r="AW17" s="972"/>
      <c r="AX17" s="973"/>
    </row>
    <row r="18" spans="1:50" ht="24.75" customHeight="1" x14ac:dyDescent="0.15">
      <c r="A18" s="636"/>
      <c r="B18" s="637"/>
      <c r="C18" s="637"/>
      <c r="D18" s="637"/>
      <c r="E18" s="637"/>
      <c r="F18" s="638"/>
      <c r="G18" s="762"/>
      <c r="H18" s="763"/>
      <c r="I18" s="751" t="s">
        <v>20</v>
      </c>
      <c r="J18" s="752"/>
      <c r="K18" s="752"/>
      <c r="L18" s="752"/>
      <c r="M18" s="752"/>
      <c r="N18" s="752"/>
      <c r="O18" s="753"/>
      <c r="P18" s="920">
        <f>SUM(P13:V17)</f>
        <v>14</v>
      </c>
      <c r="Q18" s="921"/>
      <c r="R18" s="921"/>
      <c r="S18" s="921"/>
      <c r="T18" s="921"/>
      <c r="U18" s="921"/>
      <c r="V18" s="922"/>
      <c r="W18" s="920">
        <f>SUM(W13:AC17)</f>
        <v>11</v>
      </c>
      <c r="X18" s="921"/>
      <c r="Y18" s="921"/>
      <c r="Z18" s="921"/>
      <c r="AA18" s="921"/>
      <c r="AB18" s="921"/>
      <c r="AC18" s="922"/>
      <c r="AD18" s="920">
        <f>SUM(AD13:AJ17)</f>
        <v>11</v>
      </c>
      <c r="AE18" s="921"/>
      <c r="AF18" s="921"/>
      <c r="AG18" s="921"/>
      <c r="AH18" s="921"/>
      <c r="AI18" s="921"/>
      <c r="AJ18" s="922"/>
      <c r="AK18" s="920">
        <f>SUM(AK13:AQ17)</f>
        <v>11</v>
      </c>
      <c r="AL18" s="921"/>
      <c r="AM18" s="921"/>
      <c r="AN18" s="921"/>
      <c r="AO18" s="921"/>
      <c r="AP18" s="921"/>
      <c r="AQ18" s="922"/>
      <c r="AR18" s="920">
        <f>SUM(AR13:AX17)</f>
        <v>11</v>
      </c>
      <c r="AS18" s="921"/>
      <c r="AT18" s="921"/>
      <c r="AU18" s="921"/>
      <c r="AV18" s="921"/>
      <c r="AW18" s="921"/>
      <c r="AX18" s="923"/>
    </row>
    <row r="19" spans="1:50" ht="24.75" customHeight="1" x14ac:dyDescent="0.15">
      <c r="A19" s="636"/>
      <c r="B19" s="637"/>
      <c r="C19" s="637"/>
      <c r="D19" s="637"/>
      <c r="E19" s="637"/>
      <c r="F19" s="638"/>
      <c r="G19" s="918" t="s">
        <v>9</v>
      </c>
      <c r="H19" s="919"/>
      <c r="I19" s="919"/>
      <c r="J19" s="919"/>
      <c r="K19" s="919"/>
      <c r="L19" s="919"/>
      <c r="M19" s="919"/>
      <c r="N19" s="919"/>
      <c r="O19" s="919"/>
      <c r="P19" s="792">
        <v>14</v>
      </c>
      <c r="Q19" s="793"/>
      <c r="R19" s="793"/>
      <c r="S19" s="793"/>
      <c r="T19" s="793"/>
      <c r="U19" s="793"/>
      <c r="V19" s="794"/>
      <c r="W19" s="792">
        <v>11</v>
      </c>
      <c r="X19" s="793"/>
      <c r="Y19" s="793"/>
      <c r="Z19" s="793"/>
      <c r="AA19" s="793"/>
      <c r="AB19" s="793"/>
      <c r="AC19" s="794"/>
      <c r="AD19" s="792">
        <v>11</v>
      </c>
      <c r="AE19" s="793"/>
      <c r="AF19" s="793"/>
      <c r="AG19" s="793"/>
      <c r="AH19" s="793"/>
      <c r="AI19" s="793"/>
      <c r="AJ19" s="794"/>
      <c r="AK19" s="336"/>
      <c r="AL19" s="336"/>
      <c r="AM19" s="336"/>
      <c r="AN19" s="336"/>
      <c r="AO19" s="336"/>
      <c r="AP19" s="336"/>
      <c r="AQ19" s="336"/>
      <c r="AR19" s="336"/>
      <c r="AS19" s="336"/>
      <c r="AT19" s="336"/>
      <c r="AU19" s="336"/>
      <c r="AV19" s="336"/>
      <c r="AW19" s="336"/>
      <c r="AX19" s="338"/>
    </row>
    <row r="20" spans="1:50" ht="24.75" customHeight="1" x14ac:dyDescent="0.15">
      <c r="A20" s="636"/>
      <c r="B20" s="637"/>
      <c r="C20" s="637"/>
      <c r="D20" s="637"/>
      <c r="E20" s="637"/>
      <c r="F20" s="638"/>
      <c r="G20" s="918" t="s">
        <v>10</v>
      </c>
      <c r="H20" s="919"/>
      <c r="I20" s="919"/>
      <c r="J20" s="919"/>
      <c r="K20" s="919"/>
      <c r="L20" s="919"/>
      <c r="M20" s="919"/>
      <c r="N20" s="919"/>
      <c r="O20" s="91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90"/>
      <c r="B21" s="891"/>
      <c r="C21" s="891"/>
      <c r="D21" s="891"/>
      <c r="E21" s="891"/>
      <c r="F21" s="100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4" t="s">
        <v>559</v>
      </c>
      <c r="B22" s="1025"/>
      <c r="C22" s="1025"/>
      <c r="D22" s="1025"/>
      <c r="E22" s="1025"/>
      <c r="F22" s="1026"/>
      <c r="G22" s="1011" t="s">
        <v>457</v>
      </c>
      <c r="H22" s="222"/>
      <c r="I22" s="222"/>
      <c r="J22" s="222"/>
      <c r="K22" s="222"/>
      <c r="L22" s="222"/>
      <c r="M22" s="222"/>
      <c r="N22" s="222"/>
      <c r="O22" s="223"/>
      <c r="P22" s="993" t="s">
        <v>520</v>
      </c>
      <c r="Q22" s="222"/>
      <c r="R22" s="222"/>
      <c r="S22" s="222"/>
      <c r="T22" s="222"/>
      <c r="U22" s="222"/>
      <c r="V22" s="223"/>
      <c r="W22" s="993" t="s">
        <v>516</v>
      </c>
      <c r="X22" s="222"/>
      <c r="Y22" s="222"/>
      <c r="Z22" s="222"/>
      <c r="AA22" s="222"/>
      <c r="AB22" s="222"/>
      <c r="AC22" s="223"/>
      <c r="AD22" s="993" t="s">
        <v>456</v>
      </c>
      <c r="AE22" s="222"/>
      <c r="AF22" s="222"/>
      <c r="AG22" s="222"/>
      <c r="AH22" s="222"/>
      <c r="AI22" s="222"/>
      <c r="AJ22" s="222"/>
      <c r="AK22" s="222"/>
      <c r="AL22" s="222"/>
      <c r="AM22" s="222"/>
      <c r="AN22" s="222"/>
      <c r="AO22" s="222"/>
      <c r="AP22" s="222"/>
      <c r="AQ22" s="222"/>
      <c r="AR22" s="222"/>
      <c r="AS22" s="222"/>
      <c r="AT22" s="222"/>
      <c r="AU22" s="222"/>
      <c r="AV22" s="222"/>
      <c r="AW22" s="222"/>
      <c r="AX22" s="1033"/>
    </row>
    <row r="23" spans="1:50" ht="25.5" customHeight="1" x14ac:dyDescent="0.15">
      <c r="A23" s="1027"/>
      <c r="B23" s="1028"/>
      <c r="C23" s="1028"/>
      <c r="D23" s="1028"/>
      <c r="E23" s="1028"/>
      <c r="F23" s="1029"/>
      <c r="G23" s="1012" t="s">
        <v>586</v>
      </c>
      <c r="H23" s="1013"/>
      <c r="I23" s="1013"/>
      <c r="J23" s="1013"/>
      <c r="K23" s="1013"/>
      <c r="L23" s="1013"/>
      <c r="M23" s="1013"/>
      <c r="N23" s="1013"/>
      <c r="O23" s="1014"/>
      <c r="P23" s="994">
        <v>11</v>
      </c>
      <c r="Q23" s="995"/>
      <c r="R23" s="995"/>
      <c r="S23" s="995"/>
      <c r="T23" s="995"/>
      <c r="U23" s="995"/>
      <c r="V23" s="996"/>
      <c r="W23" s="974">
        <v>11</v>
      </c>
      <c r="X23" s="975"/>
      <c r="Y23" s="975"/>
      <c r="Z23" s="975"/>
      <c r="AA23" s="975"/>
      <c r="AB23" s="975"/>
      <c r="AC23" s="1045"/>
      <c r="AD23" s="1034" t="s">
        <v>636</v>
      </c>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customHeight="1" x14ac:dyDescent="0.15">
      <c r="A24" s="1027"/>
      <c r="B24" s="1028"/>
      <c r="C24" s="1028"/>
      <c r="D24" s="1028"/>
      <c r="E24" s="1028"/>
      <c r="F24" s="1029"/>
      <c r="G24" s="1015"/>
      <c r="H24" s="1016"/>
      <c r="I24" s="1016"/>
      <c r="J24" s="1016"/>
      <c r="K24" s="1016"/>
      <c r="L24" s="1016"/>
      <c r="M24" s="1016"/>
      <c r="N24" s="1016"/>
      <c r="O24" s="1017"/>
      <c r="P24" s="792"/>
      <c r="Q24" s="793"/>
      <c r="R24" s="793"/>
      <c r="S24" s="793"/>
      <c r="T24" s="793"/>
      <c r="U24" s="793"/>
      <c r="V24" s="794"/>
      <c r="W24" s="792"/>
      <c r="X24" s="793"/>
      <c r="Y24" s="793"/>
      <c r="Z24" s="793"/>
      <c r="AA24" s="793"/>
      <c r="AB24" s="793"/>
      <c r="AC24" s="794"/>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customHeight="1" x14ac:dyDescent="0.15">
      <c r="A25" s="1027"/>
      <c r="B25" s="1028"/>
      <c r="C25" s="1028"/>
      <c r="D25" s="1028"/>
      <c r="E25" s="1028"/>
      <c r="F25" s="1029"/>
      <c r="G25" s="1015"/>
      <c r="H25" s="1016"/>
      <c r="I25" s="1016"/>
      <c r="J25" s="1016"/>
      <c r="K25" s="1016"/>
      <c r="L25" s="1016"/>
      <c r="M25" s="1016"/>
      <c r="N25" s="1016"/>
      <c r="O25" s="1017"/>
      <c r="P25" s="792"/>
      <c r="Q25" s="793"/>
      <c r="R25" s="793"/>
      <c r="S25" s="793"/>
      <c r="T25" s="793"/>
      <c r="U25" s="793"/>
      <c r="V25" s="794"/>
      <c r="W25" s="792"/>
      <c r="X25" s="793"/>
      <c r="Y25" s="793"/>
      <c r="Z25" s="793"/>
      <c r="AA25" s="793"/>
      <c r="AB25" s="793"/>
      <c r="AC25" s="794"/>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customHeight="1" x14ac:dyDescent="0.15">
      <c r="A26" s="1027"/>
      <c r="B26" s="1028"/>
      <c r="C26" s="1028"/>
      <c r="D26" s="1028"/>
      <c r="E26" s="1028"/>
      <c r="F26" s="1029"/>
      <c r="G26" s="1015"/>
      <c r="H26" s="1016"/>
      <c r="I26" s="1016"/>
      <c r="J26" s="1016"/>
      <c r="K26" s="1016"/>
      <c r="L26" s="1016"/>
      <c r="M26" s="1016"/>
      <c r="N26" s="1016"/>
      <c r="O26" s="1017"/>
      <c r="P26" s="792"/>
      <c r="Q26" s="793"/>
      <c r="R26" s="793"/>
      <c r="S26" s="793"/>
      <c r="T26" s="793"/>
      <c r="U26" s="793"/>
      <c r="V26" s="794"/>
      <c r="W26" s="792"/>
      <c r="X26" s="793"/>
      <c r="Y26" s="793"/>
      <c r="Z26" s="793"/>
      <c r="AA26" s="793"/>
      <c r="AB26" s="793"/>
      <c r="AC26" s="794"/>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25.5" customHeight="1" x14ac:dyDescent="0.15">
      <c r="A27" s="1027"/>
      <c r="B27" s="1028"/>
      <c r="C27" s="1028"/>
      <c r="D27" s="1028"/>
      <c r="E27" s="1028"/>
      <c r="F27" s="1029"/>
      <c r="G27" s="1015"/>
      <c r="H27" s="1016"/>
      <c r="I27" s="1016"/>
      <c r="J27" s="1016"/>
      <c r="K27" s="1016"/>
      <c r="L27" s="1016"/>
      <c r="M27" s="1016"/>
      <c r="N27" s="1016"/>
      <c r="O27" s="1017"/>
      <c r="P27" s="792"/>
      <c r="Q27" s="793"/>
      <c r="R27" s="793"/>
      <c r="S27" s="793"/>
      <c r="T27" s="793"/>
      <c r="U27" s="793"/>
      <c r="V27" s="794"/>
      <c r="W27" s="792"/>
      <c r="X27" s="793"/>
      <c r="Y27" s="793"/>
      <c r="Z27" s="793"/>
      <c r="AA27" s="793"/>
      <c r="AB27" s="793"/>
      <c r="AC27" s="794"/>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hidden="1" customHeight="1" x14ac:dyDescent="0.15">
      <c r="A28" s="1027"/>
      <c r="B28" s="1028"/>
      <c r="C28" s="1028"/>
      <c r="D28" s="1028"/>
      <c r="E28" s="1028"/>
      <c r="F28" s="1029"/>
      <c r="G28" s="1018" t="s">
        <v>461</v>
      </c>
      <c r="H28" s="1019"/>
      <c r="I28" s="1019"/>
      <c r="J28" s="1019"/>
      <c r="K28" s="1019"/>
      <c r="L28" s="1019"/>
      <c r="M28" s="1019"/>
      <c r="N28" s="1019"/>
      <c r="O28" s="1020"/>
      <c r="P28" s="920">
        <f>P29-SUM(P23:P27)</f>
        <v>0</v>
      </c>
      <c r="Q28" s="921"/>
      <c r="R28" s="921"/>
      <c r="S28" s="921"/>
      <c r="T28" s="921"/>
      <c r="U28" s="921"/>
      <c r="V28" s="922"/>
      <c r="W28" s="920">
        <f>W29-SUM(W23:W27)</f>
        <v>0</v>
      </c>
      <c r="X28" s="921"/>
      <c r="Y28" s="921"/>
      <c r="Z28" s="921"/>
      <c r="AA28" s="921"/>
      <c r="AB28" s="921"/>
      <c r="AC28" s="922"/>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x14ac:dyDescent="0.2">
      <c r="A29" s="1030"/>
      <c r="B29" s="1031"/>
      <c r="C29" s="1031"/>
      <c r="D29" s="1031"/>
      <c r="E29" s="1031"/>
      <c r="F29" s="1032"/>
      <c r="G29" s="1021" t="s">
        <v>458</v>
      </c>
      <c r="H29" s="1022"/>
      <c r="I29" s="1022"/>
      <c r="J29" s="1022"/>
      <c r="K29" s="1022"/>
      <c r="L29" s="1022"/>
      <c r="M29" s="1022"/>
      <c r="N29" s="1022"/>
      <c r="O29" s="1023"/>
      <c r="P29" s="792">
        <f>AK13</f>
        <v>11</v>
      </c>
      <c r="Q29" s="793"/>
      <c r="R29" s="793"/>
      <c r="S29" s="793"/>
      <c r="T29" s="793"/>
      <c r="U29" s="793"/>
      <c r="V29" s="794"/>
      <c r="W29" s="990">
        <f>AR13</f>
        <v>11</v>
      </c>
      <c r="X29" s="991"/>
      <c r="Y29" s="991"/>
      <c r="Z29" s="991"/>
      <c r="AA29" s="991"/>
      <c r="AB29" s="991"/>
      <c r="AC29" s="992"/>
      <c r="AD29" s="1040"/>
      <c r="AE29" s="1040"/>
      <c r="AF29" s="1040"/>
      <c r="AG29" s="1040"/>
      <c r="AH29" s="1040"/>
      <c r="AI29" s="1040"/>
      <c r="AJ29" s="1040"/>
      <c r="AK29" s="1040"/>
      <c r="AL29" s="1040"/>
      <c r="AM29" s="1040"/>
      <c r="AN29" s="1040"/>
      <c r="AO29" s="1040"/>
      <c r="AP29" s="1040"/>
      <c r="AQ29" s="1040"/>
      <c r="AR29" s="1040"/>
      <c r="AS29" s="1040"/>
      <c r="AT29" s="1040"/>
      <c r="AU29" s="1040"/>
      <c r="AV29" s="1040"/>
      <c r="AW29" s="1040"/>
      <c r="AX29" s="1041"/>
    </row>
    <row r="30" spans="1:50" ht="18.75" customHeight="1" x14ac:dyDescent="0.15">
      <c r="A30" s="902" t="s">
        <v>473</v>
      </c>
      <c r="B30" s="903"/>
      <c r="C30" s="903"/>
      <c r="D30" s="903"/>
      <c r="E30" s="903"/>
      <c r="F30" s="904"/>
      <c r="G30" s="811" t="s">
        <v>265</v>
      </c>
      <c r="H30" s="812"/>
      <c r="I30" s="812"/>
      <c r="J30" s="812"/>
      <c r="K30" s="812"/>
      <c r="L30" s="812"/>
      <c r="M30" s="812"/>
      <c r="N30" s="812"/>
      <c r="O30" s="813"/>
      <c r="P30" s="898" t="s">
        <v>59</v>
      </c>
      <c r="Q30" s="812"/>
      <c r="R30" s="812"/>
      <c r="S30" s="812"/>
      <c r="T30" s="812"/>
      <c r="U30" s="812"/>
      <c r="V30" s="812"/>
      <c r="W30" s="812"/>
      <c r="X30" s="813"/>
      <c r="Y30" s="895"/>
      <c r="Z30" s="896"/>
      <c r="AA30" s="897"/>
      <c r="AB30" s="899" t="s">
        <v>11</v>
      </c>
      <c r="AC30" s="900"/>
      <c r="AD30" s="901"/>
      <c r="AE30" s="899" t="s">
        <v>535</v>
      </c>
      <c r="AF30" s="900"/>
      <c r="AG30" s="900"/>
      <c r="AH30" s="901"/>
      <c r="AI30" s="899" t="s">
        <v>532</v>
      </c>
      <c r="AJ30" s="900"/>
      <c r="AK30" s="900"/>
      <c r="AL30" s="901"/>
      <c r="AM30" s="968" t="s">
        <v>527</v>
      </c>
      <c r="AN30" s="968"/>
      <c r="AO30" s="968"/>
      <c r="AP30" s="899"/>
      <c r="AQ30" s="805" t="s">
        <v>354</v>
      </c>
      <c r="AR30" s="806"/>
      <c r="AS30" s="806"/>
      <c r="AT30" s="807"/>
      <c r="AU30" s="812" t="s">
        <v>253</v>
      </c>
      <c r="AV30" s="812"/>
      <c r="AW30" s="812"/>
      <c r="AX30" s="969"/>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7"/>
      <c r="AC31" s="248"/>
      <c r="AD31" s="249"/>
      <c r="AE31" s="247"/>
      <c r="AF31" s="248"/>
      <c r="AG31" s="248"/>
      <c r="AH31" s="249"/>
      <c r="AI31" s="247"/>
      <c r="AJ31" s="248"/>
      <c r="AK31" s="248"/>
      <c r="AL31" s="249"/>
      <c r="AM31" s="251"/>
      <c r="AN31" s="251"/>
      <c r="AO31" s="251"/>
      <c r="AP31" s="247"/>
      <c r="AQ31" s="610" t="s">
        <v>580</v>
      </c>
      <c r="AR31" s="200"/>
      <c r="AS31" s="133" t="s">
        <v>355</v>
      </c>
      <c r="AT31" s="134"/>
      <c r="AU31" s="199">
        <v>31</v>
      </c>
      <c r="AV31" s="199"/>
      <c r="AW31" s="410" t="s">
        <v>300</v>
      </c>
      <c r="AX31" s="411"/>
    </row>
    <row r="32" spans="1:50" ht="23.25" customHeight="1" x14ac:dyDescent="0.15">
      <c r="A32" s="415"/>
      <c r="B32" s="413"/>
      <c r="C32" s="413"/>
      <c r="D32" s="413"/>
      <c r="E32" s="413"/>
      <c r="F32" s="414"/>
      <c r="G32" s="583" t="s">
        <v>640</v>
      </c>
      <c r="H32" s="584"/>
      <c r="I32" s="584"/>
      <c r="J32" s="584"/>
      <c r="K32" s="584"/>
      <c r="L32" s="584"/>
      <c r="M32" s="584"/>
      <c r="N32" s="584"/>
      <c r="O32" s="585"/>
      <c r="P32" s="105" t="s">
        <v>587</v>
      </c>
      <c r="Q32" s="105"/>
      <c r="R32" s="105"/>
      <c r="S32" s="105"/>
      <c r="T32" s="105"/>
      <c r="U32" s="105"/>
      <c r="V32" s="105"/>
      <c r="W32" s="105"/>
      <c r="X32" s="106"/>
      <c r="Y32" s="483" t="s">
        <v>12</v>
      </c>
      <c r="Z32" s="544"/>
      <c r="AA32" s="545"/>
      <c r="AB32" s="473" t="s">
        <v>588</v>
      </c>
      <c r="AC32" s="473"/>
      <c r="AD32" s="473"/>
      <c r="AE32" s="324">
        <v>250953</v>
      </c>
      <c r="AF32" s="325"/>
      <c r="AG32" s="325"/>
      <c r="AH32" s="325"/>
      <c r="AI32" s="324">
        <v>526403</v>
      </c>
      <c r="AJ32" s="325"/>
      <c r="AK32" s="325"/>
      <c r="AL32" s="325"/>
      <c r="AM32" s="324">
        <v>707825</v>
      </c>
      <c r="AN32" s="325"/>
      <c r="AO32" s="325"/>
      <c r="AP32" s="325"/>
      <c r="AQ32" s="970" t="s">
        <v>566</v>
      </c>
      <c r="AR32" s="398"/>
      <c r="AS32" s="398"/>
      <c r="AT32" s="971"/>
      <c r="AU32" s="325" t="s">
        <v>566</v>
      </c>
      <c r="AV32" s="325"/>
      <c r="AW32" s="325"/>
      <c r="AX32" s="964"/>
    </row>
    <row r="33" spans="1:50" ht="23.25" customHeight="1" x14ac:dyDescent="0.15">
      <c r="A33" s="416"/>
      <c r="B33" s="417"/>
      <c r="C33" s="417"/>
      <c r="D33" s="417"/>
      <c r="E33" s="417"/>
      <c r="F33" s="418"/>
      <c r="G33" s="586"/>
      <c r="H33" s="587"/>
      <c r="I33" s="587"/>
      <c r="J33" s="587"/>
      <c r="K33" s="587"/>
      <c r="L33" s="587"/>
      <c r="M33" s="587"/>
      <c r="N33" s="587"/>
      <c r="O33" s="588"/>
      <c r="P33" s="108"/>
      <c r="Q33" s="108"/>
      <c r="R33" s="108"/>
      <c r="S33" s="108"/>
      <c r="T33" s="108"/>
      <c r="U33" s="108"/>
      <c r="V33" s="108"/>
      <c r="W33" s="108"/>
      <c r="X33" s="109"/>
      <c r="Y33" s="427" t="s">
        <v>54</v>
      </c>
      <c r="Z33" s="428"/>
      <c r="AA33" s="429"/>
      <c r="AB33" s="908" t="s">
        <v>588</v>
      </c>
      <c r="AC33" s="908"/>
      <c r="AD33" s="908"/>
      <c r="AE33" s="324">
        <v>300000</v>
      </c>
      <c r="AF33" s="325"/>
      <c r="AG33" s="325"/>
      <c r="AH33" s="325"/>
      <c r="AI33" s="324">
        <v>300000</v>
      </c>
      <c r="AJ33" s="325"/>
      <c r="AK33" s="325"/>
      <c r="AL33" s="325"/>
      <c r="AM33" s="324">
        <v>300000</v>
      </c>
      <c r="AN33" s="325"/>
      <c r="AO33" s="325"/>
      <c r="AP33" s="325"/>
      <c r="AQ33" s="970" t="s">
        <v>566</v>
      </c>
      <c r="AR33" s="398"/>
      <c r="AS33" s="398"/>
      <c r="AT33" s="971"/>
      <c r="AU33" s="325">
        <v>495000</v>
      </c>
      <c r="AV33" s="325"/>
      <c r="AW33" s="325"/>
      <c r="AX33" s="964"/>
    </row>
    <row r="34" spans="1:50" ht="23.25" customHeight="1" x14ac:dyDescent="0.15">
      <c r="A34" s="415"/>
      <c r="B34" s="413"/>
      <c r="C34" s="413"/>
      <c r="D34" s="413"/>
      <c r="E34" s="413"/>
      <c r="F34" s="414"/>
      <c r="G34" s="589"/>
      <c r="H34" s="590"/>
      <c r="I34" s="590"/>
      <c r="J34" s="590"/>
      <c r="K34" s="590"/>
      <c r="L34" s="590"/>
      <c r="M34" s="590"/>
      <c r="N34" s="590"/>
      <c r="O34" s="591"/>
      <c r="P34" s="111"/>
      <c r="Q34" s="111"/>
      <c r="R34" s="111"/>
      <c r="S34" s="111"/>
      <c r="T34" s="111"/>
      <c r="U34" s="111"/>
      <c r="V34" s="111"/>
      <c r="W34" s="111"/>
      <c r="X34" s="112"/>
      <c r="Y34" s="427" t="s">
        <v>13</v>
      </c>
      <c r="Z34" s="428"/>
      <c r="AA34" s="429"/>
      <c r="AB34" s="575" t="s">
        <v>301</v>
      </c>
      <c r="AC34" s="575"/>
      <c r="AD34" s="575"/>
      <c r="AE34" s="324">
        <v>83</v>
      </c>
      <c r="AF34" s="325"/>
      <c r="AG34" s="325"/>
      <c r="AH34" s="325"/>
      <c r="AI34" s="324">
        <v>175</v>
      </c>
      <c r="AJ34" s="325"/>
      <c r="AK34" s="325"/>
      <c r="AL34" s="325"/>
      <c r="AM34" s="324">
        <v>236</v>
      </c>
      <c r="AN34" s="325"/>
      <c r="AO34" s="325"/>
      <c r="AP34" s="325"/>
      <c r="AQ34" s="970" t="s">
        <v>566</v>
      </c>
      <c r="AR34" s="398"/>
      <c r="AS34" s="398"/>
      <c r="AT34" s="971"/>
      <c r="AU34" s="325" t="s">
        <v>566</v>
      </c>
      <c r="AV34" s="325"/>
      <c r="AW34" s="325"/>
      <c r="AX34" s="964"/>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8" t="s">
        <v>473</v>
      </c>
      <c r="B37" s="809"/>
      <c r="C37" s="809"/>
      <c r="D37" s="809"/>
      <c r="E37" s="809"/>
      <c r="F37" s="810"/>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3" t="s">
        <v>253</v>
      </c>
      <c r="AV37" s="423"/>
      <c r="AW37" s="423"/>
      <c r="AX37" s="962"/>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7"/>
      <c r="AC38" s="248"/>
      <c r="AD38" s="249"/>
      <c r="AE38" s="247"/>
      <c r="AF38" s="248"/>
      <c r="AG38" s="248"/>
      <c r="AH38" s="249"/>
      <c r="AI38" s="247"/>
      <c r="AJ38" s="248"/>
      <c r="AK38" s="248"/>
      <c r="AL38" s="249"/>
      <c r="AM38" s="251"/>
      <c r="AN38" s="251"/>
      <c r="AO38" s="251"/>
      <c r="AP38" s="247"/>
      <c r="AQ38" s="610" t="s">
        <v>580</v>
      </c>
      <c r="AR38" s="200"/>
      <c r="AS38" s="133" t="s">
        <v>355</v>
      </c>
      <c r="AT38" s="134"/>
      <c r="AU38" s="199">
        <v>31</v>
      </c>
      <c r="AV38" s="199"/>
      <c r="AW38" s="410" t="s">
        <v>300</v>
      </c>
      <c r="AX38" s="411"/>
    </row>
    <row r="39" spans="1:50" ht="23.25" hidden="1" customHeight="1" x14ac:dyDescent="0.15">
      <c r="A39" s="415"/>
      <c r="B39" s="413"/>
      <c r="C39" s="413"/>
      <c r="D39" s="413"/>
      <c r="E39" s="413"/>
      <c r="F39" s="414"/>
      <c r="G39" s="583"/>
      <c r="H39" s="584"/>
      <c r="I39" s="584"/>
      <c r="J39" s="584"/>
      <c r="K39" s="584"/>
      <c r="L39" s="584"/>
      <c r="M39" s="584"/>
      <c r="N39" s="584"/>
      <c r="O39" s="585"/>
      <c r="P39" s="105"/>
      <c r="Q39" s="105"/>
      <c r="R39" s="105"/>
      <c r="S39" s="105"/>
      <c r="T39" s="105"/>
      <c r="U39" s="105"/>
      <c r="V39" s="105"/>
      <c r="W39" s="105"/>
      <c r="X39" s="106"/>
      <c r="Y39" s="483" t="s">
        <v>12</v>
      </c>
      <c r="Z39" s="544"/>
      <c r="AA39" s="545"/>
      <c r="AB39" s="535"/>
      <c r="AC39" s="535"/>
      <c r="AD39" s="535"/>
      <c r="AE39" s="218"/>
      <c r="AF39" s="219"/>
      <c r="AG39" s="219"/>
      <c r="AH39" s="219"/>
      <c r="AI39" s="218"/>
      <c r="AJ39" s="219"/>
      <c r="AK39" s="219"/>
      <c r="AL39" s="219"/>
      <c r="AM39" s="218"/>
      <c r="AN39" s="219"/>
      <c r="AO39" s="219"/>
      <c r="AP39" s="219"/>
      <c r="AQ39" s="349"/>
      <c r="AR39" s="207"/>
      <c r="AS39" s="207"/>
      <c r="AT39" s="350"/>
      <c r="AU39" s="219"/>
      <c r="AV39" s="219"/>
      <c r="AW39" s="219"/>
      <c r="AX39" s="221"/>
    </row>
    <row r="40" spans="1:50" ht="23.25" hidden="1" customHeight="1" x14ac:dyDescent="0.15">
      <c r="A40" s="416"/>
      <c r="B40" s="417"/>
      <c r="C40" s="417"/>
      <c r="D40" s="417"/>
      <c r="E40" s="417"/>
      <c r="F40" s="418"/>
      <c r="G40" s="586"/>
      <c r="H40" s="587"/>
      <c r="I40" s="587"/>
      <c r="J40" s="587"/>
      <c r="K40" s="587"/>
      <c r="L40" s="587"/>
      <c r="M40" s="587"/>
      <c r="N40" s="587"/>
      <c r="O40" s="588"/>
      <c r="P40" s="108"/>
      <c r="Q40" s="108"/>
      <c r="R40" s="108"/>
      <c r="S40" s="108"/>
      <c r="T40" s="108"/>
      <c r="U40" s="108"/>
      <c r="V40" s="108"/>
      <c r="W40" s="108"/>
      <c r="X40" s="109"/>
      <c r="Y40" s="427" t="s">
        <v>54</v>
      </c>
      <c r="Z40" s="428"/>
      <c r="AA40" s="429"/>
      <c r="AB40" s="536"/>
      <c r="AC40" s="536"/>
      <c r="AD40" s="536"/>
      <c r="AE40" s="218"/>
      <c r="AF40" s="219"/>
      <c r="AG40" s="219"/>
      <c r="AH40" s="219"/>
      <c r="AI40" s="218"/>
      <c r="AJ40" s="219"/>
      <c r="AK40" s="219"/>
      <c r="AL40" s="219"/>
      <c r="AM40" s="218"/>
      <c r="AN40" s="219"/>
      <c r="AO40" s="219"/>
      <c r="AP40" s="219"/>
      <c r="AQ40" s="349"/>
      <c r="AR40" s="207"/>
      <c r="AS40" s="207"/>
      <c r="AT40" s="350"/>
      <c r="AU40" s="219"/>
      <c r="AV40" s="219"/>
      <c r="AW40" s="219"/>
      <c r="AX40" s="221"/>
    </row>
    <row r="41" spans="1:50" ht="23.25" hidden="1" customHeight="1" x14ac:dyDescent="0.15">
      <c r="A41" s="419"/>
      <c r="B41" s="420"/>
      <c r="C41" s="420"/>
      <c r="D41" s="420"/>
      <c r="E41" s="420"/>
      <c r="F41" s="421"/>
      <c r="G41" s="589"/>
      <c r="H41" s="590"/>
      <c r="I41" s="590"/>
      <c r="J41" s="590"/>
      <c r="K41" s="590"/>
      <c r="L41" s="590"/>
      <c r="M41" s="590"/>
      <c r="N41" s="590"/>
      <c r="O41" s="591"/>
      <c r="P41" s="111"/>
      <c r="Q41" s="111"/>
      <c r="R41" s="111"/>
      <c r="S41" s="111"/>
      <c r="T41" s="111"/>
      <c r="U41" s="111"/>
      <c r="V41" s="111"/>
      <c r="W41" s="111"/>
      <c r="X41" s="112"/>
      <c r="Y41" s="427" t="s">
        <v>13</v>
      </c>
      <c r="Z41" s="428"/>
      <c r="AA41" s="429"/>
      <c r="AB41" s="575" t="s">
        <v>301</v>
      </c>
      <c r="AC41" s="575"/>
      <c r="AD41" s="575"/>
      <c r="AE41" s="218"/>
      <c r="AF41" s="219"/>
      <c r="AG41" s="219"/>
      <c r="AH41" s="219"/>
      <c r="AI41" s="218"/>
      <c r="AJ41" s="219"/>
      <c r="AK41" s="219"/>
      <c r="AL41" s="219"/>
      <c r="AM41" s="218"/>
      <c r="AN41" s="219"/>
      <c r="AO41" s="219"/>
      <c r="AP41" s="219"/>
      <c r="AQ41" s="349"/>
      <c r="AR41" s="207"/>
      <c r="AS41" s="207"/>
      <c r="AT41" s="350"/>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8" t="s">
        <v>473</v>
      </c>
      <c r="B44" s="809"/>
      <c r="C44" s="809"/>
      <c r="D44" s="809"/>
      <c r="E44" s="809"/>
      <c r="F44" s="810"/>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3" t="s">
        <v>253</v>
      </c>
      <c r="AV44" s="423"/>
      <c r="AW44" s="423"/>
      <c r="AX44" s="962"/>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0" t="s">
        <v>300</v>
      </c>
      <c r="AX45" s="411"/>
    </row>
    <row r="46" spans="1:50" ht="23.25" hidden="1" customHeight="1" x14ac:dyDescent="0.15">
      <c r="A46" s="415"/>
      <c r="B46" s="413"/>
      <c r="C46" s="413"/>
      <c r="D46" s="413"/>
      <c r="E46" s="413"/>
      <c r="F46" s="414"/>
      <c r="G46" s="583"/>
      <c r="H46" s="584"/>
      <c r="I46" s="584"/>
      <c r="J46" s="584"/>
      <c r="K46" s="584"/>
      <c r="L46" s="584"/>
      <c r="M46" s="584"/>
      <c r="N46" s="584"/>
      <c r="O46" s="585"/>
      <c r="P46" s="105"/>
      <c r="Q46" s="105"/>
      <c r="R46" s="105"/>
      <c r="S46" s="105"/>
      <c r="T46" s="105"/>
      <c r="U46" s="105"/>
      <c r="V46" s="105"/>
      <c r="W46" s="105"/>
      <c r="X46" s="106"/>
      <c r="Y46" s="483" t="s">
        <v>12</v>
      </c>
      <c r="Z46" s="544"/>
      <c r="AA46" s="545"/>
      <c r="AB46" s="535"/>
      <c r="AC46" s="535"/>
      <c r="AD46" s="535"/>
      <c r="AE46" s="218"/>
      <c r="AF46" s="219"/>
      <c r="AG46" s="219"/>
      <c r="AH46" s="219"/>
      <c r="AI46" s="218"/>
      <c r="AJ46" s="219"/>
      <c r="AK46" s="219"/>
      <c r="AL46" s="219"/>
      <c r="AM46" s="218"/>
      <c r="AN46" s="219"/>
      <c r="AO46" s="219"/>
      <c r="AP46" s="219"/>
      <c r="AQ46" s="349"/>
      <c r="AR46" s="207"/>
      <c r="AS46" s="207"/>
      <c r="AT46" s="350"/>
      <c r="AU46" s="219"/>
      <c r="AV46" s="219"/>
      <c r="AW46" s="219"/>
      <c r="AX46" s="221"/>
    </row>
    <row r="47" spans="1:50" ht="23.25" hidden="1" customHeight="1" x14ac:dyDescent="0.15">
      <c r="A47" s="416"/>
      <c r="B47" s="417"/>
      <c r="C47" s="417"/>
      <c r="D47" s="417"/>
      <c r="E47" s="417"/>
      <c r="F47" s="418"/>
      <c r="G47" s="586"/>
      <c r="H47" s="587"/>
      <c r="I47" s="587"/>
      <c r="J47" s="587"/>
      <c r="K47" s="587"/>
      <c r="L47" s="587"/>
      <c r="M47" s="587"/>
      <c r="N47" s="587"/>
      <c r="O47" s="588"/>
      <c r="P47" s="108"/>
      <c r="Q47" s="108"/>
      <c r="R47" s="108"/>
      <c r="S47" s="108"/>
      <c r="T47" s="108"/>
      <c r="U47" s="108"/>
      <c r="V47" s="108"/>
      <c r="W47" s="108"/>
      <c r="X47" s="109"/>
      <c r="Y47" s="427" t="s">
        <v>54</v>
      </c>
      <c r="Z47" s="428"/>
      <c r="AA47" s="429"/>
      <c r="AB47" s="536"/>
      <c r="AC47" s="536"/>
      <c r="AD47" s="536"/>
      <c r="AE47" s="218"/>
      <c r="AF47" s="219"/>
      <c r="AG47" s="219"/>
      <c r="AH47" s="219"/>
      <c r="AI47" s="218"/>
      <c r="AJ47" s="219"/>
      <c r="AK47" s="219"/>
      <c r="AL47" s="219"/>
      <c r="AM47" s="218"/>
      <c r="AN47" s="219"/>
      <c r="AO47" s="219"/>
      <c r="AP47" s="219"/>
      <c r="AQ47" s="349"/>
      <c r="AR47" s="207"/>
      <c r="AS47" s="207"/>
      <c r="AT47" s="350"/>
      <c r="AU47" s="219"/>
      <c r="AV47" s="219"/>
      <c r="AW47" s="219"/>
      <c r="AX47" s="221"/>
    </row>
    <row r="48" spans="1:50" ht="23.25" hidden="1" customHeight="1" x14ac:dyDescent="0.15">
      <c r="A48" s="419"/>
      <c r="B48" s="420"/>
      <c r="C48" s="420"/>
      <c r="D48" s="420"/>
      <c r="E48" s="420"/>
      <c r="F48" s="421"/>
      <c r="G48" s="589"/>
      <c r="H48" s="590"/>
      <c r="I48" s="590"/>
      <c r="J48" s="590"/>
      <c r="K48" s="590"/>
      <c r="L48" s="590"/>
      <c r="M48" s="590"/>
      <c r="N48" s="590"/>
      <c r="O48" s="591"/>
      <c r="P48" s="111"/>
      <c r="Q48" s="111"/>
      <c r="R48" s="111"/>
      <c r="S48" s="111"/>
      <c r="T48" s="111"/>
      <c r="U48" s="111"/>
      <c r="V48" s="111"/>
      <c r="W48" s="111"/>
      <c r="X48" s="112"/>
      <c r="Y48" s="427" t="s">
        <v>13</v>
      </c>
      <c r="Z48" s="428"/>
      <c r="AA48" s="429"/>
      <c r="AB48" s="575" t="s">
        <v>301</v>
      </c>
      <c r="AC48" s="575"/>
      <c r="AD48" s="575"/>
      <c r="AE48" s="218"/>
      <c r="AF48" s="219"/>
      <c r="AG48" s="219"/>
      <c r="AH48" s="219"/>
      <c r="AI48" s="218"/>
      <c r="AJ48" s="219"/>
      <c r="AK48" s="219"/>
      <c r="AL48" s="219"/>
      <c r="AM48" s="218"/>
      <c r="AN48" s="219"/>
      <c r="AO48" s="219"/>
      <c r="AP48" s="219"/>
      <c r="AQ48" s="349"/>
      <c r="AR48" s="207"/>
      <c r="AS48" s="207"/>
      <c r="AT48" s="350"/>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79" t="s">
        <v>253</v>
      </c>
      <c r="AV51" s="979"/>
      <c r="AW51" s="979"/>
      <c r="AX51" s="980"/>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0" t="s">
        <v>300</v>
      </c>
      <c r="AX52" s="411"/>
    </row>
    <row r="53" spans="1:50" ht="23.25" hidden="1" customHeight="1" x14ac:dyDescent="0.15">
      <c r="A53" s="415"/>
      <c r="B53" s="413"/>
      <c r="C53" s="413"/>
      <c r="D53" s="413"/>
      <c r="E53" s="413"/>
      <c r="F53" s="414"/>
      <c r="G53" s="583"/>
      <c r="H53" s="584"/>
      <c r="I53" s="584"/>
      <c r="J53" s="584"/>
      <c r="K53" s="584"/>
      <c r="L53" s="584"/>
      <c r="M53" s="584"/>
      <c r="N53" s="584"/>
      <c r="O53" s="585"/>
      <c r="P53" s="105"/>
      <c r="Q53" s="105"/>
      <c r="R53" s="105"/>
      <c r="S53" s="105"/>
      <c r="T53" s="105"/>
      <c r="U53" s="105"/>
      <c r="V53" s="105"/>
      <c r="W53" s="105"/>
      <c r="X53" s="106"/>
      <c r="Y53" s="483" t="s">
        <v>12</v>
      </c>
      <c r="Z53" s="544"/>
      <c r="AA53" s="545"/>
      <c r="AB53" s="535"/>
      <c r="AC53" s="535"/>
      <c r="AD53" s="535"/>
      <c r="AE53" s="218"/>
      <c r="AF53" s="219"/>
      <c r="AG53" s="219"/>
      <c r="AH53" s="219"/>
      <c r="AI53" s="218"/>
      <c r="AJ53" s="219"/>
      <c r="AK53" s="219"/>
      <c r="AL53" s="219"/>
      <c r="AM53" s="218"/>
      <c r="AN53" s="219"/>
      <c r="AO53" s="219"/>
      <c r="AP53" s="219"/>
      <c r="AQ53" s="349"/>
      <c r="AR53" s="207"/>
      <c r="AS53" s="207"/>
      <c r="AT53" s="350"/>
      <c r="AU53" s="219"/>
      <c r="AV53" s="219"/>
      <c r="AW53" s="219"/>
      <c r="AX53" s="221"/>
    </row>
    <row r="54" spans="1:50" ht="23.25" hidden="1" customHeight="1" x14ac:dyDescent="0.15">
      <c r="A54" s="416"/>
      <c r="B54" s="417"/>
      <c r="C54" s="417"/>
      <c r="D54" s="417"/>
      <c r="E54" s="417"/>
      <c r="F54" s="418"/>
      <c r="G54" s="586"/>
      <c r="H54" s="587"/>
      <c r="I54" s="587"/>
      <c r="J54" s="587"/>
      <c r="K54" s="587"/>
      <c r="L54" s="587"/>
      <c r="M54" s="587"/>
      <c r="N54" s="587"/>
      <c r="O54" s="588"/>
      <c r="P54" s="108"/>
      <c r="Q54" s="108"/>
      <c r="R54" s="108"/>
      <c r="S54" s="108"/>
      <c r="T54" s="108"/>
      <c r="U54" s="108"/>
      <c r="V54" s="108"/>
      <c r="W54" s="108"/>
      <c r="X54" s="109"/>
      <c r="Y54" s="427" t="s">
        <v>54</v>
      </c>
      <c r="Z54" s="428"/>
      <c r="AA54" s="429"/>
      <c r="AB54" s="536"/>
      <c r="AC54" s="536"/>
      <c r="AD54" s="536"/>
      <c r="AE54" s="218"/>
      <c r="AF54" s="219"/>
      <c r="AG54" s="219"/>
      <c r="AH54" s="219"/>
      <c r="AI54" s="218"/>
      <c r="AJ54" s="219"/>
      <c r="AK54" s="219"/>
      <c r="AL54" s="219"/>
      <c r="AM54" s="218"/>
      <c r="AN54" s="219"/>
      <c r="AO54" s="219"/>
      <c r="AP54" s="219"/>
      <c r="AQ54" s="349"/>
      <c r="AR54" s="207"/>
      <c r="AS54" s="207"/>
      <c r="AT54" s="350"/>
      <c r="AU54" s="219"/>
      <c r="AV54" s="219"/>
      <c r="AW54" s="219"/>
      <c r="AX54" s="221"/>
    </row>
    <row r="55" spans="1:50" ht="23.25" hidden="1" customHeight="1" x14ac:dyDescent="0.15">
      <c r="A55" s="419"/>
      <c r="B55" s="420"/>
      <c r="C55" s="420"/>
      <c r="D55" s="420"/>
      <c r="E55" s="420"/>
      <c r="F55" s="421"/>
      <c r="G55" s="589"/>
      <c r="H55" s="590"/>
      <c r="I55" s="590"/>
      <c r="J55" s="590"/>
      <c r="K55" s="590"/>
      <c r="L55" s="590"/>
      <c r="M55" s="590"/>
      <c r="N55" s="590"/>
      <c r="O55" s="591"/>
      <c r="P55" s="111"/>
      <c r="Q55" s="111"/>
      <c r="R55" s="111"/>
      <c r="S55" s="111"/>
      <c r="T55" s="111"/>
      <c r="U55" s="111"/>
      <c r="V55" s="111"/>
      <c r="W55" s="111"/>
      <c r="X55" s="112"/>
      <c r="Y55" s="427" t="s">
        <v>13</v>
      </c>
      <c r="Z55" s="428"/>
      <c r="AA55" s="429"/>
      <c r="AB55" s="615" t="s">
        <v>14</v>
      </c>
      <c r="AC55" s="615"/>
      <c r="AD55" s="615"/>
      <c r="AE55" s="218"/>
      <c r="AF55" s="219"/>
      <c r="AG55" s="219"/>
      <c r="AH55" s="219"/>
      <c r="AI55" s="218"/>
      <c r="AJ55" s="219"/>
      <c r="AK55" s="219"/>
      <c r="AL55" s="219"/>
      <c r="AM55" s="218"/>
      <c r="AN55" s="219"/>
      <c r="AO55" s="219"/>
      <c r="AP55" s="219"/>
      <c r="AQ55" s="349"/>
      <c r="AR55" s="207"/>
      <c r="AS55" s="207"/>
      <c r="AT55" s="350"/>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79" t="s">
        <v>253</v>
      </c>
      <c r="AV58" s="979"/>
      <c r="AW58" s="979"/>
      <c r="AX58" s="980"/>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0" t="s">
        <v>300</v>
      </c>
      <c r="AX59" s="411"/>
    </row>
    <row r="60" spans="1:50" ht="23.25" hidden="1" customHeight="1" x14ac:dyDescent="0.15">
      <c r="A60" s="415"/>
      <c r="B60" s="413"/>
      <c r="C60" s="413"/>
      <c r="D60" s="413"/>
      <c r="E60" s="413"/>
      <c r="F60" s="414"/>
      <c r="G60" s="583"/>
      <c r="H60" s="584"/>
      <c r="I60" s="584"/>
      <c r="J60" s="584"/>
      <c r="K60" s="584"/>
      <c r="L60" s="584"/>
      <c r="M60" s="584"/>
      <c r="N60" s="584"/>
      <c r="O60" s="585"/>
      <c r="P60" s="105"/>
      <c r="Q60" s="105"/>
      <c r="R60" s="105"/>
      <c r="S60" s="105"/>
      <c r="T60" s="105"/>
      <c r="U60" s="105"/>
      <c r="V60" s="105"/>
      <c r="W60" s="105"/>
      <c r="X60" s="106"/>
      <c r="Y60" s="483" t="s">
        <v>12</v>
      </c>
      <c r="Z60" s="544"/>
      <c r="AA60" s="545"/>
      <c r="AB60" s="535"/>
      <c r="AC60" s="535"/>
      <c r="AD60" s="535"/>
      <c r="AE60" s="218"/>
      <c r="AF60" s="219"/>
      <c r="AG60" s="219"/>
      <c r="AH60" s="219"/>
      <c r="AI60" s="218"/>
      <c r="AJ60" s="219"/>
      <c r="AK60" s="219"/>
      <c r="AL60" s="219"/>
      <c r="AM60" s="218"/>
      <c r="AN60" s="219"/>
      <c r="AO60" s="219"/>
      <c r="AP60" s="219"/>
      <c r="AQ60" s="349"/>
      <c r="AR60" s="207"/>
      <c r="AS60" s="207"/>
      <c r="AT60" s="350"/>
      <c r="AU60" s="219"/>
      <c r="AV60" s="219"/>
      <c r="AW60" s="219"/>
      <c r="AX60" s="221"/>
    </row>
    <row r="61" spans="1:50" ht="23.25" hidden="1" customHeight="1" x14ac:dyDescent="0.15">
      <c r="A61" s="416"/>
      <c r="B61" s="417"/>
      <c r="C61" s="417"/>
      <c r="D61" s="417"/>
      <c r="E61" s="417"/>
      <c r="F61" s="418"/>
      <c r="G61" s="586"/>
      <c r="H61" s="587"/>
      <c r="I61" s="587"/>
      <c r="J61" s="587"/>
      <c r="K61" s="587"/>
      <c r="L61" s="587"/>
      <c r="M61" s="587"/>
      <c r="N61" s="587"/>
      <c r="O61" s="588"/>
      <c r="P61" s="108"/>
      <c r="Q61" s="108"/>
      <c r="R61" s="108"/>
      <c r="S61" s="108"/>
      <c r="T61" s="108"/>
      <c r="U61" s="108"/>
      <c r="V61" s="108"/>
      <c r="W61" s="108"/>
      <c r="X61" s="109"/>
      <c r="Y61" s="427" t="s">
        <v>54</v>
      </c>
      <c r="Z61" s="428"/>
      <c r="AA61" s="429"/>
      <c r="AB61" s="536"/>
      <c r="AC61" s="536"/>
      <c r="AD61" s="536"/>
      <c r="AE61" s="218"/>
      <c r="AF61" s="219"/>
      <c r="AG61" s="219"/>
      <c r="AH61" s="219"/>
      <c r="AI61" s="218"/>
      <c r="AJ61" s="219"/>
      <c r="AK61" s="219"/>
      <c r="AL61" s="219"/>
      <c r="AM61" s="218"/>
      <c r="AN61" s="219"/>
      <c r="AO61" s="219"/>
      <c r="AP61" s="219"/>
      <c r="AQ61" s="349"/>
      <c r="AR61" s="207"/>
      <c r="AS61" s="207"/>
      <c r="AT61" s="350"/>
      <c r="AU61" s="219"/>
      <c r="AV61" s="219"/>
      <c r="AW61" s="219"/>
      <c r="AX61" s="221"/>
    </row>
    <row r="62" spans="1:50" ht="23.25" hidden="1" customHeight="1" x14ac:dyDescent="0.15">
      <c r="A62" s="416"/>
      <c r="B62" s="417"/>
      <c r="C62" s="417"/>
      <c r="D62" s="417"/>
      <c r="E62" s="417"/>
      <c r="F62" s="418"/>
      <c r="G62" s="589"/>
      <c r="H62" s="590"/>
      <c r="I62" s="590"/>
      <c r="J62" s="590"/>
      <c r="K62" s="590"/>
      <c r="L62" s="590"/>
      <c r="M62" s="590"/>
      <c r="N62" s="590"/>
      <c r="O62" s="591"/>
      <c r="P62" s="111"/>
      <c r="Q62" s="111"/>
      <c r="R62" s="111"/>
      <c r="S62" s="111"/>
      <c r="T62" s="111"/>
      <c r="U62" s="111"/>
      <c r="V62" s="111"/>
      <c r="W62" s="111"/>
      <c r="X62" s="112"/>
      <c r="Y62" s="427" t="s">
        <v>13</v>
      </c>
      <c r="Z62" s="428"/>
      <c r="AA62" s="429"/>
      <c r="AB62" s="575" t="s">
        <v>14</v>
      </c>
      <c r="AC62" s="575"/>
      <c r="AD62" s="575"/>
      <c r="AE62" s="218"/>
      <c r="AF62" s="219"/>
      <c r="AG62" s="219"/>
      <c r="AH62" s="219"/>
      <c r="AI62" s="218"/>
      <c r="AJ62" s="219"/>
      <c r="AK62" s="219"/>
      <c r="AL62" s="219"/>
      <c r="AM62" s="218"/>
      <c r="AN62" s="219"/>
      <c r="AO62" s="219"/>
      <c r="AP62" s="219"/>
      <c r="AQ62" s="349"/>
      <c r="AR62" s="207"/>
      <c r="AS62" s="207"/>
      <c r="AT62" s="350"/>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4" t="s">
        <v>474</v>
      </c>
      <c r="B65" s="495"/>
      <c r="C65" s="495"/>
      <c r="D65" s="495"/>
      <c r="E65" s="495"/>
      <c r="F65" s="496"/>
      <c r="G65" s="497"/>
      <c r="H65" s="239" t="s">
        <v>265</v>
      </c>
      <c r="I65" s="239"/>
      <c r="J65" s="239"/>
      <c r="K65" s="239"/>
      <c r="L65" s="239"/>
      <c r="M65" s="239"/>
      <c r="N65" s="239"/>
      <c r="O65" s="240"/>
      <c r="P65" s="238" t="s">
        <v>59</v>
      </c>
      <c r="Q65" s="239"/>
      <c r="R65" s="239"/>
      <c r="S65" s="239"/>
      <c r="T65" s="239"/>
      <c r="U65" s="239"/>
      <c r="V65" s="240"/>
      <c r="W65" s="499" t="s">
        <v>469</v>
      </c>
      <c r="X65" s="500"/>
      <c r="Y65" s="503"/>
      <c r="Z65" s="503"/>
      <c r="AA65" s="50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7"/>
      <c r="B67" s="488"/>
      <c r="C67" s="488"/>
      <c r="D67" s="488"/>
      <c r="E67" s="488"/>
      <c r="F67" s="48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7" t="s">
        <v>479</v>
      </c>
      <c r="B70" s="488"/>
      <c r="C70" s="488"/>
      <c r="D70" s="488"/>
      <c r="E70" s="488"/>
      <c r="F70" s="48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8" t="s">
        <v>474</v>
      </c>
      <c r="B73" s="519"/>
      <c r="C73" s="519"/>
      <c r="D73" s="519"/>
      <c r="E73" s="519"/>
      <c r="F73" s="520"/>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1"/>
      <c r="B74" s="522"/>
      <c r="C74" s="522"/>
      <c r="D74" s="522"/>
      <c r="E74" s="522"/>
      <c r="F74" s="523"/>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1"/>
      <c r="B75" s="522"/>
      <c r="C75" s="522"/>
      <c r="D75" s="522"/>
      <c r="E75" s="522"/>
      <c r="F75" s="523"/>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9"/>
      <c r="AF75" s="207"/>
      <c r="AG75" s="207"/>
      <c r="AH75" s="207"/>
      <c r="AI75" s="349"/>
      <c r="AJ75" s="207"/>
      <c r="AK75" s="207"/>
      <c r="AL75" s="207"/>
      <c r="AM75" s="349"/>
      <c r="AN75" s="207"/>
      <c r="AO75" s="207"/>
      <c r="AP75" s="207"/>
      <c r="AQ75" s="349"/>
      <c r="AR75" s="207"/>
      <c r="AS75" s="207"/>
      <c r="AT75" s="350"/>
      <c r="AU75" s="219"/>
      <c r="AV75" s="219"/>
      <c r="AW75" s="219"/>
      <c r="AX75" s="221"/>
    </row>
    <row r="76" spans="1:50" ht="23.25" hidden="1" customHeight="1" x14ac:dyDescent="0.15">
      <c r="A76" s="521"/>
      <c r="B76" s="522"/>
      <c r="C76" s="522"/>
      <c r="D76" s="522"/>
      <c r="E76" s="522"/>
      <c r="F76" s="523"/>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9"/>
      <c r="AF76" s="207"/>
      <c r="AG76" s="207"/>
      <c r="AH76" s="207"/>
      <c r="AI76" s="349"/>
      <c r="AJ76" s="207"/>
      <c r="AK76" s="207"/>
      <c r="AL76" s="207"/>
      <c r="AM76" s="349"/>
      <c r="AN76" s="207"/>
      <c r="AO76" s="207"/>
      <c r="AP76" s="207"/>
      <c r="AQ76" s="349"/>
      <c r="AR76" s="207"/>
      <c r="AS76" s="207"/>
      <c r="AT76" s="350"/>
      <c r="AU76" s="219"/>
      <c r="AV76" s="219"/>
      <c r="AW76" s="219"/>
      <c r="AX76" s="221"/>
    </row>
    <row r="77" spans="1:50" ht="23.25" hidden="1" customHeight="1" x14ac:dyDescent="0.15">
      <c r="A77" s="521"/>
      <c r="B77" s="522"/>
      <c r="C77" s="522"/>
      <c r="D77" s="522"/>
      <c r="E77" s="522"/>
      <c r="F77" s="523"/>
      <c r="G77" s="633"/>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32"/>
      <c r="AF77" s="933"/>
      <c r="AG77" s="933"/>
      <c r="AH77" s="933"/>
      <c r="AI77" s="932"/>
      <c r="AJ77" s="933"/>
      <c r="AK77" s="933"/>
      <c r="AL77" s="933"/>
      <c r="AM77" s="932"/>
      <c r="AN77" s="933"/>
      <c r="AO77" s="933"/>
      <c r="AP77" s="933"/>
      <c r="AQ77" s="349"/>
      <c r="AR77" s="207"/>
      <c r="AS77" s="207"/>
      <c r="AT77" s="350"/>
      <c r="AU77" s="219"/>
      <c r="AV77" s="219"/>
      <c r="AW77" s="219"/>
      <c r="AX77" s="221"/>
    </row>
    <row r="78" spans="1:50" ht="69.75" hidden="1" customHeight="1" x14ac:dyDescent="0.15">
      <c r="A78" s="341" t="s">
        <v>508</v>
      </c>
      <c r="B78" s="342"/>
      <c r="C78" s="342"/>
      <c r="D78" s="342"/>
      <c r="E78" s="339" t="s">
        <v>451</v>
      </c>
      <c r="F78" s="340"/>
      <c r="G78" s="57" t="s">
        <v>357</v>
      </c>
      <c r="H78" s="607"/>
      <c r="I78" s="608"/>
      <c r="J78" s="608"/>
      <c r="K78" s="608"/>
      <c r="L78" s="608"/>
      <c r="M78" s="608"/>
      <c r="N78" s="608"/>
      <c r="O78" s="609"/>
      <c r="P78" s="147"/>
      <c r="Q78" s="147"/>
      <c r="R78" s="147"/>
      <c r="S78" s="147"/>
      <c r="T78" s="147"/>
      <c r="U78" s="147"/>
      <c r="V78" s="147"/>
      <c r="W78" s="147"/>
      <c r="X78" s="147"/>
      <c r="Y78" s="924"/>
      <c r="Z78" s="924"/>
      <c r="AA78" s="924"/>
      <c r="AB78" s="924"/>
      <c r="AC78" s="924"/>
      <c r="AD78" s="924"/>
      <c r="AE78" s="924"/>
      <c r="AF78" s="924"/>
      <c r="AG78" s="924"/>
      <c r="AH78" s="924"/>
      <c r="AI78" s="924"/>
      <c r="AJ78" s="924"/>
      <c r="AK78" s="924"/>
      <c r="AL78" s="924"/>
      <c r="AM78" s="924"/>
      <c r="AN78" s="924"/>
      <c r="AO78" s="924"/>
      <c r="AP78" s="924"/>
      <c r="AQ78" s="924"/>
      <c r="AR78" s="924"/>
      <c r="AS78" s="924"/>
      <c r="AT78" s="924"/>
      <c r="AU78" s="924"/>
      <c r="AV78" s="924"/>
      <c r="AW78" s="924"/>
      <c r="AX78" s="925"/>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8" t="s">
        <v>468</v>
      </c>
      <c r="AP79" s="279"/>
      <c r="AQ79" s="279"/>
      <c r="AR79" s="81" t="s">
        <v>466</v>
      </c>
      <c r="AS79" s="278"/>
      <c r="AT79" s="279"/>
      <c r="AU79" s="279"/>
      <c r="AV79" s="279"/>
      <c r="AW79" s="279"/>
      <c r="AX79" s="1006"/>
    </row>
    <row r="80" spans="1:50" ht="18.75" hidden="1" customHeight="1" x14ac:dyDescent="0.15">
      <c r="A80" s="905" t="s">
        <v>266</v>
      </c>
      <c r="B80" s="537" t="s">
        <v>465</v>
      </c>
      <c r="C80" s="538"/>
      <c r="D80" s="538"/>
      <c r="E80" s="538"/>
      <c r="F80" s="539"/>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560</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906"/>
      <c r="B81" s="540"/>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906"/>
      <c r="B82" s="540"/>
      <c r="C82" s="440"/>
      <c r="D82" s="440"/>
      <c r="E82" s="440"/>
      <c r="F82" s="441"/>
      <c r="G82" s="709"/>
      <c r="H82" s="709"/>
      <c r="I82" s="709"/>
      <c r="J82" s="709"/>
      <c r="K82" s="709"/>
      <c r="L82" s="709"/>
      <c r="M82" s="709"/>
      <c r="N82" s="709"/>
      <c r="O82" s="709"/>
      <c r="P82" s="709"/>
      <c r="Q82" s="709"/>
      <c r="R82" s="709"/>
      <c r="S82" s="709"/>
      <c r="T82" s="709"/>
      <c r="U82" s="709"/>
      <c r="V82" s="709"/>
      <c r="W82" s="709"/>
      <c r="X82" s="709"/>
      <c r="Y82" s="709"/>
      <c r="Z82" s="709"/>
      <c r="AA82" s="710"/>
      <c r="AB82" s="926"/>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7"/>
    </row>
    <row r="83" spans="1:60" ht="22.5" hidden="1" customHeight="1" x14ac:dyDescent="0.15">
      <c r="A83" s="906"/>
      <c r="B83" s="540"/>
      <c r="C83" s="440"/>
      <c r="D83" s="440"/>
      <c r="E83" s="440"/>
      <c r="F83" s="441"/>
      <c r="G83" s="711"/>
      <c r="H83" s="711"/>
      <c r="I83" s="711"/>
      <c r="J83" s="711"/>
      <c r="K83" s="711"/>
      <c r="L83" s="711"/>
      <c r="M83" s="711"/>
      <c r="N83" s="711"/>
      <c r="O83" s="711"/>
      <c r="P83" s="711"/>
      <c r="Q83" s="711"/>
      <c r="R83" s="711"/>
      <c r="S83" s="711"/>
      <c r="T83" s="711"/>
      <c r="U83" s="711"/>
      <c r="V83" s="711"/>
      <c r="W83" s="711"/>
      <c r="X83" s="711"/>
      <c r="Y83" s="711"/>
      <c r="Z83" s="711"/>
      <c r="AA83" s="712"/>
      <c r="AB83" s="928"/>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9"/>
    </row>
    <row r="84" spans="1:60" ht="19.5" hidden="1" customHeight="1" x14ac:dyDescent="0.15">
      <c r="A84" s="906"/>
      <c r="B84" s="541"/>
      <c r="C84" s="542"/>
      <c r="D84" s="542"/>
      <c r="E84" s="542"/>
      <c r="F84" s="543"/>
      <c r="G84" s="713"/>
      <c r="H84" s="713"/>
      <c r="I84" s="713"/>
      <c r="J84" s="713"/>
      <c r="K84" s="713"/>
      <c r="L84" s="713"/>
      <c r="M84" s="713"/>
      <c r="N84" s="713"/>
      <c r="O84" s="713"/>
      <c r="P84" s="713"/>
      <c r="Q84" s="713"/>
      <c r="R84" s="713"/>
      <c r="S84" s="713"/>
      <c r="T84" s="713"/>
      <c r="U84" s="713"/>
      <c r="V84" s="713"/>
      <c r="W84" s="713"/>
      <c r="X84" s="713"/>
      <c r="Y84" s="713"/>
      <c r="Z84" s="713"/>
      <c r="AA84" s="714"/>
      <c r="AB84" s="930"/>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31"/>
    </row>
    <row r="85" spans="1:60" ht="18.75" hidden="1" customHeight="1" x14ac:dyDescent="0.15">
      <c r="A85" s="906"/>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576" t="s">
        <v>11</v>
      </c>
      <c r="AC85" s="577"/>
      <c r="AD85" s="578"/>
      <c r="AE85" s="244" t="s">
        <v>535</v>
      </c>
      <c r="AF85" s="245"/>
      <c r="AG85" s="245"/>
      <c r="AH85" s="246"/>
      <c r="AI85" s="244" t="s">
        <v>532</v>
      </c>
      <c r="AJ85" s="245"/>
      <c r="AK85" s="245"/>
      <c r="AL85" s="246"/>
      <c r="AM85" s="250" t="s">
        <v>527</v>
      </c>
      <c r="AN85" s="250"/>
      <c r="AO85" s="250"/>
      <c r="AP85" s="244"/>
      <c r="AQ85" s="159" t="s">
        <v>354</v>
      </c>
      <c r="AR85" s="130"/>
      <c r="AS85" s="130"/>
      <c r="AT85" s="131"/>
      <c r="AU85" s="546" t="s">
        <v>253</v>
      </c>
      <c r="AV85" s="546"/>
      <c r="AW85" s="546"/>
      <c r="AX85" s="547"/>
      <c r="AY85" s="10"/>
      <c r="AZ85" s="10"/>
      <c r="BA85" s="10"/>
      <c r="BB85" s="10"/>
      <c r="BC85" s="10"/>
    </row>
    <row r="86" spans="1:60" ht="18.75" hidden="1" customHeight="1" x14ac:dyDescent="0.15">
      <c r="A86" s="906"/>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0" t="s">
        <v>300</v>
      </c>
      <c r="AX86" s="411"/>
      <c r="AY86" s="10"/>
      <c r="AZ86" s="10"/>
      <c r="BA86" s="10"/>
      <c r="BB86" s="10"/>
      <c r="BC86" s="10"/>
      <c r="BD86" s="10"/>
      <c r="BE86" s="10"/>
      <c r="BF86" s="10"/>
      <c r="BG86" s="10"/>
      <c r="BH86" s="10"/>
    </row>
    <row r="87" spans="1:60" ht="23.25" hidden="1" customHeight="1" x14ac:dyDescent="0.15">
      <c r="A87" s="906"/>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80" t="s">
        <v>62</v>
      </c>
      <c r="Z87" s="581"/>
      <c r="AA87" s="582"/>
      <c r="AB87" s="535"/>
      <c r="AC87" s="535"/>
      <c r="AD87" s="535"/>
      <c r="AE87" s="218"/>
      <c r="AF87" s="219"/>
      <c r="AG87" s="219"/>
      <c r="AH87" s="219"/>
      <c r="AI87" s="218"/>
      <c r="AJ87" s="219"/>
      <c r="AK87" s="219"/>
      <c r="AL87" s="219"/>
      <c r="AM87" s="218"/>
      <c r="AN87" s="219"/>
      <c r="AO87" s="219"/>
      <c r="AP87" s="219"/>
      <c r="AQ87" s="349"/>
      <c r="AR87" s="207"/>
      <c r="AS87" s="207"/>
      <c r="AT87" s="350"/>
      <c r="AU87" s="219"/>
      <c r="AV87" s="219"/>
      <c r="AW87" s="219"/>
      <c r="AX87" s="221"/>
    </row>
    <row r="88" spans="1:60" ht="23.25" hidden="1" customHeight="1" x14ac:dyDescent="0.15">
      <c r="A88" s="906"/>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6"/>
      <c r="AC88" s="536"/>
      <c r="AD88" s="536"/>
      <c r="AE88" s="218"/>
      <c r="AF88" s="219"/>
      <c r="AG88" s="219"/>
      <c r="AH88" s="219"/>
      <c r="AI88" s="218"/>
      <c r="AJ88" s="219"/>
      <c r="AK88" s="219"/>
      <c r="AL88" s="219"/>
      <c r="AM88" s="218"/>
      <c r="AN88" s="219"/>
      <c r="AO88" s="219"/>
      <c r="AP88" s="219"/>
      <c r="AQ88" s="349"/>
      <c r="AR88" s="207"/>
      <c r="AS88" s="207"/>
      <c r="AT88" s="350"/>
      <c r="AU88" s="219"/>
      <c r="AV88" s="219"/>
      <c r="AW88" s="219"/>
      <c r="AX88" s="221"/>
      <c r="AY88" s="10"/>
      <c r="AZ88" s="10"/>
      <c r="BA88" s="10"/>
      <c r="BB88" s="10"/>
      <c r="BC88" s="10"/>
    </row>
    <row r="89" spans="1:60" ht="23.25" hidden="1" customHeight="1" x14ac:dyDescent="0.15">
      <c r="A89" s="906"/>
      <c r="B89" s="542"/>
      <c r="C89" s="542"/>
      <c r="D89" s="542"/>
      <c r="E89" s="542"/>
      <c r="F89" s="543"/>
      <c r="G89" s="110"/>
      <c r="H89" s="111"/>
      <c r="I89" s="111"/>
      <c r="J89" s="111"/>
      <c r="K89" s="111"/>
      <c r="L89" s="111"/>
      <c r="M89" s="111"/>
      <c r="N89" s="111"/>
      <c r="O89" s="112"/>
      <c r="P89" s="176"/>
      <c r="Q89" s="176"/>
      <c r="R89" s="176"/>
      <c r="S89" s="176"/>
      <c r="T89" s="176"/>
      <c r="U89" s="176"/>
      <c r="V89" s="176"/>
      <c r="W89" s="176"/>
      <c r="X89" s="579"/>
      <c r="Y89" s="470" t="s">
        <v>13</v>
      </c>
      <c r="Z89" s="471"/>
      <c r="AA89" s="472"/>
      <c r="AB89" s="615" t="s">
        <v>14</v>
      </c>
      <c r="AC89" s="615"/>
      <c r="AD89" s="615"/>
      <c r="AE89" s="218"/>
      <c r="AF89" s="219"/>
      <c r="AG89" s="219"/>
      <c r="AH89" s="219"/>
      <c r="AI89" s="218"/>
      <c r="AJ89" s="219"/>
      <c r="AK89" s="219"/>
      <c r="AL89" s="219"/>
      <c r="AM89" s="218"/>
      <c r="AN89" s="219"/>
      <c r="AO89" s="219"/>
      <c r="AP89" s="219"/>
      <c r="AQ89" s="349"/>
      <c r="AR89" s="207"/>
      <c r="AS89" s="207"/>
      <c r="AT89" s="350"/>
      <c r="AU89" s="219"/>
      <c r="AV89" s="219"/>
      <c r="AW89" s="219"/>
      <c r="AX89" s="221"/>
      <c r="AY89" s="10"/>
      <c r="AZ89" s="10"/>
      <c r="BA89" s="10"/>
      <c r="BB89" s="10"/>
      <c r="BC89" s="10"/>
      <c r="BD89" s="10"/>
      <c r="BE89" s="10"/>
      <c r="BF89" s="10"/>
      <c r="BG89" s="10"/>
      <c r="BH89" s="10"/>
    </row>
    <row r="90" spans="1:60" ht="18.75" hidden="1" customHeight="1" x14ac:dyDescent="0.15">
      <c r="A90" s="906"/>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576" t="s">
        <v>11</v>
      </c>
      <c r="AC90" s="577"/>
      <c r="AD90" s="578"/>
      <c r="AE90" s="244" t="s">
        <v>535</v>
      </c>
      <c r="AF90" s="245"/>
      <c r="AG90" s="245"/>
      <c r="AH90" s="246"/>
      <c r="AI90" s="244" t="s">
        <v>532</v>
      </c>
      <c r="AJ90" s="245"/>
      <c r="AK90" s="245"/>
      <c r="AL90" s="246"/>
      <c r="AM90" s="250" t="s">
        <v>527</v>
      </c>
      <c r="AN90" s="250"/>
      <c r="AO90" s="250"/>
      <c r="AP90" s="244"/>
      <c r="AQ90" s="159" t="s">
        <v>354</v>
      </c>
      <c r="AR90" s="130"/>
      <c r="AS90" s="130"/>
      <c r="AT90" s="131"/>
      <c r="AU90" s="546" t="s">
        <v>253</v>
      </c>
      <c r="AV90" s="546"/>
      <c r="AW90" s="546"/>
      <c r="AX90" s="547"/>
    </row>
    <row r="91" spans="1:60" ht="18.75" hidden="1" customHeight="1" x14ac:dyDescent="0.15">
      <c r="A91" s="906"/>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0" t="s">
        <v>300</v>
      </c>
      <c r="AX91" s="411"/>
      <c r="AY91" s="10"/>
      <c r="AZ91" s="10"/>
      <c r="BA91" s="10"/>
      <c r="BB91" s="10"/>
      <c r="BC91" s="10"/>
    </row>
    <row r="92" spans="1:60" ht="23.25" hidden="1" customHeight="1" x14ac:dyDescent="0.15">
      <c r="A92" s="906"/>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80" t="s">
        <v>62</v>
      </c>
      <c r="Z92" s="581"/>
      <c r="AA92" s="582"/>
      <c r="AB92" s="535"/>
      <c r="AC92" s="535"/>
      <c r="AD92" s="535"/>
      <c r="AE92" s="218"/>
      <c r="AF92" s="219"/>
      <c r="AG92" s="219"/>
      <c r="AH92" s="219"/>
      <c r="AI92" s="218"/>
      <c r="AJ92" s="219"/>
      <c r="AK92" s="219"/>
      <c r="AL92" s="219"/>
      <c r="AM92" s="218"/>
      <c r="AN92" s="219"/>
      <c r="AO92" s="219"/>
      <c r="AP92" s="219"/>
      <c r="AQ92" s="349"/>
      <c r="AR92" s="207"/>
      <c r="AS92" s="207"/>
      <c r="AT92" s="350"/>
      <c r="AU92" s="219"/>
      <c r="AV92" s="219"/>
      <c r="AW92" s="219"/>
      <c r="AX92" s="221"/>
      <c r="AY92" s="10"/>
      <c r="AZ92" s="10"/>
      <c r="BA92" s="10"/>
      <c r="BB92" s="10"/>
      <c r="BC92" s="10"/>
      <c r="BD92" s="10"/>
      <c r="BE92" s="10"/>
      <c r="BF92" s="10"/>
      <c r="BG92" s="10"/>
      <c r="BH92" s="10"/>
    </row>
    <row r="93" spans="1:60" ht="23.25" hidden="1" customHeight="1" x14ac:dyDescent="0.15">
      <c r="A93" s="906"/>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6"/>
      <c r="AC93" s="536"/>
      <c r="AD93" s="536"/>
      <c r="AE93" s="218"/>
      <c r="AF93" s="219"/>
      <c r="AG93" s="219"/>
      <c r="AH93" s="219"/>
      <c r="AI93" s="218"/>
      <c r="AJ93" s="219"/>
      <c r="AK93" s="219"/>
      <c r="AL93" s="219"/>
      <c r="AM93" s="218"/>
      <c r="AN93" s="219"/>
      <c r="AO93" s="219"/>
      <c r="AP93" s="219"/>
      <c r="AQ93" s="349"/>
      <c r="AR93" s="207"/>
      <c r="AS93" s="207"/>
      <c r="AT93" s="350"/>
      <c r="AU93" s="219"/>
      <c r="AV93" s="219"/>
      <c r="AW93" s="219"/>
      <c r="AX93" s="221"/>
    </row>
    <row r="94" spans="1:60" ht="23.25" hidden="1" customHeight="1" x14ac:dyDescent="0.15">
      <c r="A94" s="906"/>
      <c r="B94" s="542"/>
      <c r="C94" s="542"/>
      <c r="D94" s="542"/>
      <c r="E94" s="542"/>
      <c r="F94" s="543"/>
      <c r="G94" s="110"/>
      <c r="H94" s="111"/>
      <c r="I94" s="111"/>
      <c r="J94" s="111"/>
      <c r="K94" s="111"/>
      <c r="L94" s="111"/>
      <c r="M94" s="111"/>
      <c r="N94" s="111"/>
      <c r="O94" s="112"/>
      <c r="P94" s="176"/>
      <c r="Q94" s="176"/>
      <c r="R94" s="176"/>
      <c r="S94" s="176"/>
      <c r="T94" s="176"/>
      <c r="U94" s="176"/>
      <c r="V94" s="176"/>
      <c r="W94" s="176"/>
      <c r="X94" s="579"/>
      <c r="Y94" s="470" t="s">
        <v>13</v>
      </c>
      <c r="Z94" s="471"/>
      <c r="AA94" s="472"/>
      <c r="AB94" s="615" t="s">
        <v>14</v>
      </c>
      <c r="AC94" s="615"/>
      <c r="AD94" s="615"/>
      <c r="AE94" s="218"/>
      <c r="AF94" s="219"/>
      <c r="AG94" s="219"/>
      <c r="AH94" s="219"/>
      <c r="AI94" s="218"/>
      <c r="AJ94" s="219"/>
      <c r="AK94" s="219"/>
      <c r="AL94" s="219"/>
      <c r="AM94" s="218"/>
      <c r="AN94" s="219"/>
      <c r="AO94" s="219"/>
      <c r="AP94" s="219"/>
      <c r="AQ94" s="349"/>
      <c r="AR94" s="207"/>
      <c r="AS94" s="207"/>
      <c r="AT94" s="350"/>
      <c r="AU94" s="219"/>
      <c r="AV94" s="219"/>
      <c r="AW94" s="219"/>
      <c r="AX94" s="221"/>
      <c r="AY94" s="10"/>
      <c r="AZ94" s="10"/>
      <c r="BA94" s="10"/>
      <c r="BB94" s="10"/>
      <c r="BC94" s="10"/>
    </row>
    <row r="95" spans="1:60" ht="18.75" hidden="1" customHeight="1" x14ac:dyDescent="0.15">
      <c r="A95" s="906"/>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576" t="s">
        <v>11</v>
      </c>
      <c r="AC95" s="577"/>
      <c r="AD95" s="578"/>
      <c r="AE95" s="244" t="s">
        <v>535</v>
      </c>
      <c r="AF95" s="245"/>
      <c r="AG95" s="245"/>
      <c r="AH95" s="246"/>
      <c r="AI95" s="244" t="s">
        <v>532</v>
      </c>
      <c r="AJ95" s="245"/>
      <c r="AK95" s="245"/>
      <c r="AL95" s="246"/>
      <c r="AM95" s="250" t="s">
        <v>527</v>
      </c>
      <c r="AN95" s="250"/>
      <c r="AO95" s="250"/>
      <c r="AP95" s="244"/>
      <c r="AQ95" s="159" t="s">
        <v>354</v>
      </c>
      <c r="AR95" s="130"/>
      <c r="AS95" s="130"/>
      <c r="AT95" s="131"/>
      <c r="AU95" s="546" t="s">
        <v>253</v>
      </c>
      <c r="AV95" s="546"/>
      <c r="AW95" s="546"/>
      <c r="AX95" s="547"/>
      <c r="AY95" s="10"/>
      <c r="AZ95" s="10"/>
      <c r="BA95" s="10"/>
      <c r="BB95" s="10"/>
      <c r="BC95" s="10"/>
      <c r="BD95" s="10"/>
      <c r="BE95" s="10"/>
      <c r="BF95" s="10"/>
      <c r="BG95" s="10"/>
      <c r="BH95" s="10"/>
    </row>
    <row r="96" spans="1:60" ht="18.75" hidden="1" customHeight="1" x14ac:dyDescent="0.15">
      <c r="A96" s="906"/>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0" t="s">
        <v>300</v>
      </c>
      <c r="AX96" s="411"/>
    </row>
    <row r="97" spans="1:60" ht="23.25" hidden="1" customHeight="1" x14ac:dyDescent="0.15">
      <c r="A97" s="906"/>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80" t="s">
        <v>62</v>
      </c>
      <c r="Z97" s="581"/>
      <c r="AA97" s="582"/>
      <c r="AB97" s="480"/>
      <c r="AC97" s="481"/>
      <c r="AD97" s="482"/>
      <c r="AE97" s="218"/>
      <c r="AF97" s="219"/>
      <c r="AG97" s="219"/>
      <c r="AH97" s="220"/>
      <c r="AI97" s="218"/>
      <c r="AJ97" s="219"/>
      <c r="AK97" s="219"/>
      <c r="AL97" s="220"/>
      <c r="AM97" s="218"/>
      <c r="AN97" s="219"/>
      <c r="AO97" s="219"/>
      <c r="AP97" s="219"/>
      <c r="AQ97" s="349"/>
      <c r="AR97" s="207"/>
      <c r="AS97" s="207"/>
      <c r="AT97" s="350"/>
      <c r="AU97" s="219"/>
      <c r="AV97" s="219"/>
      <c r="AW97" s="219"/>
      <c r="AX97" s="221"/>
      <c r="AY97" s="10"/>
      <c r="AZ97" s="10"/>
      <c r="BA97" s="10"/>
      <c r="BB97" s="10"/>
      <c r="BC97" s="10"/>
    </row>
    <row r="98" spans="1:60" ht="23.25" hidden="1" customHeight="1" x14ac:dyDescent="0.15">
      <c r="A98" s="906"/>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49"/>
      <c r="AR98" s="207"/>
      <c r="AS98" s="207"/>
      <c r="AT98" s="350"/>
      <c r="AU98" s="219"/>
      <c r="AV98" s="219"/>
      <c r="AW98" s="219"/>
      <c r="AX98" s="221"/>
      <c r="AY98" s="10"/>
      <c r="AZ98" s="10"/>
      <c r="BA98" s="10"/>
      <c r="BB98" s="10"/>
      <c r="BC98" s="10"/>
      <c r="BD98" s="10"/>
      <c r="BE98" s="10"/>
      <c r="BF98" s="10"/>
      <c r="BG98" s="10"/>
      <c r="BH98" s="10"/>
    </row>
    <row r="99" spans="1:60" ht="23.25" hidden="1" customHeight="1" thickBot="1" x14ac:dyDescent="0.2">
      <c r="A99" s="907"/>
      <c r="B99" s="442"/>
      <c r="C99" s="442"/>
      <c r="D99" s="442"/>
      <c r="E99" s="442"/>
      <c r="F99" s="443"/>
      <c r="G99" s="600"/>
      <c r="H99" s="215"/>
      <c r="I99" s="215"/>
      <c r="J99" s="215"/>
      <c r="K99" s="215"/>
      <c r="L99" s="215"/>
      <c r="M99" s="215"/>
      <c r="N99" s="215"/>
      <c r="O99" s="601"/>
      <c r="P99" s="530"/>
      <c r="Q99" s="530"/>
      <c r="R99" s="530"/>
      <c r="S99" s="530"/>
      <c r="T99" s="530"/>
      <c r="U99" s="530"/>
      <c r="V99" s="530"/>
      <c r="W99" s="530"/>
      <c r="X99" s="531"/>
      <c r="Y99" s="937" t="s">
        <v>13</v>
      </c>
      <c r="Z99" s="938"/>
      <c r="AA99" s="939"/>
      <c r="AB99" s="934" t="s">
        <v>14</v>
      </c>
      <c r="AC99" s="935"/>
      <c r="AD99" s="936"/>
      <c r="AE99" s="532"/>
      <c r="AF99" s="533"/>
      <c r="AG99" s="533"/>
      <c r="AH99" s="534"/>
      <c r="AI99" s="532"/>
      <c r="AJ99" s="533"/>
      <c r="AK99" s="533"/>
      <c r="AL99" s="534"/>
      <c r="AM99" s="532"/>
      <c r="AN99" s="533"/>
      <c r="AO99" s="533"/>
      <c r="AP99" s="533"/>
      <c r="AQ99" s="548"/>
      <c r="AR99" s="549"/>
      <c r="AS99" s="549"/>
      <c r="AT99" s="550"/>
      <c r="AU99" s="533"/>
      <c r="AV99" s="533"/>
      <c r="AW99" s="533"/>
      <c r="AX99" s="551"/>
    </row>
    <row r="100" spans="1:60" ht="31.5" customHeight="1" x14ac:dyDescent="0.15">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95"/>
      <c r="Z100" s="896"/>
      <c r="AA100" s="897"/>
      <c r="AB100" s="493" t="s">
        <v>11</v>
      </c>
      <c r="AC100" s="493"/>
      <c r="AD100" s="493"/>
      <c r="AE100" s="552" t="s">
        <v>535</v>
      </c>
      <c r="AF100" s="553"/>
      <c r="AG100" s="553"/>
      <c r="AH100" s="554"/>
      <c r="AI100" s="552" t="s">
        <v>532</v>
      </c>
      <c r="AJ100" s="553"/>
      <c r="AK100" s="553"/>
      <c r="AL100" s="554"/>
      <c r="AM100" s="552" t="s">
        <v>528</v>
      </c>
      <c r="AN100" s="553"/>
      <c r="AO100" s="553"/>
      <c r="AP100" s="554"/>
      <c r="AQ100" s="320" t="s">
        <v>521</v>
      </c>
      <c r="AR100" s="321"/>
      <c r="AS100" s="321"/>
      <c r="AT100" s="322"/>
      <c r="AU100" s="320" t="s">
        <v>518</v>
      </c>
      <c r="AV100" s="321"/>
      <c r="AW100" s="321"/>
      <c r="AX100" s="323"/>
    </row>
    <row r="101" spans="1:60" ht="23.25" customHeight="1" x14ac:dyDescent="0.15">
      <c r="A101" s="434"/>
      <c r="B101" s="435"/>
      <c r="C101" s="435"/>
      <c r="D101" s="435"/>
      <c r="E101" s="435"/>
      <c r="F101" s="436"/>
      <c r="G101" s="105" t="s">
        <v>589</v>
      </c>
      <c r="H101" s="105"/>
      <c r="I101" s="105"/>
      <c r="J101" s="105"/>
      <c r="K101" s="105"/>
      <c r="L101" s="105"/>
      <c r="M101" s="105"/>
      <c r="N101" s="105"/>
      <c r="O101" s="105"/>
      <c r="P101" s="105"/>
      <c r="Q101" s="105"/>
      <c r="R101" s="105"/>
      <c r="S101" s="105"/>
      <c r="T101" s="105"/>
      <c r="U101" s="105"/>
      <c r="V101" s="105"/>
      <c r="W101" s="105"/>
      <c r="X101" s="106"/>
      <c r="Y101" s="555" t="s">
        <v>55</v>
      </c>
      <c r="Z101" s="556"/>
      <c r="AA101" s="557"/>
      <c r="AB101" s="473" t="s">
        <v>588</v>
      </c>
      <c r="AC101" s="473"/>
      <c r="AD101" s="473"/>
      <c r="AE101" s="324">
        <v>844</v>
      </c>
      <c r="AF101" s="325"/>
      <c r="AG101" s="325"/>
      <c r="AH101" s="326"/>
      <c r="AI101" s="324">
        <v>950</v>
      </c>
      <c r="AJ101" s="325"/>
      <c r="AK101" s="325"/>
      <c r="AL101" s="326"/>
      <c r="AM101" s="324">
        <v>984</v>
      </c>
      <c r="AN101" s="325"/>
      <c r="AO101" s="325"/>
      <c r="AP101" s="326"/>
      <c r="AQ101" s="324" t="s">
        <v>566</v>
      </c>
      <c r="AR101" s="325"/>
      <c r="AS101" s="325"/>
      <c r="AT101" s="326"/>
      <c r="AU101" s="218" t="s">
        <v>637</v>
      </c>
      <c r="AV101" s="219"/>
      <c r="AW101" s="219"/>
      <c r="AX101" s="220"/>
    </row>
    <row r="102" spans="1:60" ht="23.25" customHeight="1" x14ac:dyDescent="0.15">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588</v>
      </c>
      <c r="AC102" s="473"/>
      <c r="AD102" s="473"/>
      <c r="AE102" s="594">
        <v>700</v>
      </c>
      <c r="AF102" s="594"/>
      <c r="AG102" s="594"/>
      <c r="AH102" s="594"/>
      <c r="AI102" s="594">
        <v>700</v>
      </c>
      <c r="AJ102" s="594"/>
      <c r="AK102" s="594"/>
      <c r="AL102" s="594"/>
      <c r="AM102" s="594">
        <v>700</v>
      </c>
      <c r="AN102" s="594"/>
      <c r="AO102" s="594"/>
      <c r="AP102" s="594"/>
      <c r="AQ102" s="327">
        <v>817</v>
      </c>
      <c r="AR102" s="328"/>
      <c r="AS102" s="328"/>
      <c r="AT102" s="329"/>
      <c r="AU102" s="273">
        <v>817</v>
      </c>
      <c r="AV102" s="274"/>
      <c r="AW102" s="274"/>
      <c r="AX102" s="319"/>
    </row>
    <row r="103" spans="1:60" ht="31.5" hidden="1" customHeight="1" x14ac:dyDescent="0.15">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535</v>
      </c>
      <c r="AF103" s="428"/>
      <c r="AG103" s="428"/>
      <c r="AH103" s="429"/>
      <c r="AI103" s="427" t="s">
        <v>532</v>
      </c>
      <c r="AJ103" s="428"/>
      <c r="AK103" s="428"/>
      <c r="AL103" s="429"/>
      <c r="AM103" s="427" t="s">
        <v>528</v>
      </c>
      <c r="AN103" s="428"/>
      <c r="AO103" s="428"/>
      <c r="AP103" s="429"/>
      <c r="AQ103" s="284" t="s">
        <v>521</v>
      </c>
      <c r="AR103" s="285"/>
      <c r="AS103" s="285"/>
      <c r="AT103" s="330"/>
      <c r="AU103" s="284" t="s">
        <v>518</v>
      </c>
      <c r="AV103" s="285"/>
      <c r="AW103" s="285"/>
      <c r="AX103" s="286"/>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561"/>
      <c r="AC104" s="562"/>
      <c r="AD104" s="5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64"/>
      <c r="AA105" s="565"/>
      <c r="AB105" s="480"/>
      <c r="AC105" s="481"/>
      <c r="AD105" s="482"/>
      <c r="AE105" s="430"/>
      <c r="AF105" s="430"/>
      <c r="AG105" s="430"/>
      <c r="AH105" s="430"/>
      <c r="AI105" s="430"/>
      <c r="AJ105" s="430"/>
      <c r="AK105" s="430"/>
      <c r="AL105" s="430"/>
      <c r="AM105" s="430"/>
      <c r="AN105" s="430"/>
      <c r="AO105" s="430"/>
      <c r="AP105" s="430"/>
      <c r="AQ105" s="218"/>
      <c r="AR105" s="219"/>
      <c r="AS105" s="219"/>
      <c r="AT105" s="220"/>
      <c r="AU105" s="273"/>
      <c r="AV105" s="274"/>
      <c r="AW105" s="274"/>
      <c r="AX105" s="319"/>
    </row>
    <row r="106" spans="1:60" ht="31.5" hidden="1" customHeight="1" x14ac:dyDescent="0.15">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535</v>
      </c>
      <c r="AF106" s="428"/>
      <c r="AG106" s="428"/>
      <c r="AH106" s="429"/>
      <c r="AI106" s="427" t="s">
        <v>532</v>
      </c>
      <c r="AJ106" s="428"/>
      <c r="AK106" s="428"/>
      <c r="AL106" s="429"/>
      <c r="AM106" s="427" t="s">
        <v>527</v>
      </c>
      <c r="AN106" s="428"/>
      <c r="AO106" s="428"/>
      <c r="AP106" s="429"/>
      <c r="AQ106" s="284" t="s">
        <v>521</v>
      </c>
      <c r="AR106" s="285"/>
      <c r="AS106" s="285"/>
      <c r="AT106" s="330"/>
      <c r="AU106" s="284" t="s">
        <v>518</v>
      </c>
      <c r="AV106" s="285"/>
      <c r="AW106" s="285"/>
      <c r="AX106" s="286"/>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561"/>
      <c r="AC107" s="562"/>
      <c r="AD107" s="563"/>
      <c r="AE107" s="430"/>
      <c r="AF107" s="430"/>
      <c r="AG107" s="430"/>
      <c r="AH107" s="430"/>
      <c r="AI107" s="430"/>
      <c r="AJ107" s="430"/>
      <c r="AK107" s="430"/>
      <c r="AL107" s="430"/>
      <c r="AM107" s="430"/>
      <c r="AN107" s="430"/>
      <c r="AO107" s="430"/>
      <c r="AP107" s="430"/>
      <c r="AQ107" s="218"/>
      <c r="AR107" s="219"/>
      <c r="AS107" s="219"/>
      <c r="AT107" s="220"/>
      <c r="AU107" s="218"/>
      <c r="AV107" s="219"/>
      <c r="AW107" s="219"/>
      <c r="AX107" s="220"/>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64"/>
      <c r="AA108" s="565"/>
      <c r="AB108" s="480"/>
      <c r="AC108" s="481"/>
      <c r="AD108" s="482"/>
      <c r="AE108" s="430"/>
      <c r="AF108" s="430"/>
      <c r="AG108" s="430"/>
      <c r="AH108" s="430"/>
      <c r="AI108" s="430"/>
      <c r="AJ108" s="430"/>
      <c r="AK108" s="430"/>
      <c r="AL108" s="430"/>
      <c r="AM108" s="430"/>
      <c r="AN108" s="430"/>
      <c r="AO108" s="430"/>
      <c r="AP108" s="430"/>
      <c r="AQ108" s="218"/>
      <c r="AR108" s="219"/>
      <c r="AS108" s="219"/>
      <c r="AT108" s="220"/>
      <c r="AU108" s="273"/>
      <c r="AV108" s="274"/>
      <c r="AW108" s="274"/>
      <c r="AX108" s="319"/>
    </row>
    <row r="109" spans="1:60" ht="31.5" hidden="1" customHeight="1" x14ac:dyDescent="0.15">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535</v>
      </c>
      <c r="AF109" s="428"/>
      <c r="AG109" s="428"/>
      <c r="AH109" s="429"/>
      <c r="AI109" s="427" t="s">
        <v>532</v>
      </c>
      <c r="AJ109" s="428"/>
      <c r="AK109" s="428"/>
      <c r="AL109" s="429"/>
      <c r="AM109" s="427" t="s">
        <v>528</v>
      </c>
      <c r="AN109" s="428"/>
      <c r="AO109" s="428"/>
      <c r="AP109" s="429"/>
      <c r="AQ109" s="284" t="s">
        <v>521</v>
      </c>
      <c r="AR109" s="285"/>
      <c r="AS109" s="285"/>
      <c r="AT109" s="330"/>
      <c r="AU109" s="284" t="s">
        <v>518</v>
      </c>
      <c r="AV109" s="285"/>
      <c r="AW109" s="285"/>
      <c r="AX109" s="286"/>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561"/>
      <c r="AC110" s="562"/>
      <c r="AD110" s="563"/>
      <c r="AE110" s="430"/>
      <c r="AF110" s="430"/>
      <c r="AG110" s="430"/>
      <c r="AH110" s="430"/>
      <c r="AI110" s="430"/>
      <c r="AJ110" s="430"/>
      <c r="AK110" s="430"/>
      <c r="AL110" s="430"/>
      <c r="AM110" s="430"/>
      <c r="AN110" s="430"/>
      <c r="AO110" s="430"/>
      <c r="AP110" s="430"/>
      <c r="AQ110" s="218"/>
      <c r="AR110" s="219"/>
      <c r="AS110" s="219"/>
      <c r="AT110" s="220"/>
      <c r="AU110" s="218"/>
      <c r="AV110" s="219"/>
      <c r="AW110" s="219"/>
      <c r="AX110" s="220"/>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64"/>
      <c r="AA111" s="565"/>
      <c r="AB111" s="480"/>
      <c r="AC111" s="481"/>
      <c r="AD111" s="482"/>
      <c r="AE111" s="430"/>
      <c r="AF111" s="430"/>
      <c r="AG111" s="430"/>
      <c r="AH111" s="430"/>
      <c r="AI111" s="430"/>
      <c r="AJ111" s="430"/>
      <c r="AK111" s="430"/>
      <c r="AL111" s="430"/>
      <c r="AM111" s="430"/>
      <c r="AN111" s="430"/>
      <c r="AO111" s="430"/>
      <c r="AP111" s="430"/>
      <c r="AQ111" s="218"/>
      <c r="AR111" s="219"/>
      <c r="AS111" s="219"/>
      <c r="AT111" s="220"/>
      <c r="AU111" s="273"/>
      <c r="AV111" s="274"/>
      <c r="AW111" s="274"/>
      <c r="AX111" s="319"/>
    </row>
    <row r="112" spans="1:60" ht="31.5" hidden="1" customHeight="1" x14ac:dyDescent="0.15">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535</v>
      </c>
      <c r="AF112" s="428"/>
      <c r="AG112" s="428"/>
      <c r="AH112" s="429"/>
      <c r="AI112" s="427" t="s">
        <v>532</v>
      </c>
      <c r="AJ112" s="428"/>
      <c r="AK112" s="428"/>
      <c r="AL112" s="429"/>
      <c r="AM112" s="427" t="s">
        <v>527</v>
      </c>
      <c r="AN112" s="428"/>
      <c r="AO112" s="428"/>
      <c r="AP112" s="429"/>
      <c r="AQ112" s="284" t="s">
        <v>521</v>
      </c>
      <c r="AR112" s="285"/>
      <c r="AS112" s="285"/>
      <c r="AT112" s="330"/>
      <c r="AU112" s="284" t="s">
        <v>518</v>
      </c>
      <c r="AV112" s="285"/>
      <c r="AW112" s="285"/>
      <c r="AX112" s="286"/>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561"/>
      <c r="AC113" s="562"/>
      <c r="AD113" s="563"/>
      <c r="AE113" s="430"/>
      <c r="AF113" s="430"/>
      <c r="AG113" s="430"/>
      <c r="AH113" s="430"/>
      <c r="AI113" s="430"/>
      <c r="AJ113" s="430"/>
      <c r="AK113" s="430"/>
      <c r="AL113" s="430"/>
      <c r="AM113" s="430"/>
      <c r="AN113" s="430"/>
      <c r="AO113" s="430"/>
      <c r="AP113" s="430"/>
      <c r="AQ113" s="218"/>
      <c r="AR113" s="219"/>
      <c r="AS113" s="219"/>
      <c r="AT113" s="220"/>
      <c r="AU113" s="218"/>
      <c r="AV113" s="219"/>
      <c r="AW113" s="219"/>
      <c r="AX113" s="220"/>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64"/>
      <c r="AA114" s="565"/>
      <c r="AB114" s="480"/>
      <c r="AC114" s="481"/>
      <c r="AD114" s="482"/>
      <c r="AE114" s="430"/>
      <c r="AF114" s="430"/>
      <c r="AG114" s="430"/>
      <c r="AH114" s="430"/>
      <c r="AI114" s="430"/>
      <c r="AJ114" s="430"/>
      <c r="AK114" s="430"/>
      <c r="AL114" s="430"/>
      <c r="AM114" s="430"/>
      <c r="AN114" s="430"/>
      <c r="AO114" s="430"/>
      <c r="AP114" s="430"/>
      <c r="AQ114" s="218"/>
      <c r="AR114" s="219"/>
      <c r="AS114" s="219"/>
      <c r="AT114" s="220"/>
      <c r="AU114" s="218"/>
      <c r="AV114" s="219"/>
      <c r="AW114" s="219"/>
      <c r="AX114" s="220"/>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72"/>
      <c r="Z115" s="573"/>
      <c r="AA115" s="574"/>
      <c r="AB115" s="427" t="s">
        <v>11</v>
      </c>
      <c r="AC115" s="428"/>
      <c r="AD115" s="429"/>
      <c r="AE115" s="427" t="s">
        <v>535</v>
      </c>
      <c r="AF115" s="428"/>
      <c r="AG115" s="428"/>
      <c r="AH115" s="429"/>
      <c r="AI115" s="427" t="s">
        <v>532</v>
      </c>
      <c r="AJ115" s="428"/>
      <c r="AK115" s="428"/>
      <c r="AL115" s="429"/>
      <c r="AM115" s="427" t="s">
        <v>527</v>
      </c>
      <c r="AN115" s="428"/>
      <c r="AO115" s="428"/>
      <c r="AP115" s="429"/>
      <c r="AQ115" s="612" t="s">
        <v>522</v>
      </c>
      <c r="AR115" s="613"/>
      <c r="AS115" s="613"/>
      <c r="AT115" s="613"/>
      <c r="AU115" s="613"/>
      <c r="AV115" s="613"/>
      <c r="AW115" s="613"/>
      <c r="AX115" s="614"/>
    </row>
    <row r="116" spans="1:50" ht="23.25" customHeight="1" x14ac:dyDescent="0.15">
      <c r="A116" s="451"/>
      <c r="B116" s="452"/>
      <c r="C116" s="452"/>
      <c r="D116" s="452"/>
      <c r="E116" s="452"/>
      <c r="F116" s="453"/>
      <c r="G116" s="405" t="s">
        <v>590</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558" t="s">
        <v>591</v>
      </c>
      <c r="AC116" s="559"/>
      <c r="AD116" s="560"/>
      <c r="AE116" s="594">
        <v>54</v>
      </c>
      <c r="AF116" s="594"/>
      <c r="AG116" s="594"/>
      <c r="AH116" s="594"/>
      <c r="AI116" s="594">
        <v>20</v>
      </c>
      <c r="AJ116" s="594"/>
      <c r="AK116" s="594"/>
      <c r="AL116" s="594"/>
      <c r="AM116" s="594">
        <v>15</v>
      </c>
      <c r="AN116" s="594"/>
      <c r="AO116" s="594"/>
      <c r="AP116" s="594"/>
      <c r="AQ116" s="324">
        <v>22</v>
      </c>
      <c r="AR116" s="325"/>
      <c r="AS116" s="325"/>
      <c r="AT116" s="325"/>
      <c r="AU116" s="325"/>
      <c r="AV116" s="325"/>
      <c r="AW116" s="325"/>
      <c r="AX116" s="964"/>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592</v>
      </c>
      <c r="AC117" s="485"/>
      <c r="AD117" s="486"/>
      <c r="AE117" s="611" t="s">
        <v>593</v>
      </c>
      <c r="AF117" s="611"/>
      <c r="AG117" s="611"/>
      <c r="AH117" s="611"/>
      <c r="AI117" s="611" t="s">
        <v>594</v>
      </c>
      <c r="AJ117" s="611"/>
      <c r="AK117" s="611"/>
      <c r="AL117" s="611"/>
      <c r="AM117" s="611" t="s">
        <v>595</v>
      </c>
      <c r="AN117" s="611"/>
      <c r="AO117" s="611"/>
      <c r="AP117" s="611"/>
      <c r="AQ117" s="611" t="s">
        <v>638</v>
      </c>
      <c r="AR117" s="611"/>
      <c r="AS117" s="611"/>
      <c r="AT117" s="611"/>
      <c r="AU117" s="611"/>
      <c r="AV117" s="611"/>
      <c r="AW117" s="611"/>
      <c r="AX117" s="616"/>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72"/>
      <c r="Z118" s="573"/>
      <c r="AA118" s="574"/>
      <c r="AB118" s="427" t="s">
        <v>11</v>
      </c>
      <c r="AC118" s="428"/>
      <c r="AD118" s="429"/>
      <c r="AE118" s="427" t="s">
        <v>535</v>
      </c>
      <c r="AF118" s="428"/>
      <c r="AG118" s="428"/>
      <c r="AH118" s="429"/>
      <c r="AI118" s="427" t="s">
        <v>532</v>
      </c>
      <c r="AJ118" s="428"/>
      <c r="AK118" s="428"/>
      <c r="AL118" s="429"/>
      <c r="AM118" s="427" t="s">
        <v>527</v>
      </c>
      <c r="AN118" s="428"/>
      <c r="AO118" s="428"/>
      <c r="AP118" s="429"/>
      <c r="AQ118" s="612" t="s">
        <v>522</v>
      </c>
      <c r="AR118" s="613"/>
      <c r="AS118" s="613"/>
      <c r="AT118" s="613"/>
      <c r="AU118" s="613"/>
      <c r="AV118" s="613"/>
      <c r="AW118" s="613"/>
      <c r="AX118" s="614"/>
    </row>
    <row r="119" spans="1:50" ht="23.25" hidden="1" customHeight="1" x14ac:dyDescent="0.15">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6"/>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567" t="s">
        <v>482</v>
      </c>
      <c r="AC120" s="568"/>
      <c r="AD120" s="569"/>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72"/>
      <c r="Z121" s="573"/>
      <c r="AA121" s="574"/>
      <c r="AB121" s="427" t="s">
        <v>11</v>
      </c>
      <c r="AC121" s="428"/>
      <c r="AD121" s="429"/>
      <c r="AE121" s="427" t="s">
        <v>535</v>
      </c>
      <c r="AF121" s="428"/>
      <c r="AG121" s="428"/>
      <c r="AH121" s="429"/>
      <c r="AI121" s="427" t="s">
        <v>532</v>
      </c>
      <c r="AJ121" s="428"/>
      <c r="AK121" s="428"/>
      <c r="AL121" s="429"/>
      <c r="AM121" s="427" t="s">
        <v>527</v>
      </c>
      <c r="AN121" s="428"/>
      <c r="AO121" s="428"/>
      <c r="AP121" s="429"/>
      <c r="AQ121" s="612" t="s">
        <v>522</v>
      </c>
      <c r="AR121" s="613"/>
      <c r="AS121" s="613"/>
      <c r="AT121" s="613"/>
      <c r="AU121" s="613"/>
      <c r="AV121" s="613"/>
      <c r="AW121" s="613"/>
      <c r="AX121" s="614"/>
    </row>
    <row r="122" spans="1:50" ht="23.25" hidden="1" customHeight="1" x14ac:dyDescent="0.15">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6"/>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567" t="s">
        <v>485</v>
      </c>
      <c r="AC123" s="568"/>
      <c r="AD123" s="569"/>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72"/>
      <c r="Z124" s="573"/>
      <c r="AA124" s="574"/>
      <c r="AB124" s="427" t="s">
        <v>11</v>
      </c>
      <c r="AC124" s="428"/>
      <c r="AD124" s="429"/>
      <c r="AE124" s="427" t="s">
        <v>536</v>
      </c>
      <c r="AF124" s="428"/>
      <c r="AG124" s="428"/>
      <c r="AH124" s="429"/>
      <c r="AI124" s="427" t="s">
        <v>532</v>
      </c>
      <c r="AJ124" s="428"/>
      <c r="AK124" s="428"/>
      <c r="AL124" s="429"/>
      <c r="AM124" s="427" t="s">
        <v>527</v>
      </c>
      <c r="AN124" s="428"/>
      <c r="AO124" s="428"/>
      <c r="AP124" s="429"/>
      <c r="AQ124" s="612" t="s">
        <v>522</v>
      </c>
      <c r="AR124" s="613"/>
      <c r="AS124" s="613"/>
      <c r="AT124" s="613"/>
      <c r="AU124" s="613"/>
      <c r="AV124" s="613"/>
      <c r="AW124" s="613"/>
      <c r="AX124" s="614"/>
    </row>
    <row r="125" spans="1:50" ht="23.25" hidden="1" customHeight="1" x14ac:dyDescent="0.15">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986"/>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6"/>
    </row>
    <row r="126" spans="1:50" ht="46.5" hidden="1" customHeight="1" thickBot="1" x14ac:dyDescent="0.2">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87"/>
      <c r="Y126" s="483" t="s">
        <v>49</v>
      </c>
      <c r="Z126" s="458"/>
      <c r="AA126" s="459"/>
      <c r="AB126" s="567" t="s">
        <v>482</v>
      </c>
      <c r="AC126" s="568"/>
      <c r="AD126" s="569"/>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53" t="s">
        <v>15</v>
      </c>
      <c r="B127" s="452"/>
      <c r="C127" s="452"/>
      <c r="D127" s="452"/>
      <c r="E127" s="452"/>
      <c r="F127" s="453"/>
      <c r="G127" s="248" t="s">
        <v>16</v>
      </c>
      <c r="H127" s="248"/>
      <c r="I127" s="248"/>
      <c r="J127" s="248"/>
      <c r="K127" s="248"/>
      <c r="L127" s="248"/>
      <c r="M127" s="248"/>
      <c r="N127" s="248"/>
      <c r="O127" s="248"/>
      <c r="P127" s="248"/>
      <c r="Q127" s="248"/>
      <c r="R127" s="248"/>
      <c r="S127" s="248"/>
      <c r="T127" s="248"/>
      <c r="U127" s="248"/>
      <c r="V127" s="248"/>
      <c r="W127" s="248"/>
      <c r="X127" s="249"/>
      <c r="Y127" s="981"/>
      <c r="Z127" s="982"/>
      <c r="AA127" s="983"/>
      <c r="AB127" s="247" t="s">
        <v>11</v>
      </c>
      <c r="AC127" s="248"/>
      <c r="AD127" s="249"/>
      <c r="AE127" s="427" t="s">
        <v>535</v>
      </c>
      <c r="AF127" s="428"/>
      <c r="AG127" s="428"/>
      <c r="AH127" s="429"/>
      <c r="AI127" s="427" t="s">
        <v>532</v>
      </c>
      <c r="AJ127" s="428"/>
      <c r="AK127" s="428"/>
      <c r="AL127" s="429"/>
      <c r="AM127" s="427" t="s">
        <v>527</v>
      </c>
      <c r="AN127" s="428"/>
      <c r="AO127" s="428"/>
      <c r="AP127" s="429"/>
      <c r="AQ127" s="612" t="s">
        <v>522</v>
      </c>
      <c r="AR127" s="613"/>
      <c r="AS127" s="613"/>
      <c r="AT127" s="613"/>
      <c r="AU127" s="613"/>
      <c r="AV127" s="613"/>
      <c r="AW127" s="613"/>
      <c r="AX127" s="614"/>
    </row>
    <row r="128" spans="1:50" ht="23.25" hidden="1" customHeight="1" x14ac:dyDescent="0.15">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6"/>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567" t="s">
        <v>482</v>
      </c>
      <c r="AC129" s="568"/>
      <c r="AD129" s="569"/>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8" t="s">
        <v>565</v>
      </c>
      <c r="B130" s="185"/>
      <c r="C130" s="184" t="s">
        <v>358</v>
      </c>
      <c r="D130" s="185"/>
      <c r="E130" s="169" t="s">
        <v>387</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4" t="s">
        <v>576</v>
      </c>
      <c r="AC134" s="985"/>
      <c r="AD134" s="985"/>
      <c r="AE134" s="397">
        <v>4</v>
      </c>
      <c r="AF134" s="398"/>
      <c r="AG134" s="398"/>
      <c r="AH134" s="398"/>
      <c r="AI134" s="397">
        <v>4.3</v>
      </c>
      <c r="AJ134" s="398"/>
      <c r="AK134" s="398"/>
      <c r="AL134" s="398"/>
      <c r="AM134" s="206">
        <v>4.2</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5" t="s">
        <v>577</v>
      </c>
      <c r="AC135" s="716"/>
      <c r="AD135" s="716"/>
      <c r="AE135" s="397">
        <v>3.5</v>
      </c>
      <c r="AF135" s="398"/>
      <c r="AG135" s="398"/>
      <c r="AH135" s="398"/>
      <c r="AI135" s="397">
        <v>3.5</v>
      </c>
      <c r="AJ135" s="398"/>
      <c r="AK135" s="398"/>
      <c r="AL135" s="398"/>
      <c r="AM135" s="397">
        <v>3.5</v>
      </c>
      <c r="AN135" s="398"/>
      <c r="AO135" s="398"/>
      <c r="AP135" s="398"/>
      <c r="AQ135" s="397" t="s">
        <v>566</v>
      </c>
      <c r="AR135" s="398"/>
      <c r="AS135" s="398"/>
      <c r="AT135" s="398"/>
      <c r="AU135" s="397">
        <v>3.5</v>
      </c>
      <c r="AV135" s="398"/>
      <c r="AW135" s="398"/>
      <c r="AX135" s="399"/>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4.9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0.75" customHeight="1" x14ac:dyDescent="0.15">
      <c r="A430" s="189"/>
      <c r="B430" s="186"/>
      <c r="C430" s="178" t="s">
        <v>561</v>
      </c>
      <c r="D430" s="988"/>
      <c r="E430" s="174" t="s">
        <v>545</v>
      </c>
      <c r="F430" s="940"/>
      <c r="G430" s="941" t="s">
        <v>374</v>
      </c>
      <c r="H430" s="123"/>
      <c r="I430" s="123"/>
      <c r="J430" s="942" t="s">
        <v>578</v>
      </c>
      <c r="K430" s="943"/>
      <c r="L430" s="943"/>
      <c r="M430" s="943"/>
      <c r="N430" s="943"/>
      <c r="O430" s="943"/>
      <c r="P430" s="943"/>
      <c r="Q430" s="943"/>
      <c r="R430" s="943"/>
      <c r="S430" s="943"/>
      <c r="T430" s="944"/>
      <c r="U430" s="608" t="s">
        <v>579</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45"/>
    </row>
    <row r="431" spans="1:50" ht="18.75" customHeight="1" x14ac:dyDescent="0.15">
      <c r="A431" s="189"/>
      <c r="B431" s="186"/>
      <c r="C431" s="180"/>
      <c r="D431" s="186"/>
      <c r="E431" s="351" t="s">
        <v>363</v>
      </c>
      <c r="F431" s="352"/>
      <c r="G431" s="35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51"/>
      <c r="F432" s="35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610" t="s">
        <v>579</v>
      </c>
      <c r="AR432" s="200"/>
      <c r="AS432" s="133" t="s">
        <v>355</v>
      </c>
      <c r="AT432" s="134"/>
      <c r="AU432" s="200" t="s">
        <v>579</v>
      </c>
      <c r="AV432" s="200"/>
      <c r="AW432" s="133" t="s">
        <v>300</v>
      </c>
      <c r="AX432" s="195"/>
    </row>
    <row r="433" spans="1:50" ht="23.25" customHeight="1" x14ac:dyDescent="0.15">
      <c r="A433" s="189"/>
      <c r="B433" s="186"/>
      <c r="C433" s="180"/>
      <c r="D433" s="186"/>
      <c r="E433" s="351"/>
      <c r="F433" s="352"/>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9" t="s">
        <v>579</v>
      </c>
      <c r="AF433" s="207"/>
      <c r="AG433" s="207"/>
      <c r="AH433" s="207"/>
      <c r="AI433" s="349" t="s">
        <v>579</v>
      </c>
      <c r="AJ433" s="207"/>
      <c r="AK433" s="207"/>
      <c r="AL433" s="207"/>
      <c r="AM433" s="349" t="s">
        <v>579</v>
      </c>
      <c r="AN433" s="207"/>
      <c r="AO433" s="207"/>
      <c r="AP433" s="350"/>
      <c r="AQ433" s="349" t="s">
        <v>579</v>
      </c>
      <c r="AR433" s="207"/>
      <c r="AS433" s="207"/>
      <c r="AT433" s="350"/>
      <c r="AU433" s="207" t="s">
        <v>579</v>
      </c>
      <c r="AV433" s="207"/>
      <c r="AW433" s="207"/>
      <c r="AX433" s="208"/>
    </row>
    <row r="434" spans="1:50" ht="23.25" customHeight="1" x14ac:dyDescent="0.15">
      <c r="A434" s="189"/>
      <c r="B434" s="186"/>
      <c r="C434" s="180"/>
      <c r="D434" s="186"/>
      <c r="E434" s="351"/>
      <c r="F434" s="35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9" t="s">
        <v>579</v>
      </c>
      <c r="AF434" s="207"/>
      <c r="AG434" s="207"/>
      <c r="AH434" s="350"/>
      <c r="AI434" s="349" t="s">
        <v>579</v>
      </c>
      <c r="AJ434" s="207"/>
      <c r="AK434" s="207"/>
      <c r="AL434" s="207"/>
      <c r="AM434" s="349" t="s">
        <v>579</v>
      </c>
      <c r="AN434" s="207"/>
      <c r="AO434" s="207"/>
      <c r="AP434" s="350"/>
      <c r="AQ434" s="349" t="s">
        <v>579</v>
      </c>
      <c r="AR434" s="207"/>
      <c r="AS434" s="207"/>
      <c r="AT434" s="350"/>
      <c r="AU434" s="207" t="s">
        <v>579</v>
      </c>
      <c r="AV434" s="207"/>
      <c r="AW434" s="207"/>
      <c r="AX434" s="208"/>
    </row>
    <row r="435" spans="1:50" ht="23.25" customHeight="1" x14ac:dyDescent="0.15">
      <c r="A435" s="189"/>
      <c r="B435" s="186"/>
      <c r="C435" s="180"/>
      <c r="D435" s="186"/>
      <c r="E435" s="351"/>
      <c r="F435" s="35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9" t="s">
        <v>579</v>
      </c>
      <c r="AF435" s="207"/>
      <c r="AG435" s="207"/>
      <c r="AH435" s="350"/>
      <c r="AI435" s="349" t="s">
        <v>579</v>
      </c>
      <c r="AJ435" s="207"/>
      <c r="AK435" s="207"/>
      <c r="AL435" s="207"/>
      <c r="AM435" s="349" t="s">
        <v>579</v>
      </c>
      <c r="AN435" s="207"/>
      <c r="AO435" s="207"/>
      <c r="AP435" s="350"/>
      <c r="AQ435" s="349" t="s">
        <v>579</v>
      </c>
      <c r="AR435" s="207"/>
      <c r="AS435" s="207"/>
      <c r="AT435" s="350"/>
      <c r="AU435" s="207" t="s">
        <v>579</v>
      </c>
      <c r="AV435" s="207"/>
      <c r="AW435" s="207"/>
      <c r="AX435" s="208"/>
    </row>
    <row r="436" spans="1:50" ht="18.75" hidden="1" customHeight="1" x14ac:dyDescent="0.15">
      <c r="A436" s="189"/>
      <c r="B436" s="186"/>
      <c r="C436" s="180"/>
      <c r="D436" s="186"/>
      <c r="E436" s="351" t="s">
        <v>363</v>
      </c>
      <c r="F436" s="352"/>
      <c r="G436" s="35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51"/>
      <c r="F437" s="35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51"/>
      <c r="F438" s="35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9"/>
      <c r="AF438" s="207"/>
      <c r="AG438" s="207"/>
      <c r="AH438" s="207"/>
      <c r="AI438" s="349"/>
      <c r="AJ438" s="207"/>
      <c r="AK438" s="207"/>
      <c r="AL438" s="207"/>
      <c r="AM438" s="349"/>
      <c r="AN438" s="207"/>
      <c r="AO438" s="207"/>
      <c r="AP438" s="350"/>
      <c r="AQ438" s="349"/>
      <c r="AR438" s="207"/>
      <c r="AS438" s="207"/>
      <c r="AT438" s="350"/>
      <c r="AU438" s="207"/>
      <c r="AV438" s="207"/>
      <c r="AW438" s="207"/>
      <c r="AX438" s="208"/>
    </row>
    <row r="439" spans="1:50" ht="23.25" hidden="1" customHeight="1" x14ac:dyDescent="0.15">
      <c r="A439" s="189"/>
      <c r="B439" s="186"/>
      <c r="C439" s="180"/>
      <c r="D439" s="186"/>
      <c r="E439" s="351"/>
      <c r="F439" s="35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9"/>
      <c r="AF439" s="207"/>
      <c r="AG439" s="207"/>
      <c r="AH439" s="350"/>
      <c r="AI439" s="349"/>
      <c r="AJ439" s="207"/>
      <c r="AK439" s="207"/>
      <c r="AL439" s="207"/>
      <c r="AM439" s="349"/>
      <c r="AN439" s="207"/>
      <c r="AO439" s="207"/>
      <c r="AP439" s="350"/>
      <c r="AQ439" s="349"/>
      <c r="AR439" s="207"/>
      <c r="AS439" s="207"/>
      <c r="AT439" s="350"/>
      <c r="AU439" s="207"/>
      <c r="AV439" s="207"/>
      <c r="AW439" s="207"/>
      <c r="AX439" s="208"/>
    </row>
    <row r="440" spans="1:50" ht="23.25" hidden="1" customHeight="1" x14ac:dyDescent="0.15">
      <c r="A440" s="189"/>
      <c r="B440" s="186"/>
      <c r="C440" s="180"/>
      <c r="D440" s="186"/>
      <c r="E440" s="351"/>
      <c r="F440" s="35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9"/>
      <c r="AF440" s="207"/>
      <c r="AG440" s="207"/>
      <c r="AH440" s="350"/>
      <c r="AI440" s="349"/>
      <c r="AJ440" s="207"/>
      <c r="AK440" s="207"/>
      <c r="AL440" s="207"/>
      <c r="AM440" s="349"/>
      <c r="AN440" s="207"/>
      <c r="AO440" s="207"/>
      <c r="AP440" s="350"/>
      <c r="AQ440" s="349"/>
      <c r="AR440" s="207"/>
      <c r="AS440" s="207"/>
      <c r="AT440" s="350"/>
      <c r="AU440" s="207"/>
      <c r="AV440" s="207"/>
      <c r="AW440" s="207"/>
      <c r="AX440" s="208"/>
    </row>
    <row r="441" spans="1:50" ht="18.75" hidden="1" customHeight="1" x14ac:dyDescent="0.15">
      <c r="A441" s="189"/>
      <c r="B441" s="186"/>
      <c r="C441" s="180"/>
      <c r="D441" s="186"/>
      <c r="E441" s="351" t="s">
        <v>363</v>
      </c>
      <c r="F441" s="352"/>
      <c r="G441" s="35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51"/>
      <c r="F442" s="35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51"/>
      <c r="F443" s="35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9"/>
      <c r="AF443" s="207"/>
      <c r="AG443" s="207"/>
      <c r="AH443" s="207"/>
      <c r="AI443" s="349"/>
      <c r="AJ443" s="207"/>
      <c r="AK443" s="207"/>
      <c r="AL443" s="207"/>
      <c r="AM443" s="349"/>
      <c r="AN443" s="207"/>
      <c r="AO443" s="207"/>
      <c r="AP443" s="350"/>
      <c r="AQ443" s="349"/>
      <c r="AR443" s="207"/>
      <c r="AS443" s="207"/>
      <c r="AT443" s="350"/>
      <c r="AU443" s="207"/>
      <c r="AV443" s="207"/>
      <c r="AW443" s="207"/>
      <c r="AX443" s="208"/>
    </row>
    <row r="444" spans="1:50" ht="23.25" hidden="1" customHeight="1" x14ac:dyDescent="0.15">
      <c r="A444" s="189"/>
      <c r="B444" s="186"/>
      <c r="C444" s="180"/>
      <c r="D444" s="186"/>
      <c r="E444" s="351"/>
      <c r="F444" s="35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9"/>
      <c r="AF444" s="207"/>
      <c r="AG444" s="207"/>
      <c r="AH444" s="350"/>
      <c r="AI444" s="349"/>
      <c r="AJ444" s="207"/>
      <c r="AK444" s="207"/>
      <c r="AL444" s="207"/>
      <c r="AM444" s="349"/>
      <c r="AN444" s="207"/>
      <c r="AO444" s="207"/>
      <c r="AP444" s="350"/>
      <c r="AQ444" s="349"/>
      <c r="AR444" s="207"/>
      <c r="AS444" s="207"/>
      <c r="AT444" s="350"/>
      <c r="AU444" s="207"/>
      <c r="AV444" s="207"/>
      <c r="AW444" s="207"/>
      <c r="AX444" s="208"/>
    </row>
    <row r="445" spans="1:50" ht="23.25" hidden="1" customHeight="1" x14ac:dyDescent="0.15">
      <c r="A445" s="189"/>
      <c r="B445" s="186"/>
      <c r="C445" s="180"/>
      <c r="D445" s="186"/>
      <c r="E445" s="351"/>
      <c r="F445" s="35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9"/>
      <c r="AF445" s="207"/>
      <c r="AG445" s="207"/>
      <c r="AH445" s="350"/>
      <c r="AI445" s="349"/>
      <c r="AJ445" s="207"/>
      <c r="AK445" s="207"/>
      <c r="AL445" s="207"/>
      <c r="AM445" s="349"/>
      <c r="AN445" s="207"/>
      <c r="AO445" s="207"/>
      <c r="AP445" s="350"/>
      <c r="AQ445" s="349"/>
      <c r="AR445" s="207"/>
      <c r="AS445" s="207"/>
      <c r="AT445" s="350"/>
      <c r="AU445" s="207"/>
      <c r="AV445" s="207"/>
      <c r="AW445" s="207"/>
      <c r="AX445" s="208"/>
    </row>
    <row r="446" spans="1:50" ht="18.75" hidden="1" customHeight="1" x14ac:dyDescent="0.15">
      <c r="A446" s="189"/>
      <c r="B446" s="186"/>
      <c r="C446" s="180"/>
      <c r="D446" s="186"/>
      <c r="E446" s="351" t="s">
        <v>363</v>
      </c>
      <c r="F446" s="352"/>
      <c r="G446" s="35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51"/>
      <c r="F447" s="35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51"/>
      <c r="F448" s="35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9"/>
      <c r="AF448" s="207"/>
      <c r="AG448" s="207"/>
      <c r="AH448" s="207"/>
      <c r="AI448" s="349"/>
      <c r="AJ448" s="207"/>
      <c r="AK448" s="207"/>
      <c r="AL448" s="207"/>
      <c r="AM448" s="349"/>
      <c r="AN448" s="207"/>
      <c r="AO448" s="207"/>
      <c r="AP448" s="350"/>
      <c r="AQ448" s="349"/>
      <c r="AR448" s="207"/>
      <c r="AS448" s="207"/>
      <c r="AT448" s="350"/>
      <c r="AU448" s="207"/>
      <c r="AV448" s="207"/>
      <c r="AW448" s="207"/>
      <c r="AX448" s="208"/>
    </row>
    <row r="449" spans="1:50" ht="23.25" hidden="1" customHeight="1" x14ac:dyDescent="0.15">
      <c r="A449" s="189"/>
      <c r="B449" s="186"/>
      <c r="C449" s="180"/>
      <c r="D449" s="186"/>
      <c r="E449" s="351"/>
      <c r="F449" s="35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9"/>
      <c r="AF449" s="207"/>
      <c r="AG449" s="207"/>
      <c r="AH449" s="350"/>
      <c r="AI449" s="349"/>
      <c r="AJ449" s="207"/>
      <c r="AK449" s="207"/>
      <c r="AL449" s="207"/>
      <c r="AM449" s="349"/>
      <c r="AN449" s="207"/>
      <c r="AO449" s="207"/>
      <c r="AP449" s="350"/>
      <c r="AQ449" s="349"/>
      <c r="AR449" s="207"/>
      <c r="AS449" s="207"/>
      <c r="AT449" s="350"/>
      <c r="AU449" s="207"/>
      <c r="AV449" s="207"/>
      <c r="AW449" s="207"/>
      <c r="AX449" s="208"/>
    </row>
    <row r="450" spans="1:50" ht="23.25" hidden="1" customHeight="1" x14ac:dyDescent="0.15">
      <c r="A450" s="189"/>
      <c r="B450" s="186"/>
      <c r="C450" s="180"/>
      <c r="D450" s="186"/>
      <c r="E450" s="351"/>
      <c r="F450" s="35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9"/>
      <c r="AF450" s="207"/>
      <c r="AG450" s="207"/>
      <c r="AH450" s="350"/>
      <c r="AI450" s="349"/>
      <c r="AJ450" s="207"/>
      <c r="AK450" s="207"/>
      <c r="AL450" s="207"/>
      <c r="AM450" s="349"/>
      <c r="AN450" s="207"/>
      <c r="AO450" s="207"/>
      <c r="AP450" s="350"/>
      <c r="AQ450" s="349"/>
      <c r="AR450" s="207"/>
      <c r="AS450" s="207"/>
      <c r="AT450" s="350"/>
      <c r="AU450" s="207"/>
      <c r="AV450" s="207"/>
      <c r="AW450" s="207"/>
      <c r="AX450" s="208"/>
    </row>
    <row r="451" spans="1:50" ht="18.75" hidden="1" customHeight="1" x14ac:dyDescent="0.15">
      <c r="A451" s="189"/>
      <c r="B451" s="186"/>
      <c r="C451" s="180"/>
      <c r="D451" s="186"/>
      <c r="E451" s="351" t="s">
        <v>363</v>
      </c>
      <c r="F451" s="352"/>
      <c r="G451" s="35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51"/>
      <c r="F452" s="35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51"/>
      <c r="F453" s="35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9"/>
      <c r="AF453" s="207"/>
      <c r="AG453" s="207"/>
      <c r="AH453" s="207"/>
      <c r="AI453" s="349"/>
      <c r="AJ453" s="207"/>
      <c r="AK453" s="207"/>
      <c r="AL453" s="207"/>
      <c r="AM453" s="349"/>
      <c r="AN453" s="207"/>
      <c r="AO453" s="207"/>
      <c r="AP453" s="350"/>
      <c r="AQ453" s="349"/>
      <c r="AR453" s="207"/>
      <c r="AS453" s="207"/>
      <c r="AT453" s="350"/>
      <c r="AU453" s="207"/>
      <c r="AV453" s="207"/>
      <c r="AW453" s="207"/>
      <c r="AX453" s="208"/>
    </row>
    <row r="454" spans="1:50" ht="23.25" hidden="1" customHeight="1" x14ac:dyDescent="0.15">
      <c r="A454" s="189"/>
      <c r="B454" s="186"/>
      <c r="C454" s="180"/>
      <c r="D454" s="186"/>
      <c r="E454" s="351"/>
      <c r="F454" s="35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9"/>
      <c r="AF454" s="207"/>
      <c r="AG454" s="207"/>
      <c r="AH454" s="350"/>
      <c r="AI454" s="349"/>
      <c r="AJ454" s="207"/>
      <c r="AK454" s="207"/>
      <c r="AL454" s="207"/>
      <c r="AM454" s="349"/>
      <c r="AN454" s="207"/>
      <c r="AO454" s="207"/>
      <c r="AP454" s="350"/>
      <c r="AQ454" s="349"/>
      <c r="AR454" s="207"/>
      <c r="AS454" s="207"/>
      <c r="AT454" s="350"/>
      <c r="AU454" s="207"/>
      <c r="AV454" s="207"/>
      <c r="AW454" s="207"/>
      <c r="AX454" s="208"/>
    </row>
    <row r="455" spans="1:50" ht="23.25" hidden="1" customHeight="1" x14ac:dyDescent="0.15">
      <c r="A455" s="189"/>
      <c r="B455" s="186"/>
      <c r="C455" s="180"/>
      <c r="D455" s="186"/>
      <c r="E455" s="351"/>
      <c r="F455" s="35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9"/>
      <c r="AF455" s="207"/>
      <c r="AG455" s="207"/>
      <c r="AH455" s="350"/>
      <c r="AI455" s="349"/>
      <c r="AJ455" s="207"/>
      <c r="AK455" s="207"/>
      <c r="AL455" s="207"/>
      <c r="AM455" s="349"/>
      <c r="AN455" s="207"/>
      <c r="AO455" s="207"/>
      <c r="AP455" s="350"/>
      <c r="AQ455" s="349"/>
      <c r="AR455" s="207"/>
      <c r="AS455" s="207"/>
      <c r="AT455" s="350"/>
      <c r="AU455" s="207"/>
      <c r="AV455" s="207"/>
      <c r="AW455" s="207"/>
      <c r="AX455" s="208"/>
    </row>
    <row r="456" spans="1:50" ht="18.75" hidden="1" customHeight="1" x14ac:dyDescent="0.15">
      <c r="A456" s="189"/>
      <c r="B456" s="186"/>
      <c r="C456" s="180"/>
      <c r="D456" s="186"/>
      <c r="E456" s="351" t="s">
        <v>364</v>
      </c>
      <c r="F456" s="352"/>
      <c r="G456" s="35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51"/>
      <c r="F457" s="35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0"/>
      <c r="AR457" s="200"/>
      <c r="AS457" s="133" t="s">
        <v>355</v>
      </c>
      <c r="AT457" s="134"/>
      <c r="AU457" s="200"/>
      <c r="AV457" s="200"/>
      <c r="AW457" s="133" t="s">
        <v>300</v>
      </c>
      <c r="AX457" s="195"/>
    </row>
    <row r="458" spans="1:50" ht="23.25" hidden="1" customHeight="1" x14ac:dyDescent="0.15">
      <c r="A458" s="189"/>
      <c r="B458" s="186"/>
      <c r="C458" s="180"/>
      <c r="D458" s="186"/>
      <c r="E458" s="351"/>
      <c r="F458" s="352"/>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9"/>
      <c r="AF458" s="207"/>
      <c r="AG458" s="207"/>
      <c r="AH458" s="207"/>
      <c r="AI458" s="349"/>
      <c r="AJ458" s="207"/>
      <c r="AK458" s="207"/>
      <c r="AL458" s="207"/>
      <c r="AM458" s="349"/>
      <c r="AN458" s="207"/>
      <c r="AO458" s="207"/>
      <c r="AP458" s="350"/>
      <c r="AQ458" s="349"/>
      <c r="AR458" s="207"/>
      <c r="AS458" s="207"/>
      <c r="AT458" s="350"/>
      <c r="AU458" s="207"/>
      <c r="AV458" s="207"/>
      <c r="AW458" s="207"/>
      <c r="AX458" s="208"/>
    </row>
    <row r="459" spans="1:50" ht="23.25" hidden="1" customHeight="1" x14ac:dyDescent="0.15">
      <c r="A459" s="189"/>
      <c r="B459" s="186"/>
      <c r="C459" s="180"/>
      <c r="D459" s="186"/>
      <c r="E459" s="351"/>
      <c r="F459" s="35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9"/>
      <c r="AF459" s="207"/>
      <c r="AG459" s="207"/>
      <c r="AH459" s="350"/>
      <c r="AI459" s="349"/>
      <c r="AJ459" s="207"/>
      <c r="AK459" s="207"/>
      <c r="AL459" s="207"/>
      <c r="AM459" s="349"/>
      <c r="AN459" s="207"/>
      <c r="AO459" s="207"/>
      <c r="AP459" s="350"/>
      <c r="AQ459" s="349"/>
      <c r="AR459" s="207"/>
      <c r="AS459" s="207"/>
      <c r="AT459" s="350"/>
      <c r="AU459" s="207"/>
      <c r="AV459" s="207"/>
      <c r="AW459" s="207"/>
      <c r="AX459" s="208"/>
    </row>
    <row r="460" spans="1:50" ht="23.25" hidden="1" customHeight="1" x14ac:dyDescent="0.15">
      <c r="A460" s="189"/>
      <c r="B460" s="186"/>
      <c r="C460" s="180"/>
      <c r="D460" s="186"/>
      <c r="E460" s="351"/>
      <c r="F460" s="35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9"/>
      <c r="AF460" s="207"/>
      <c r="AG460" s="207"/>
      <c r="AH460" s="350"/>
      <c r="AI460" s="349"/>
      <c r="AJ460" s="207"/>
      <c r="AK460" s="207"/>
      <c r="AL460" s="207"/>
      <c r="AM460" s="349"/>
      <c r="AN460" s="207"/>
      <c r="AO460" s="207"/>
      <c r="AP460" s="350"/>
      <c r="AQ460" s="349"/>
      <c r="AR460" s="207"/>
      <c r="AS460" s="207"/>
      <c r="AT460" s="350"/>
      <c r="AU460" s="207"/>
      <c r="AV460" s="207"/>
      <c r="AW460" s="207"/>
      <c r="AX460" s="208"/>
    </row>
    <row r="461" spans="1:50" ht="18.75" hidden="1" customHeight="1" x14ac:dyDescent="0.15">
      <c r="A461" s="189"/>
      <c r="B461" s="186"/>
      <c r="C461" s="180"/>
      <c r="D461" s="186"/>
      <c r="E461" s="351" t="s">
        <v>364</v>
      </c>
      <c r="F461" s="352"/>
      <c r="G461" s="35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51"/>
      <c r="F462" s="35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51"/>
      <c r="F463" s="35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9"/>
      <c r="AF463" s="207"/>
      <c r="AG463" s="207"/>
      <c r="AH463" s="207"/>
      <c r="AI463" s="349"/>
      <c r="AJ463" s="207"/>
      <c r="AK463" s="207"/>
      <c r="AL463" s="207"/>
      <c r="AM463" s="349"/>
      <c r="AN463" s="207"/>
      <c r="AO463" s="207"/>
      <c r="AP463" s="350"/>
      <c r="AQ463" s="349"/>
      <c r="AR463" s="207"/>
      <c r="AS463" s="207"/>
      <c r="AT463" s="350"/>
      <c r="AU463" s="207"/>
      <c r="AV463" s="207"/>
      <c r="AW463" s="207"/>
      <c r="AX463" s="208"/>
    </row>
    <row r="464" spans="1:50" ht="23.25" hidden="1" customHeight="1" x14ac:dyDescent="0.15">
      <c r="A464" s="189"/>
      <c r="B464" s="186"/>
      <c r="C464" s="180"/>
      <c r="D464" s="186"/>
      <c r="E464" s="351"/>
      <c r="F464" s="35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9"/>
      <c r="AF464" s="207"/>
      <c r="AG464" s="207"/>
      <c r="AH464" s="350"/>
      <c r="AI464" s="349"/>
      <c r="AJ464" s="207"/>
      <c r="AK464" s="207"/>
      <c r="AL464" s="207"/>
      <c r="AM464" s="349"/>
      <c r="AN464" s="207"/>
      <c r="AO464" s="207"/>
      <c r="AP464" s="350"/>
      <c r="AQ464" s="349"/>
      <c r="AR464" s="207"/>
      <c r="AS464" s="207"/>
      <c r="AT464" s="350"/>
      <c r="AU464" s="207"/>
      <c r="AV464" s="207"/>
      <c r="AW464" s="207"/>
      <c r="AX464" s="208"/>
    </row>
    <row r="465" spans="1:50" ht="23.25" hidden="1" customHeight="1" x14ac:dyDescent="0.15">
      <c r="A465" s="189"/>
      <c r="B465" s="186"/>
      <c r="C465" s="180"/>
      <c r="D465" s="186"/>
      <c r="E465" s="351"/>
      <c r="F465" s="35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9"/>
      <c r="AF465" s="207"/>
      <c r="AG465" s="207"/>
      <c r="AH465" s="350"/>
      <c r="AI465" s="349"/>
      <c r="AJ465" s="207"/>
      <c r="AK465" s="207"/>
      <c r="AL465" s="207"/>
      <c r="AM465" s="349"/>
      <c r="AN465" s="207"/>
      <c r="AO465" s="207"/>
      <c r="AP465" s="350"/>
      <c r="AQ465" s="349"/>
      <c r="AR465" s="207"/>
      <c r="AS465" s="207"/>
      <c r="AT465" s="350"/>
      <c r="AU465" s="207"/>
      <c r="AV465" s="207"/>
      <c r="AW465" s="207"/>
      <c r="AX465" s="208"/>
    </row>
    <row r="466" spans="1:50" ht="18.75" hidden="1" customHeight="1" x14ac:dyDescent="0.15">
      <c r="A466" s="189"/>
      <c r="B466" s="186"/>
      <c r="C466" s="180"/>
      <c r="D466" s="186"/>
      <c r="E466" s="351" t="s">
        <v>364</v>
      </c>
      <c r="F466" s="352"/>
      <c r="G466" s="35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51"/>
      <c r="F467" s="35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51"/>
      <c r="F468" s="35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9"/>
      <c r="AF468" s="207"/>
      <c r="AG468" s="207"/>
      <c r="AH468" s="207"/>
      <c r="AI468" s="349"/>
      <c r="AJ468" s="207"/>
      <c r="AK468" s="207"/>
      <c r="AL468" s="207"/>
      <c r="AM468" s="349"/>
      <c r="AN468" s="207"/>
      <c r="AO468" s="207"/>
      <c r="AP468" s="350"/>
      <c r="AQ468" s="349"/>
      <c r="AR468" s="207"/>
      <c r="AS468" s="207"/>
      <c r="AT468" s="350"/>
      <c r="AU468" s="207"/>
      <c r="AV468" s="207"/>
      <c r="AW468" s="207"/>
      <c r="AX468" s="208"/>
    </row>
    <row r="469" spans="1:50" ht="23.25" hidden="1" customHeight="1" x14ac:dyDescent="0.15">
      <c r="A469" s="189"/>
      <c r="B469" s="186"/>
      <c r="C469" s="180"/>
      <c r="D469" s="186"/>
      <c r="E469" s="351"/>
      <c r="F469" s="35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9"/>
      <c r="AF469" s="207"/>
      <c r="AG469" s="207"/>
      <c r="AH469" s="350"/>
      <c r="AI469" s="349"/>
      <c r="AJ469" s="207"/>
      <c r="AK469" s="207"/>
      <c r="AL469" s="207"/>
      <c r="AM469" s="349"/>
      <c r="AN469" s="207"/>
      <c r="AO469" s="207"/>
      <c r="AP469" s="350"/>
      <c r="AQ469" s="349"/>
      <c r="AR469" s="207"/>
      <c r="AS469" s="207"/>
      <c r="AT469" s="350"/>
      <c r="AU469" s="207"/>
      <c r="AV469" s="207"/>
      <c r="AW469" s="207"/>
      <c r="AX469" s="208"/>
    </row>
    <row r="470" spans="1:50" ht="23.25" hidden="1" customHeight="1" x14ac:dyDescent="0.15">
      <c r="A470" s="189"/>
      <c r="B470" s="186"/>
      <c r="C470" s="180"/>
      <c r="D470" s="186"/>
      <c r="E470" s="351"/>
      <c r="F470" s="35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9"/>
      <c r="AF470" s="207"/>
      <c r="AG470" s="207"/>
      <c r="AH470" s="350"/>
      <c r="AI470" s="349"/>
      <c r="AJ470" s="207"/>
      <c r="AK470" s="207"/>
      <c r="AL470" s="207"/>
      <c r="AM470" s="349"/>
      <c r="AN470" s="207"/>
      <c r="AO470" s="207"/>
      <c r="AP470" s="350"/>
      <c r="AQ470" s="349"/>
      <c r="AR470" s="207"/>
      <c r="AS470" s="207"/>
      <c r="AT470" s="350"/>
      <c r="AU470" s="207"/>
      <c r="AV470" s="207"/>
      <c r="AW470" s="207"/>
      <c r="AX470" s="208"/>
    </row>
    <row r="471" spans="1:50" ht="18.75" hidden="1" customHeight="1" x14ac:dyDescent="0.15">
      <c r="A471" s="189"/>
      <c r="B471" s="186"/>
      <c r="C471" s="180"/>
      <c r="D471" s="186"/>
      <c r="E471" s="351" t="s">
        <v>364</v>
      </c>
      <c r="F471" s="352"/>
      <c r="G471" s="35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51"/>
      <c r="F472" s="35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51"/>
      <c r="F473" s="35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9"/>
      <c r="AF473" s="207"/>
      <c r="AG473" s="207"/>
      <c r="AH473" s="207"/>
      <c r="AI473" s="349"/>
      <c r="AJ473" s="207"/>
      <c r="AK473" s="207"/>
      <c r="AL473" s="207"/>
      <c r="AM473" s="349"/>
      <c r="AN473" s="207"/>
      <c r="AO473" s="207"/>
      <c r="AP473" s="350"/>
      <c r="AQ473" s="349"/>
      <c r="AR473" s="207"/>
      <c r="AS473" s="207"/>
      <c r="AT473" s="350"/>
      <c r="AU473" s="207"/>
      <c r="AV473" s="207"/>
      <c r="AW473" s="207"/>
      <c r="AX473" s="208"/>
    </row>
    <row r="474" spans="1:50" ht="23.25" hidden="1" customHeight="1" x14ac:dyDescent="0.15">
      <c r="A474" s="189"/>
      <c r="B474" s="186"/>
      <c r="C474" s="180"/>
      <c r="D474" s="186"/>
      <c r="E474" s="351"/>
      <c r="F474" s="35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9"/>
      <c r="AF474" s="207"/>
      <c r="AG474" s="207"/>
      <c r="AH474" s="350"/>
      <c r="AI474" s="349"/>
      <c r="AJ474" s="207"/>
      <c r="AK474" s="207"/>
      <c r="AL474" s="207"/>
      <c r="AM474" s="349"/>
      <c r="AN474" s="207"/>
      <c r="AO474" s="207"/>
      <c r="AP474" s="350"/>
      <c r="AQ474" s="349"/>
      <c r="AR474" s="207"/>
      <c r="AS474" s="207"/>
      <c r="AT474" s="350"/>
      <c r="AU474" s="207"/>
      <c r="AV474" s="207"/>
      <c r="AW474" s="207"/>
      <c r="AX474" s="208"/>
    </row>
    <row r="475" spans="1:50" ht="23.25" hidden="1" customHeight="1" x14ac:dyDescent="0.15">
      <c r="A475" s="189"/>
      <c r="B475" s="186"/>
      <c r="C475" s="180"/>
      <c r="D475" s="186"/>
      <c r="E475" s="351"/>
      <c r="F475" s="35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9"/>
      <c r="AF475" s="207"/>
      <c r="AG475" s="207"/>
      <c r="AH475" s="350"/>
      <c r="AI475" s="349"/>
      <c r="AJ475" s="207"/>
      <c r="AK475" s="207"/>
      <c r="AL475" s="207"/>
      <c r="AM475" s="349"/>
      <c r="AN475" s="207"/>
      <c r="AO475" s="207"/>
      <c r="AP475" s="350"/>
      <c r="AQ475" s="349"/>
      <c r="AR475" s="207"/>
      <c r="AS475" s="207"/>
      <c r="AT475" s="350"/>
      <c r="AU475" s="207"/>
      <c r="AV475" s="207"/>
      <c r="AW475" s="207"/>
      <c r="AX475" s="208"/>
    </row>
    <row r="476" spans="1:50" ht="18.75" hidden="1" customHeight="1" x14ac:dyDescent="0.15">
      <c r="A476" s="189"/>
      <c r="B476" s="186"/>
      <c r="C476" s="180"/>
      <c r="D476" s="186"/>
      <c r="E476" s="351" t="s">
        <v>364</v>
      </c>
      <c r="F476" s="352"/>
      <c r="G476" s="35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51"/>
      <c r="F477" s="35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51"/>
      <c r="F478" s="35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9"/>
      <c r="AF478" s="207"/>
      <c r="AG478" s="207"/>
      <c r="AH478" s="207"/>
      <c r="AI478" s="349"/>
      <c r="AJ478" s="207"/>
      <c r="AK478" s="207"/>
      <c r="AL478" s="207"/>
      <c r="AM478" s="349"/>
      <c r="AN478" s="207"/>
      <c r="AO478" s="207"/>
      <c r="AP478" s="350"/>
      <c r="AQ478" s="349"/>
      <c r="AR478" s="207"/>
      <c r="AS478" s="207"/>
      <c r="AT478" s="350"/>
      <c r="AU478" s="207"/>
      <c r="AV478" s="207"/>
      <c r="AW478" s="207"/>
      <c r="AX478" s="208"/>
    </row>
    <row r="479" spans="1:50" ht="23.25" hidden="1" customHeight="1" x14ac:dyDescent="0.15">
      <c r="A479" s="189"/>
      <c r="B479" s="186"/>
      <c r="C479" s="180"/>
      <c r="D479" s="186"/>
      <c r="E479" s="351"/>
      <c r="F479" s="35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9"/>
      <c r="AF479" s="207"/>
      <c r="AG479" s="207"/>
      <c r="AH479" s="350"/>
      <c r="AI479" s="349"/>
      <c r="AJ479" s="207"/>
      <c r="AK479" s="207"/>
      <c r="AL479" s="207"/>
      <c r="AM479" s="349"/>
      <c r="AN479" s="207"/>
      <c r="AO479" s="207"/>
      <c r="AP479" s="350"/>
      <c r="AQ479" s="349"/>
      <c r="AR479" s="207"/>
      <c r="AS479" s="207"/>
      <c r="AT479" s="350"/>
      <c r="AU479" s="207"/>
      <c r="AV479" s="207"/>
      <c r="AW479" s="207"/>
      <c r="AX479" s="208"/>
    </row>
    <row r="480" spans="1:50" ht="23.25" hidden="1" customHeight="1" x14ac:dyDescent="0.15">
      <c r="A480" s="189"/>
      <c r="B480" s="186"/>
      <c r="C480" s="180"/>
      <c r="D480" s="186"/>
      <c r="E480" s="351"/>
      <c r="F480" s="35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9"/>
      <c r="AF480" s="207"/>
      <c r="AG480" s="207"/>
      <c r="AH480" s="350"/>
      <c r="AI480" s="349"/>
      <c r="AJ480" s="207"/>
      <c r="AK480" s="207"/>
      <c r="AL480" s="207"/>
      <c r="AM480" s="349"/>
      <c r="AN480" s="207"/>
      <c r="AO480" s="207"/>
      <c r="AP480" s="350"/>
      <c r="AQ480" s="349"/>
      <c r="AR480" s="207"/>
      <c r="AS480" s="207"/>
      <c r="AT480" s="350"/>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3.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41" t="s">
        <v>374</v>
      </c>
      <c r="H484" s="123"/>
      <c r="I484" s="123"/>
      <c r="J484" s="942"/>
      <c r="K484" s="943"/>
      <c r="L484" s="943"/>
      <c r="M484" s="943"/>
      <c r="N484" s="943"/>
      <c r="O484" s="943"/>
      <c r="P484" s="943"/>
      <c r="Q484" s="943"/>
      <c r="R484" s="943"/>
      <c r="S484" s="943"/>
      <c r="T484" s="94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45"/>
    </row>
    <row r="485" spans="1:50" ht="18.75" hidden="1" customHeight="1" x14ac:dyDescent="0.15">
      <c r="A485" s="189"/>
      <c r="B485" s="186"/>
      <c r="C485" s="180"/>
      <c r="D485" s="186"/>
      <c r="E485" s="351" t="s">
        <v>363</v>
      </c>
      <c r="F485" s="352"/>
      <c r="G485" s="35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51"/>
      <c r="F486" s="35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51"/>
      <c r="F487" s="35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9"/>
      <c r="AF487" s="207"/>
      <c r="AG487" s="207"/>
      <c r="AH487" s="207"/>
      <c r="AI487" s="349"/>
      <c r="AJ487" s="207"/>
      <c r="AK487" s="207"/>
      <c r="AL487" s="207"/>
      <c r="AM487" s="349"/>
      <c r="AN487" s="207"/>
      <c r="AO487" s="207"/>
      <c r="AP487" s="350"/>
      <c r="AQ487" s="349"/>
      <c r="AR487" s="207"/>
      <c r="AS487" s="207"/>
      <c r="AT487" s="350"/>
      <c r="AU487" s="207"/>
      <c r="AV487" s="207"/>
      <c r="AW487" s="207"/>
      <c r="AX487" s="208"/>
    </row>
    <row r="488" spans="1:50" ht="23.25" hidden="1" customHeight="1" x14ac:dyDescent="0.15">
      <c r="A488" s="189"/>
      <c r="B488" s="186"/>
      <c r="C488" s="180"/>
      <c r="D488" s="186"/>
      <c r="E488" s="351"/>
      <c r="F488" s="35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9"/>
      <c r="AF488" s="207"/>
      <c r="AG488" s="207"/>
      <c r="AH488" s="350"/>
      <c r="AI488" s="349"/>
      <c r="AJ488" s="207"/>
      <c r="AK488" s="207"/>
      <c r="AL488" s="207"/>
      <c r="AM488" s="349"/>
      <c r="AN488" s="207"/>
      <c r="AO488" s="207"/>
      <c r="AP488" s="350"/>
      <c r="AQ488" s="349"/>
      <c r="AR488" s="207"/>
      <c r="AS488" s="207"/>
      <c r="AT488" s="350"/>
      <c r="AU488" s="207"/>
      <c r="AV488" s="207"/>
      <c r="AW488" s="207"/>
      <c r="AX488" s="208"/>
    </row>
    <row r="489" spans="1:50" ht="23.25" hidden="1" customHeight="1" x14ac:dyDescent="0.15">
      <c r="A489" s="189"/>
      <c r="B489" s="186"/>
      <c r="C489" s="180"/>
      <c r="D489" s="186"/>
      <c r="E489" s="351"/>
      <c r="F489" s="35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9"/>
      <c r="AF489" s="207"/>
      <c r="AG489" s="207"/>
      <c r="AH489" s="350"/>
      <c r="AI489" s="349"/>
      <c r="AJ489" s="207"/>
      <c r="AK489" s="207"/>
      <c r="AL489" s="207"/>
      <c r="AM489" s="349"/>
      <c r="AN489" s="207"/>
      <c r="AO489" s="207"/>
      <c r="AP489" s="350"/>
      <c r="AQ489" s="349"/>
      <c r="AR489" s="207"/>
      <c r="AS489" s="207"/>
      <c r="AT489" s="350"/>
      <c r="AU489" s="207"/>
      <c r="AV489" s="207"/>
      <c r="AW489" s="207"/>
      <c r="AX489" s="208"/>
    </row>
    <row r="490" spans="1:50" ht="18.75" hidden="1" customHeight="1" x14ac:dyDescent="0.15">
      <c r="A490" s="189"/>
      <c r="B490" s="186"/>
      <c r="C490" s="180"/>
      <c r="D490" s="186"/>
      <c r="E490" s="351" t="s">
        <v>363</v>
      </c>
      <c r="F490" s="352"/>
      <c r="G490" s="35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51"/>
      <c r="F491" s="35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51"/>
      <c r="F492" s="35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9"/>
      <c r="AF492" s="207"/>
      <c r="AG492" s="207"/>
      <c r="AH492" s="207"/>
      <c r="AI492" s="349"/>
      <c r="AJ492" s="207"/>
      <c r="AK492" s="207"/>
      <c r="AL492" s="207"/>
      <c r="AM492" s="349"/>
      <c r="AN492" s="207"/>
      <c r="AO492" s="207"/>
      <c r="AP492" s="350"/>
      <c r="AQ492" s="349"/>
      <c r="AR492" s="207"/>
      <c r="AS492" s="207"/>
      <c r="AT492" s="350"/>
      <c r="AU492" s="207"/>
      <c r="AV492" s="207"/>
      <c r="AW492" s="207"/>
      <c r="AX492" s="208"/>
    </row>
    <row r="493" spans="1:50" ht="23.25" hidden="1" customHeight="1" x14ac:dyDescent="0.15">
      <c r="A493" s="189"/>
      <c r="B493" s="186"/>
      <c r="C493" s="180"/>
      <c r="D493" s="186"/>
      <c r="E493" s="351"/>
      <c r="F493" s="35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9"/>
      <c r="AF493" s="207"/>
      <c r="AG493" s="207"/>
      <c r="AH493" s="350"/>
      <c r="AI493" s="349"/>
      <c r="AJ493" s="207"/>
      <c r="AK493" s="207"/>
      <c r="AL493" s="207"/>
      <c r="AM493" s="349"/>
      <c r="AN493" s="207"/>
      <c r="AO493" s="207"/>
      <c r="AP493" s="350"/>
      <c r="AQ493" s="349"/>
      <c r="AR493" s="207"/>
      <c r="AS493" s="207"/>
      <c r="AT493" s="350"/>
      <c r="AU493" s="207"/>
      <c r="AV493" s="207"/>
      <c r="AW493" s="207"/>
      <c r="AX493" s="208"/>
    </row>
    <row r="494" spans="1:50" ht="23.25" hidden="1" customHeight="1" x14ac:dyDescent="0.15">
      <c r="A494" s="189"/>
      <c r="B494" s="186"/>
      <c r="C494" s="180"/>
      <c r="D494" s="186"/>
      <c r="E494" s="351"/>
      <c r="F494" s="35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9"/>
      <c r="AF494" s="207"/>
      <c r="AG494" s="207"/>
      <c r="AH494" s="350"/>
      <c r="AI494" s="349"/>
      <c r="AJ494" s="207"/>
      <c r="AK494" s="207"/>
      <c r="AL494" s="207"/>
      <c r="AM494" s="349"/>
      <c r="AN494" s="207"/>
      <c r="AO494" s="207"/>
      <c r="AP494" s="350"/>
      <c r="AQ494" s="349"/>
      <c r="AR494" s="207"/>
      <c r="AS494" s="207"/>
      <c r="AT494" s="350"/>
      <c r="AU494" s="207"/>
      <c r="AV494" s="207"/>
      <c r="AW494" s="207"/>
      <c r="AX494" s="208"/>
    </row>
    <row r="495" spans="1:50" ht="18.75" hidden="1" customHeight="1" x14ac:dyDescent="0.15">
      <c r="A495" s="189"/>
      <c r="B495" s="186"/>
      <c r="C495" s="180"/>
      <c r="D495" s="186"/>
      <c r="E495" s="351" t="s">
        <v>363</v>
      </c>
      <c r="F495" s="352"/>
      <c r="G495" s="35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51"/>
      <c r="F496" s="35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51"/>
      <c r="F497" s="35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9"/>
      <c r="AF497" s="207"/>
      <c r="AG497" s="207"/>
      <c r="AH497" s="207"/>
      <c r="AI497" s="349"/>
      <c r="AJ497" s="207"/>
      <c r="AK497" s="207"/>
      <c r="AL497" s="207"/>
      <c r="AM497" s="349"/>
      <c r="AN497" s="207"/>
      <c r="AO497" s="207"/>
      <c r="AP497" s="350"/>
      <c r="AQ497" s="349"/>
      <c r="AR497" s="207"/>
      <c r="AS497" s="207"/>
      <c r="AT497" s="350"/>
      <c r="AU497" s="207"/>
      <c r="AV497" s="207"/>
      <c r="AW497" s="207"/>
      <c r="AX497" s="208"/>
    </row>
    <row r="498" spans="1:50" ht="23.25" hidden="1" customHeight="1" x14ac:dyDescent="0.15">
      <c r="A498" s="189"/>
      <c r="B498" s="186"/>
      <c r="C498" s="180"/>
      <c r="D498" s="186"/>
      <c r="E498" s="351"/>
      <c r="F498" s="35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9"/>
      <c r="AF498" s="207"/>
      <c r="AG498" s="207"/>
      <c r="AH498" s="350"/>
      <c r="AI498" s="349"/>
      <c r="AJ498" s="207"/>
      <c r="AK498" s="207"/>
      <c r="AL498" s="207"/>
      <c r="AM498" s="349"/>
      <c r="AN498" s="207"/>
      <c r="AO498" s="207"/>
      <c r="AP498" s="350"/>
      <c r="AQ498" s="349"/>
      <c r="AR498" s="207"/>
      <c r="AS498" s="207"/>
      <c r="AT498" s="350"/>
      <c r="AU498" s="207"/>
      <c r="AV498" s="207"/>
      <c r="AW498" s="207"/>
      <c r="AX498" s="208"/>
    </row>
    <row r="499" spans="1:50" ht="23.25" hidden="1" customHeight="1" x14ac:dyDescent="0.15">
      <c r="A499" s="189"/>
      <c r="B499" s="186"/>
      <c r="C499" s="180"/>
      <c r="D499" s="186"/>
      <c r="E499" s="351"/>
      <c r="F499" s="35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9"/>
      <c r="AF499" s="207"/>
      <c r="AG499" s="207"/>
      <c r="AH499" s="350"/>
      <c r="AI499" s="349"/>
      <c r="AJ499" s="207"/>
      <c r="AK499" s="207"/>
      <c r="AL499" s="207"/>
      <c r="AM499" s="349"/>
      <c r="AN499" s="207"/>
      <c r="AO499" s="207"/>
      <c r="AP499" s="350"/>
      <c r="AQ499" s="349"/>
      <c r="AR499" s="207"/>
      <c r="AS499" s="207"/>
      <c r="AT499" s="350"/>
      <c r="AU499" s="207"/>
      <c r="AV499" s="207"/>
      <c r="AW499" s="207"/>
      <c r="AX499" s="208"/>
    </row>
    <row r="500" spans="1:50" ht="18.75" hidden="1" customHeight="1" x14ac:dyDescent="0.15">
      <c r="A500" s="189"/>
      <c r="B500" s="186"/>
      <c r="C500" s="180"/>
      <c r="D500" s="186"/>
      <c r="E500" s="351" t="s">
        <v>363</v>
      </c>
      <c r="F500" s="352"/>
      <c r="G500" s="35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51"/>
      <c r="F501" s="35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51"/>
      <c r="F502" s="35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9"/>
      <c r="AF502" s="207"/>
      <c r="AG502" s="207"/>
      <c r="AH502" s="207"/>
      <c r="AI502" s="349"/>
      <c r="AJ502" s="207"/>
      <c r="AK502" s="207"/>
      <c r="AL502" s="207"/>
      <c r="AM502" s="349"/>
      <c r="AN502" s="207"/>
      <c r="AO502" s="207"/>
      <c r="AP502" s="350"/>
      <c r="AQ502" s="349"/>
      <c r="AR502" s="207"/>
      <c r="AS502" s="207"/>
      <c r="AT502" s="350"/>
      <c r="AU502" s="207"/>
      <c r="AV502" s="207"/>
      <c r="AW502" s="207"/>
      <c r="AX502" s="208"/>
    </row>
    <row r="503" spans="1:50" ht="23.25" hidden="1" customHeight="1" x14ac:dyDescent="0.15">
      <c r="A503" s="189"/>
      <c r="B503" s="186"/>
      <c r="C503" s="180"/>
      <c r="D503" s="186"/>
      <c r="E503" s="351"/>
      <c r="F503" s="35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9"/>
      <c r="AF503" s="207"/>
      <c r="AG503" s="207"/>
      <c r="AH503" s="350"/>
      <c r="AI503" s="349"/>
      <c r="AJ503" s="207"/>
      <c r="AK503" s="207"/>
      <c r="AL503" s="207"/>
      <c r="AM503" s="349"/>
      <c r="AN503" s="207"/>
      <c r="AO503" s="207"/>
      <c r="AP503" s="350"/>
      <c r="AQ503" s="349"/>
      <c r="AR503" s="207"/>
      <c r="AS503" s="207"/>
      <c r="AT503" s="350"/>
      <c r="AU503" s="207"/>
      <c r="AV503" s="207"/>
      <c r="AW503" s="207"/>
      <c r="AX503" s="208"/>
    </row>
    <row r="504" spans="1:50" ht="23.25" hidden="1" customHeight="1" x14ac:dyDescent="0.15">
      <c r="A504" s="189"/>
      <c r="B504" s="186"/>
      <c r="C504" s="180"/>
      <c r="D504" s="186"/>
      <c r="E504" s="351"/>
      <c r="F504" s="35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9"/>
      <c r="AF504" s="207"/>
      <c r="AG504" s="207"/>
      <c r="AH504" s="350"/>
      <c r="AI504" s="349"/>
      <c r="AJ504" s="207"/>
      <c r="AK504" s="207"/>
      <c r="AL504" s="207"/>
      <c r="AM504" s="349"/>
      <c r="AN504" s="207"/>
      <c r="AO504" s="207"/>
      <c r="AP504" s="350"/>
      <c r="AQ504" s="349"/>
      <c r="AR504" s="207"/>
      <c r="AS504" s="207"/>
      <c r="AT504" s="350"/>
      <c r="AU504" s="207"/>
      <c r="AV504" s="207"/>
      <c r="AW504" s="207"/>
      <c r="AX504" s="208"/>
    </row>
    <row r="505" spans="1:50" ht="18.75" hidden="1" customHeight="1" x14ac:dyDescent="0.15">
      <c r="A505" s="189"/>
      <c r="B505" s="186"/>
      <c r="C505" s="180"/>
      <c r="D505" s="186"/>
      <c r="E505" s="351" t="s">
        <v>363</v>
      </c>
      <c r="F505" s="352"/>
      <c r="G505" s="35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51"/>
      <c r="F506" s="35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51"/>
      <c r="F507" s="35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9"/>
      <c r="AF507" s="207"/>
      <c r="AG507" s="207"/>
      <c r="AH507" s="207"/>
      <c r="AI507" s="349"/>
      <c r="AJ507" s="207"/>
      <c r="AK507" s="207"/>
      <c r="AL507" s="207"/>
      <c r="AM507" s="349"/>
      <c r="AN507" s="207"/>
      <c r="AO507" s="207"/>
      <c r="AP507" s="350"/>
      <c r="AQ507" s="349"/>
      <c r="AR507" s="207"/>
      <c r="AS507" s="207"/>
      <c r="AT507" s="350"/>
      <c r="AU507" s="207"/>
      <c r="AV507" s="207"/>
      <c r="AW507" s="207"/>
      <c r="AX507" s="208"/>
    </row>
    <row r="508" spans="1:50" ht="23.25" hidden="1" customHeight="1" x14ac:dyDescent="0.15">
      <c r="A508" s="189"/>
      <c r="B508" s="186"/>
      <c r="C508" s="180"/>
      <c r="D508" s="186"/>
      <c r="E508" s="351"/>
      <c r="F508" s="35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9"/>
      <c r="AF508" s="207"/>
      <c r="AG508" s="207"/>
      <c r="AH508" s="350"/>
      <c r="AI508" s="349"/>
      <c r="AJ508" s="207"/>
      <c r="AK508" s="207"/>
      <c r="AL508" s="207"/>
      <c r="AM508" s="349"/>
      <c r="AN508" s="207"/>
      <c r="AO508" s="207"/>
      <c r="AP508" s="350"/>
      <c r="AQ508" s="349"/>
      <c r="AR508" s="207"/>
      <c r="AS508" s="207"/>
      <c r="AT508" s="350"/>
      <c r="AU508" s="207"/>
      <c r="AV508" s="207"/>
      <c r="AW508" s="207"/>
      <c r="AX508" s="208"/>
    </row>
    <row r="509" spans="1:50" ht="23.25" hidden="1" customHeight="1" x14ac:dyDescent="0.15">
      <c r="A509" s="189"/>
      <c r="B509" s="186"/>
      <c r="C509" s="180"/>
      <c r="D509" s="186"/>
      <c r="E509" s="351"/>
      <c r="F509" s="35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9"/>
      <c r="AF509" s="207"/>
      <c r="AG509" s="207"/>
      <c r="AH509" s="350"/>
      <c r="AI509" s="349"/>
      <c r="AJ509" s="207"/>
      <c r="AK509" s="207"/>
      <c r="AL509" s="207"/>
      <c r="AM509" s="349"/>
      <c r="AN509" s="207"/>
      <c r="AO509" s="207"/>
      <c r="AP509" s="350"/>
      <c r="AQ509" s="349"/>
      <c r="AR509" s="207"/>
      <c r="AS509" s="207"/>
      <c r="AT509" s="350"/>
      <c r="AU509" s="207"/>
      <c r="AV509" s="207"/>
      <c r="AW509" s="207"/>
      <c r="AX509" s="208"/>
    </row>
    <row r="510" spans="1:50" ht="18.75" hidden="1" customHeight="1" x14ac:dyDescent="0.15">
      <c r="A510" s="189"/>
      <c r="B510" s="186"/>
      <c r="C510" s="180"/>
      <c r="D510" s="186"/>
      <c r="E510" s="351" t="s">
        <v>364</v>
      </c>
      <c r="F510" s="352"/>
      <c r="G510" s="35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51"/>
      <c r="F511" s="35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51"/>
      <c r="F512" s="35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9"/>
      <c r="AF512" s="207"/>
      <c r="AG512" s="207"/>
      <c r="AH512" s="207"/>
      <c r="AI512" s="349"/>
      <c r="AJ512" s="207"/>
      <c r="AK512" s="207"/>
      <c r="AL512" s="207"/>
      <c r="AM512" s="349"/>
      <c r="AN512" s="207"/>
      <c r="AO512" s="207"/>
      <c r="AP512" s="350"/>
      <c r="AQ512" s="349"/>
      <c r="AR512" s="207"/>
      <c r="AS512" s="207"/>
      <c r="AT512" s="350"/>
      <c r="AU512" s="207"/>
      <c r="AV512" s="207"/>
      <c r="AW512" s="207"/>
      <c r="AX512" s="208"/>
    </row>
    <row r="513" spans="1:50" ht="23.25" hidden="1" customHeight="1" x14ac:dyDescent="0.15">
      <c r="A513" s="189"/>
      <c r="B513" s="186"/>
      <c r="C513" s="180"/>
      <c r="D513" s="186"/>
      <c r="E513" s="351"/>
      <c r="F513" s="35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9"/>
      <c r="AF513" s="207"/>
      <c r="AG513" s="207"/>
      <c r="AH513" s="350"/>
      <c r="AI513" s="349"/>
      <c r="AJ513" s="207"/>
      <c r="AK513" s="207"/>
      <c r="AL513" s="207"/>
      <c r="AM513" s="349"/>
      <c r="AN513" s="207"/>
      <c r="AO513" s="207"/>
      <c r="AP513" s="350"/>
      <c r="AQ513" s="349"/>
      <c r="AR513" s="207"/>
      <c r="AS513" s="207"/>
      <c r="AT513" s="350"/>
      <c r="AU513" s="207"/>
      <c r="AV513" s="207"/>
      <c r="AW513" s="207"/>
      <c r="AX513" s="208"/>
    </row>
    <row r="514" spans="1:50" ht="23.25" hidden="1" customHeight="1" x14ac:dyDescent="0.15">
      <c r="A514" s="189"/>
      <c r="B514" s="186"/>
      <c r="C514" s="180"/>
      <c r="D514" s="186"/>
      <c r="E514" s="351"/>
      <c r="F514" s="35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9"/>
      <c r="AF514" s="207"/>
      <c r="AG514" s="207"/>
      <c r="AH514" s="350"/>
      <c r="AI514" s="349"/>
      <c r="AJ514" s="207"/>
      <c r="AK514" s="207"/>
      <c r="AL514" s="207"/>
      <c r="AM514" s="349"/>
      <c r="AN514" s="207"/>
      <c r="AO514" s="207"/>
      <c r="AP514" s="350"/>
      <c r="AQ514" s="349"/>
      <c r="AR514" s="207"/>
      <c r="AS514" s="207"/>
      <c r="AT514" s="350"/>
      <c r="AU514" s="207"/>
      <c r="AV514" s="207"/>
      <c r="AW514" s="207"/>
      <c r="AX514" s="208"/>
    </row>
    <row r="515" spans="1:50" ht="18.75" hidden="1" customHeight="1" x14ac:dyDescent="0.15">
      <c r="A515" s="189"/>
      <c r="B515" s="186"/>
      <c r="C515" s="180"/>
      <c r="D515" s="186"/>
      <c r="E515" s="351" t="s">
        <v>364</v>
      </c>
      <c r="F515" s="352"/>
      <c r="G515" s="35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51"/>
      <c r="F516" s="35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51"/>
      <c r="F517" s="35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9"/>
      <c r="AF517" s="207"/>
      <c r="AG517" s="207"/>
      <c r="AH517" s="207"/>
      <c r="AI517" s="349"/>
      <c r="AJ517" s="207"/>
      <c r="AK517" s="207"/>
      <c r="AL517" s="207"/>
      <c r="AM517" s="349"/>
      <c r="AN517" s="207"/>
      <c r="AO517" s="207"/>
      <c r="AP517" s="350"/>
      <c r="AQ517" s="349"/>
      <c r="AR517" s="207"/>
      <c r="AS517" s="207"/>
      <c r="AT517" s="350"/>
      <c r="AU517" s="207"/>
      <c r="AV517" s="207"/>
      <c r="AW517" s="207"/>
      <c r="AX517" s="208"/>
    </row>
    <row r="518" spans="1:50" ht="23.25" hidden="1" customHeight="1" x14ac:dyDescent="0.15">
      <c r="A518" s="189"/>
      <c r="B518" s="186"/>
      <c r="C518" s="180"/>
      <c r="D518" s="186"/>
      <c r="E518" s="351"/>
      <c r="F518" s="35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9"/>
      <c r="AF518" s="207"/>
      <c r="AG518" s="207"/>
      <c r="AH518" s="350"/>
      <c r="AI518" s="349"/>
      <c r="AJ518" s="207"/>
      <c r="AK518" s="207"/>
      <c r="AL518" s="207"/>
      <c r="AM518" s="349"/>
      <c r="AN518" s="207"/>
      <c r="AO518" s="207"/>
      <c r="AP518" s="350"/>
      <c r="AQ518" s="349"/>
      <c r="AR518" s="207"/>
      <c r="AS518" s="207"/>
      <c r="AT518" s="350"/>
      <c r="AU518" s="207"/>
      <c r="AV518" s="207"/>
      <c r="AW518" s="207"/>
      <c r="AX518" s="208"/>
    </row>
    <row r="519" spans="1:50" ht="23.25" hidden="1" customHeight="1" x14ac:dyDescent="0.15">
      <c r="A519" s="189"/>
      <c r="B519" s="186"/>
      <c r="C519" s="180"/>
      <c r="D519" s="186"/>
      <c r="E519" s="351"/>
      <c r="F519" s="35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9"/>
      <c r="AF519" s="207"/>
      <c r="AG519" s="207"/>
      <c r="AH519" s="350"/>
      <c r="AI519" s="349"/>
      <c r="AJ519" s="207"/>
      <c r="AK519" s="207"/>
      <c r="AL519" s="207"/>
      <c r="AM519" s="349"/>
      <c r="AN519" s="207"/>
      <c r="AO519" s="207"/>
      <c r="AP519" s="350"/>
      <c r="AQ519" s="349"/>
      <c r="AR519" s="207"/>
      <c r="AS519" s="207"/>
      <c r="AT519" s="350"/>
      <c r="AU519" s="207"/>
      <c r="AV519" s="207"/>
      <c r="AW519" s="207"/>
      <c r="AX519" s="208"/>
    </row>
    <row r="520" spans="1:50" ht="18.75" hidden="1" customHeight="1" x14ac:dyDescent="0.15">
      <c r="A520" s="189"/>
      <c r="B520" s="186"/>
      <c r="C520" s="180"/>
      <c r="D520" s="186"/>
      <c r="E520" s="351" t="s">
        <v>364</v>
      </c>
      <c r="F520" s="352"/>
      <c r="G520" s="35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51"/>
      <c r="F521" s="35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51"/>
      <c r="F522" s="35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9"/>
      <c r="AF522" s="207"/>
      <c r="AG522" s="207"/>
      <c r="AH522" s="207"/>
      <c r="AI522" s="349"/>
      <c r="AJ522" s="207"/>
      <c r="AK522" s="207"/>
      <c r="AL522" s="207"/>
      <c r="AM522" s="349"/>
      <c r="AN522" s="207"/>
      <c r="AO522" s="207"/>
      <c r="AP522" s="350"/>
      <c r="AQ522" s="349"/>
      <c r="AR522" s="207"/>
      <c r="AS522" s="207"/>
      <c r="AT522" s="350"/>
      <c r="AU522" s="207"/>
      <c r="AV522" s="207"/>
      <c r="AW522" s="207"/>
      <c r="AX522" s="208"/>
    </row>
    <row r="523" spans="1:50" ht="23.25" hidden="1" customHeight="1" x14ac:dyDescent="0.15">
      <c r="A523" s="189"/>
      <c r="B523" s="186"/>
      <c r="C523" s="180"/>
      <c r="D523" s="186"/>
      <c r="E523" s="351"/>
      <c r="F523" s="35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9"/>
      <c r="AF523" s="207"/>
      <c r="AG523" s="207"/>
      <c r="AH523" s="350"/>
      <c r="AI523" s="349"/>
      <c r="AJ523" s="207"/>
      <c r="AK523" s="207"/>
      <c r="AL523" s="207"/>
      <c r="AM523" s="349"/>
      <c r="AN523" s="207"/>
      <c r="AO523" s="207"/>
      <c r="AP523" s="350"/>
      <c r="AQ523" s="349"/>
      <c r="AR523" s="207"/>
      <c r="AS523" s="207"/>
      <c r="AT523" s="350"/>
      <c r="AU523" s="207"/>
      <c r="AV523" s="207"/>
      <c r="AW523" s="207"/>
      <c r="AX523" s="208"/>
    </row>
    <row r="524" spans="1:50" ht="23.25" hidden="1" customHeight="1" x14ac:dyDescent="0.15">
      <c r="A524" s="189"/>
      <c r="B524" s="186"/>
      <c r="C524" s="180"/>
      <c r="D524" s="186"/>
      <c r="E524" s="351"/>
      <c r="F524" s="35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9"/>
      <c r="AF524" s="207"/>
      <c r="AG524" s="207"/>
      <c r="AH524" s="350"/>
      <c r="AI524" s="349"/>
      <c r="AJ524" s="207"/>
      <c r="AK524" s="207"/>
      <c r="AL524" s="207"/>
      <c r="AM524" s="349"/>
      <c r="AN524" s="207"/>
      <c r="AO524" s="207"/>
      <c r="AP524" s="350"/>
      <c r="AQ524" s="349"/>
      <c r="AR524" s="207"/>
      <c r="AS524" s="207"/>
      <c r="AT524" s="350"/>
      <c r="AU524" s="207"/>
      <c r="AV524" s="207"/>
      <c r="AW524" s="207"/>
      <c r="AX524" s="208"/>
    </row>
    <row r="525" spans="1:50" ht="18.75" hidden="1" customHeight="1" x14ac:dyDescent="0.15">
      <c r="A525" s="189"/>
      <c r="B525" s="186"/>
      <c r="C525" s="180"/>
      <c r="D525" s="186"/>
      <c r="E525" s="351" t="s">
        <v>364</v>
      </c>
      <c r="F525" s="352"/>
      <c r="G525" s="35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51"/>
      <c r="F526" s="35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51"/>
      <c r="F527" s="35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9"/>
      <c r="AF527" s="207"/>
      <c r="AG527" s="207"/>
      <c r="AH527" s="207"/>
      <c r="AI527" s="349"/>
      <c r="AJ527" s="207"/>
      <c r="AK527" s="207"/>
      <c r="AL527" s="207"/>
      <c r="AM527" s="349"/>
      <c r="AN527" s="207"/>
      <c r="AO527" s="207"/>
      <c r="AP527" s="350"/>
      <c r="AQ527" s="349"/>
      <c r="AR527" s="207"/>
      <c r="AS527" s="207"/>
      <c r="AT527" s="350"/>
      <c r="AU527" s="207"/>
      <c r="AV527" s="207"/>
      <c r="AW527" s="207"/>
      <c r="AX527" s="208"/>
    </row>
    <row r="528" spans="1:50" ht="23.25" hidden="1" customHeight="1" x14ac:dyDescent="0.15">
      <c r="A528" s="189"/>
      <c r="B528" s="186"/>
      <c r="C528" s="180"/>
      <c r="D528" s="186"/>
      <c r="E528" s="351"/>
      <c r="F528" s="35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9"/>
      <c r="AF528" s="207"/>
      <c r="AG528" s="207"/>
      <c r="AH528" s="350"/>
      <c r="AI528" s="349"/>
      <c r="AJ528" s="207"/>
      <c r="AK528" s="207"/>
      <c r="AL528" s="207"/>
      <c r="AM528" s="349"/>
      <c r="AN528" s="207"/>
      <c r="AO528" s="207"/>
      <c r="AP528" s="350"/>
      <c r="AQ528" s="349"/>
      <c r="AR528" s="207"/>
      <c r="AS528" s="207"/>
      <c r="AT528" s="350"/>
      <c r="AU528" s="207"/>
      <c r="AV528" s="207"/>
      <c r="AW528" s="207"/>
      <c r="AX528" s="208"/>
    </row>
    <row r="529" spans="1:50" ht="23.25" hidden="1" customHeight="1" x14ac:dyDescent="0.15">
      <c r="A529" s="189"/>
      <c r="B529" s="186"/>
      <c r="C529" s="180"/>
      <c r="D529" s="186"/>
      <c r="E529" s="351"/>
      <c r="F529" s="35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9"/>
      <c r="AF529" s="207"/>
      <c r="AG529" s="207"/>
      <c r="AH529" s="350"/>
      <c r="AI529" s="349"/>
      <c r="AJ529" s="207"/>
      <c r="AK529" s="207"/>
      <c r="AL529" s="207"/>
      <c r="AM529" s="349"/>
      <c r="AN529" s="207"/>
      <c r="AO529" s="207"/>
      <c r="AP529" s="350"/>
      <c r="AQ529" s="349"/>
      <c r="AR529" s="207"/>
      <c r="AS529" s="207"/>
      <c r="AT529" s="350"/>
      <c r="AU529" s="207"/>
      <c r="AV529" s="207"/>
      <c r="AW529" s="207"/>
      <c r="AX529" s="208"/>
    </row>
    <row r="530" spans="1:50" ht="18.75" hidden="1" customHeight="1" x14ac:dyDescent="0.15">
      <c r="A530" s="189"/>
      <c r="B530" s="186"/>
      <c r="C530" s="180"/>
      <c r="D530" s="186"/>
      <c r="E530" s="351" t="s">
        <v>364</v>
      </c>
      <c r="F530" s="352"/>
      <c r="G530" s="35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51"/>
      <c r="F531" s="35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51"/>
      <c r="F532" s="35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9"/>
      <c r="AF532" s="207"/>
      <c r="AG532" s="207"/>
      <c r="AH532" s="207"/>
      <c r="AI532" s="349"/>
      <c r="AJ532" s="207"/>
      <c r="AK532" s="207"/>
      <c r="AL532" s="207"/>
      <c r="AM532" s="349"/>
      <c r="AN532" s="207"/>
      <c r="AO532" s="207"/>
      <c r="AP532" s="350"/>
      <c r="AQ532" s="349"/>
      <c r="AR532" s="207"/>
      <c r="AS532" s="207"/>
      <c r="AT532" s="350"/>
      <c r="AU532" s="207"/>
      <c r="AV532" s="207"/>
      <c r="AW532" s="207"/>
      <c r="AX532" s="208"/>
    </row>
    <row r="533" spans="1:50" ht="23.25" hidden="1" customHeight="1" x14ac:dyDescent="0.15">
      <c r="A533" s="189"/>
      <c r="B533" s="186"/>
      <c r="C533" s="180"/>
      <c r="D533" s="186"/>
      <c r="E533" s="351"/>
      <c r="F533" s="35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9"/>
      <c r="AF533" s="207"/>
      <c r="AG533" s="207"/>
      <c r="AH533" s="350"/>
      <c r="AI533" s="349"/>
      <c r="AJ533" s="207"/>
      <c r="AK533" s="207"/>
      <c r="AL533" s="207"/>
      <c r="AM533" s="349"/>
      <c r="AN533" s="207"/>
      <c r="AO533" s="207"/>
      <c r="AP533" s="350"/>
      <c r="AQ533" s="349"/>
      <c r="AR533" s="207"/>
      <c r="AS533" s="207"/>
      <c r="AT533" s="350"/>
      <c r="AU533" s="207"/>
      <c r="AV533" s="207"/>
      <c r="AW533" s="207"/>
      <c r="AX533" s="208"/>
    </row>
    <row r="534" spans="1:50" ht="23.25" hidden="1" customHeight="1" x14ac:dyDescent="0.15">
      <c r="A534" s="189"/>
      <c r="B534" s="186"/>
      <c r="C534" s="180"/>
      <c r="D534" s="186"/>
      <c r="E534" s="351"/>
      <c r="F534" s="35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9"/>
      <c r="AF534" s="207"/>
      <c r="AG534" s="207"/>
      <c r="AH534" s="350"/>
      <c r="AI534" s="349"/>
      <c r="AJ534" s="207"/>
      <c r="AK534" s="207"/>
      <c r="AL534" s="207"/>
      <c r="AM534" s="349"/>
      <c r="AN534" s="207"/>
      <c r="AO534" s="207"/>
      <c r="AP534" s="350"/>
      <c r="AQ534" s="349"/>
      <c r="AR534" s="207"/>
      <c r="AS534" s="207"/>
      <c r="AT534" s="350"/>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41" t="s">
        <v>374</v>
      </c>
      <c r="H538" s="123"/>
      <c r="I538" s="123"/>
      <c r="J538" s="942"/>
      <c r="K538" s="943"/>
      <c r="L538" s="943"/>
      <c r="M538" s="943"/>
      <c r="N538" s="943"/>
      <c r="O538" s="943"/>
      <c r="P538" s="943"/>
      <c r="Q538" s="943"/>
      <c r="R538" s="943"/>
      <c r="S538" s="943"/>
      <c r="T538" s="94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45"/>
    </row>
    <row r="539" spans="1:50" ht="18.75" hidden="1" customHeight="1" x14ac:dyDescent="0.15">
      <c r="A539" s="189"/>
      <c r="B539" s="186"/>
      <c r="C539" s="180"/>
      <c r="D539" s="186"/>
      <c r="E539" s="351" t="s">
        <v>363</v>
      </c>
      <c r="F539" s="352"/>
      <c r="G539" s="35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51"/>
      <c r="F540" s="35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51"/>
      <c r="F541" s="35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9"/>
      <c r="AF541" s="207"/>
      <c r="AG541" s="207"/>
      <c r="AH541" s="207"/>
      <c r="AI541" s="349"/>
      <c r="AJ541" s="207"/>
      <c r="AK541" s="207"/>
      <c r="AL541" s="207"/>
      <c r="AM541" s="349"/>
      <c r="AN541" s="207"/>
      <c r="AO541" s="207"/>
      <c r="AP541" s="350"/>
      <c r="AQ541" s="349"/>
      <c r="AR541" s="207"/>
      <c r="AS541" s="207"/>
      <c r="AT541" s="350"/>
      <c r="AU541" s="207"/>
      <c r="AV541" s="207"/>
      <c r="AW541" s="207"/>
      <c r="AX541" s="208"/>
    </row>
    <row r="542" spans="1:50" ht="23.25" hidden="1" customHeight="1" x14ac:dyDescent="0.15">
      <c r="A542" s="189"/>
      <c r="B542" s="186"/>
      <c r="C542" s="180"/>
      <c r="D542" s="186"/>
      <c r="E542" s="351"/>
      <c r="F542" s="35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9"/>
      <c r="AF542" s="207"/>
      <c r="AG542" s="207"/>
      <c r="AH542" s="350"/>
      <c r="AI542" s="349"/>
      <c r="AJ542" s="207"/>
      <c r="AK542" s="207"/>
      <c r="AL542" s="207"/>
      <c r="AM542" s="349"/>
      <c r="AN542" s="207"/>
      <c r="AO542" s="207"/>
      <c r="AP542" s="350"/>
      <c r="AQ542" s="349"/>
      <c r="AR542" s="207"/>
      <c r="AS542" s="207"/>
      <c r="AT542" s="350"/>
      <c r="AU542" s="207"/>
      <c r="AV542" s="207"/>
      <c r="AW542" s="207"/>
      <c r="AX542" s="208"/>
    </row>
    <row r="543" spans="1:50" ht="23.25" hidden="1" customHeight="1" x14ac:dyDescent="0.15">
      <c r="A543" s="189"/>
      <c r="B543" s="186"/>
      <c r="C543" s="180"/>
      <c r="D543" s="186"/>
      <c r="E543" s="351"/>
      <c r="F543" s="35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9"/>
      <c r="AF543" s="207"/>
      <c r="AG543" s="207"/>
      <c r="AH543" s="350"/>
      <c r="AI543" s="349"/>
      <c r="AJ543" s="207"/>
      <c r="AK543" s="207"/>
      <c r="AL543" s="207"/>
      <c r="AM543" s="349"/>
      <c r="AN543" s="207"/>
      <c r="AO543" s="207"/>
      <c r="AP543" s="350"/>
      <c r="AQ543" s="349"/>
      <c r="AR543" s="207"/>
      <c r="AS543" s="207"/>
      <c r="AT543" s="350"/>
      <c r="AU543" s="207"/>
      <c r="AV543" s="207"/>
      <c r="AW543" s="207"/>
      <c r="AX543" s="208"/>
    </row>
    <row r="544" spans="1:50" ht="18.75" hidden="1" customHeight="1" x14ac:dyDescent="0.15">
      <c r="A544" s="189"/>
      <c r="B544" s="186"/>
      <c r="C544" s="180"/>
      <c r="D544" s="186"/>
      <c r="E544" s="351" t="s">
        <v>363</v>
      </c>
      <c r="F544" s="352"/>
      <c r="G544" s="35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51"/>
      <c r="F545" s="35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51"/>
      <c r="F546" s="35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9"/>
      <c r="AF546" s="207"/>
      <c r="AG546" s="207"/>
      <c r="AH546" s="207"/>
      <c r="AI546" s="349"/>
      <c r="AJ546" s="207"/>
      <c r="AK546" s="207"/>
      <c r="AL546" s="207"/>
      <c r="AM546" s="349"/>
      <c r="AN546" s="207"/>
      <c r="AO546" s="207"/>
      <c r="AP546" s="350"/>
      <c r="AQ546" s="349"/>
      <c r="AR546" s="207"/>
      <c r="AS546" s="207"/>
      <c r="AT546" s="350"/>
      <c r="AU546" s="207"/>
      <c r="AV546" s="207"/>
      <c r="AW546" s="207"/>
      <c r="AX546" s="208"/>
    </row>
    <row r="547" spans="1:50" ht="23.25" hidden="1" customHeight="1" x14ac:dyDescent="0.15">
      <c r="A547" s="189"/>
      <c r="B547" s="186"/>
      <c r="C547" s="180"/>
      <c r="D547" s="186"/>
      <c r="E547" s="351"/>
      <c r="F547" s="35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9"/>
      <c r="AF547" s="207"/>
      <c r="AG547" s="207"/>
      <c r="AH547" s="350"/>
      <c r="AI547" s="349"/>
      <c r="AJ547" s="207"/>
      <c r="AK547" s="207"/>
      <c r="AL547" s="207"/>
      <c r="AM547" s="349"/>
      <c r="AN547" s="207"/>
      <c r="AO547" s="207"/>
      <c r="AP547" s="350"/>
      <c r="AQ547" s="349"/>
      <c r="AR547" s="207"/>
      <c r="AS547" s="207"/>
      <c r="AT547" s="350"/>
      <c r="AU547" s="207"/>
      <c r="AV547" s="207"/>
      <c r="AW547" s="207"/>
      <c r="AX547" s="208"/>
    </row>
    <row r="548" spans="1:50" ht="23.25" hidden="1" customHeight="1" x14ac:dyDescent="0.15">
      <c r="A548" s="189"/>
      <c r="B548" s="186"/>
      <c r="C548" s="180"/>
      <c r="D548" s="186"/>
      <c r="E548" s="351"/>
      <c r="F548" s="35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9"/>
      <c r="AF548" s="207"/>
      <c r="AG548" s="207"/>
      <c r="AH548" s="350"/>
      <c r="AI548" s="349"/>
      <c r="AJ548" s="207"/>
      <c r="AK548" s="207"/>
      <c r="AL548" s="207"/>
      <c r="AM548" s="349"/>
      <c r="AN548" s="207"/>
      <c r="AO548" s="207"/>
      <c r="AP548" s="350"/>
      <c r="AQ548" s="349"/>
      <c r="AR548" s="207"/>
      <c r="AS548" s="207"/>
      <c r="AT548" s="350"/>
      <c r="AU548" s="207"/>
      <c r="AV548" s="207"/>
      <c r="AW548" s="207"/>
      <c r="AX548" s="208"/>
    </row>
    <row r="549" spans="1:50" ht="18.75" hidden="1" customHeight="1" x14ac:dyDescent="0.15">
      <c r="A549" s="189"/>
      <c r="B549" s="186"/>
      <c r="C549" s="180"/>
      <c r="D549" s="186"/>
      <c r="E549" s="351" t="s">
        <v>363</v>
      </c>
      <c r="F549" s="352"/>
      <c r="G549" s="35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51"/>
      <c r="F550" s="35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51"/>
      <c r="F551" s="35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9"/>
      <c r="AF551" s="207"/>
      <c r="AG551" s="207"/>
      <c r="AH551" s="207"/>
      <c r="AI551" s="349"/>
      <c r="AJ551" s="207"/>
      <c r="AK551" s="207"/>
      <c r="AL551" s="207"/>
      <c r="AM551" s="349"/>
      <c r="AN551" s="207"/>
      <c r="AO551" s="207"/>
      <c r="AP551" s="350"/>
      <c r="AQ551" s="349"/>
      <c r="AR551" s="207"/>
      <c r="AS551" s="207"/>
      <c r="AT551" s="350"/>
      <c r="AU551" s="207"/>
      <c r="AV551" s="207"/>
      <c r="AW551" s="207"/>
      <c r="AX551" s="208"/>
    </row>
    <row r="552" spans="1:50" ht="23.25" hidden="1" customHeight="1" x14ac:dyDescent="0.15">
      <c r="A552" s="189"/>
      <c r="B552" s="186"/>
      <c r="C552" s="180"/>
      <c r="D552" s="186"/>
      <c r="E552" s="351"/>
      <c r="F552" s="35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9"/>
      <c r="AF552" s="207"/>
      <c r="AG552" s="207"/>
      <c r="AH552" s="350"/>
      <c r="AI552" s="349"/>
      <c r="AJ552" s="207"/>
      <c r="AK552" s="207"/>
      <c r="AL552" s="207"/>
      <c r="AM552" s="349"/>
      <c r="AN552" s="207"/>
      <c r="AO552" s="207"/>
      <c r="AP552" s="350"/>
      <c r="AQ552" s="349"/>
      <c r="AR552" s="207"/>
      <c r="AS552" s="207"/>
      <c r="AT552" s="350"/>
      <c r="AU552" s="207"/>
      <c r="AV552" s="207"/>
      <c r="AW552" s="207"/>
      <c r="AX552" s="208"/>
    </row>
    <row r="553" spans="1:50" ht="23.25" hidden="1" customHeight="1" x14ac:dyDescent="0.15">
      <c r="A553" s="189"/>
      <c r="B553" s="186"/>
      <c r="C553" s="180"/>
      <c r="D553" s="186"/>
      <c r="E553" s="351"/>
      <c r="F553" s="35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9"/>
      <c r="AF553" s="207"/>
      <c r="AG553" s="207"/>
      <c r="AH553" s="350"/>
      <c r="AI553" s="349"/>
      <c r="AJ553" s="207"/>
      <c r="AK553" s="207"/>
      <c r="AL553" s="207"/>
      <c r="AM553" s="349"/>
      <c r="AN553" s="207"/>
      <c r="AO553" s="207"/>
      <c r="AP553" s="350"/>
      <c r="AQ553" s="349"/>
      <c r="AR553" s="207"/>
      <c r="AS553" s="207"/>
      <c r="AT553" s="350"/>
      <c r="AU553" s="207"/>
      <c r="AV553" s="207"/>
      <c r="AW553" s="207"/>
      <c r="AX553" s="208"/>
    </row>
    <row r="554" spans="1:50" ht="18.75" hidden="1" customHeight="1" x14ac:dyDescent="0.15">
      <c r="A554" s="189"/>
      <c r="B554" s="186"/>
      <c r="C554" s="180"/>
      <c r="D554" s="186"/>
      <c r="E554" s="351" t="s">
        <v>363</v>
      </c>
      <c r="F554" s="352"/>
      <c r="G554" s="35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51"/>
      <c r="F555" s="35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51"/>
      <c r="F556" s="35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9"/>
      <c r="AF556" s="207"/>
      <c r="AG556" s="207"/>
      <c r="AH556" s="207"/>
      <c r="AI556" s="349"/>
      <c r="AJ556" s="207"/>
      <c r="AK556" s="207"/>
      <c r="AL556" s="207"/>
      <c r="AM556" s="349"/>
      <c r="AN556" s="207"/>
      <c r="AO556" s="207"/>
      <c r="AP556" s="350"/>
      <c r="AQ556" s="349"/>
      <c r="AR556" s="207"/>
      <c r="AS556" s="207"/>
      <c r="AT556" s="350"/>
      <c r="AU556" s="207"/>
      <c r="AV556" s="207"/>
      <c r="AW556" s="207"/>
      <c r="AX556" s="208"/>
    </row>
    <row r="557" spans="1:50" ht="23.25" hidden="1" customHeight="1" x14ac:dyDescent="0.15">
      <c r="A557" s="189"/>
      <c r="B557" s="186"/>
      <c r="C557" s="180"/>
      <c r="D557" s="186"/>
      <c r="E557" s="351"/>
      <c r="F557" s="35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9"/>
      <c r="AF557" s="207"/>
      <c r="AG557" s="207"/>
      <c r="AH557" s="350"/>
      <c r="AI557" s="349"/>
      <c r="AJ557" s="207"/>
      <c r="AK557" s="207"/>
      <c r="AL557" s="207"/>
      <c r="AM557" s="349"/>
      <c r="AN557" s="207"/>
      <c r="AO557" s="207"/>
      <c r="AP557" s="350"/>
      <c r="AQ557" s="349"/>
      <c r="AR557" s="207"/>
      <c r="AS557" s="207"/>
      <c r="AT557" s="350"/>
      <c r="AU557" s="207"/>
      <c r="AV557" s="207"/>
      <c r="AW557" s="207"/>
      <c r="AX557" s="208"/>
    </row>
    <row r="558" spans="1:50" ht="23.25" hidden="1" customHeight="1" x14ac:dyDescent="0.15">
      <c r="A558" s="189"/>
      <c r="B558" s="186"/>
      <c r="C558" s="180"/>
      <c r="D558" s="186"/>
      <c r="E558" s="351"/>
      <c r="F558" s="35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9"/>
      <c r="AF558" s="207"/>
      <c r="AG558" s="207"/>
      <c r="AH558" s="350"/>
      <c r="AI558" s="349"/>
      <c r="AJ558" s="207"/>
      <c r="AK558" s="207"/>
      <c r="AL558" s="207"/>
      <c r="AM558" s="349"/>
      <c r="AN558" s="207"/>
      <c r="AO558" s="207"/>
      <c r="AP558" s="350"/>
      <c r="AQ558" s="349"/>
      <c r="AR558" s="207"/>
      <c r="AS558" s="207"/>
      <c r="AT558" s="350"/>
      <c r="AU558" s="207"/>
      <c r="AV558" s="207"/>
      <c r="AW558" s="207"/>
      <c r="AX558" s="208"/>
    </row>
    <row r="559" spans="1:50" ht="18.75" hidden="1" customHeight="1" x14ac:dyDescent="0.15">
      <c r="A559" s="189"/>
      <c r="B559" s="186"/>
      <c r="C559" s="180"/>
      <c r="D559" s="186"/>
      <c r="E559" s="351" t="s">
        <v>363</v>
      </c>
      <c r="F559" s="352"/>
      <c r="G559" s="35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51"/>
      <c r="F560" s="35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51"/>
      <c r="F561" s="35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9"/>
      <c r="AF561" s="207"/>
      <c r="AG561" s="207"/>
      <c r="AH561" s="207"/>
      <c r="AI561" s="349"/>
      <c r="AJ561" s="207"/>
      <c r="AK561" s="207"/>
      <c r="AL561" s="207"/>
      <c r="AM561" s="349"/>
      <c r="AN561" s="207"/>
      <c r="AO561" s="207"/>
      <c r="AP561" s="350"/>
      <c r="AQ561" s="349"/>
      <c r="AR561" s="207"/>
      <c r="AS561" s="207"/>
      <c r="AT561" s="350"/>
      <c r="AU561" s="207"/>
      <c r="AV561" s="207"/>
      <c r="AW561" s="207"/>
      <c r="AX561" s="208"/>
    </row>
    <row r="562" spans="1:50" ht="23.25" hidden="1" customHeight="1" x14ac:dyDescent="0.15">
      <c r="A562" s="189"/>
      <c r="B562" s="186"/>
      <c r="C562" s="180"/>
      <c r="D562" s="186"/>
      <c r="E562" s="351"/>
      <c r="F562" s="35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9"/>
      <c r="AF562" s="207"/>
      <c r="AG562" s="207"/>
      <c r="AH562" s="350"/>
      <c r="AI562" s="349"/>
      <c r="AJ562" s="207"/>
      <c r="AK562" s="207"/>
      <c r="AL562" s="207"/>
      <c r="AM562" s="349"/>
      <c r="AN562" s="207"/>
      <c r="AO562" s="207"/>
      <c r="AP562" s="350"/>
      <c r="AQ562" s="349"/>
      <c r="AR562" s="207"/>
      <c r="AS562" s="207"/>
      <c r="AT562" s="350"/>
      <c r="AU562" s="207"/>
      <c r="AV562" s="207"/>
      <c r="AW562" s="207"/>
      <c r="AX562" s="208"/>
    </row>
    <row r="563" spans="1:50" ht="23.25" hidden="1" customHeight="1" x14ac:dyDescent="0.15">
      <c r="A563" s="189"/>
      <c r="B563" s="186"/>
      <c r="C563" s="180"/>
      <c r="D563" s="186"/>
      <c r="E563" s="351"/>
      <c r="F563" s="35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9"/>
      <c r="AF563" s="207"/>
      <c r="AG563" s="207"/>
      <c r="AH563" s="350"/>
      <c r="AI563" s="349"/>
      <c r="AJ563" s="207"/>
      <c r="AK563" s="207"/>
      <c r="AL563" s="207"/>
      <c r="AM563" s="349"/>
      <c r="AN563" s="207"/>
      <c r="AO563" s="207"/>
      <c r="AP563" s="350"/>
      <c r="AQ563" s="349"/>
      <c r="AR563" s="207"/>
      <c r="AS563" s="207"/>
      <c r="AT563" s="350"/>
      <c r="AU563" s="207"/>
      <c r="AV563" s="207"/>
      <c r="AW563" s="207"/>
      <c r="AX563" s="208"/>
    </row>
    <row r="564" spans="1:50" ht="18.75" hidden="1" customHeight="1" x14ac:dyDescent="0.15">
      <c r="A564" s="189"/>
      <c r="B564" s="186"/>
      <c r="C564" s="180"/>
      <c r="D564" s="186"/>
      <c r="E564" s="351" t="s">
        <v>364</v>
      </c>
      <c r="F564" s="352"/>
      <c r="G564" s="35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51"/>
      <c r="F565" s="35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51"/>
      <c r="F566" s="35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9"/>
      <c r="AF566" s="207"/>
      <c r="AG566" s="207"/>
      <c r="AH566" s="207"/>
      <c r="AI566" s="349"/>
      <c r="AJ566" s="207"/>
      <c r="AK566" s="207"/>
      <c r="AL566" s="207"/>
      <c r="AM566" s="349"/>
      <c r="AN566" s="207"/>
      <c r="AO566" s="207"/>
      <c r="AP566" s="350"/>
      <c r="AQ566" s="349"/>
      <c r="AR566" s="207"/>
      <c r="AS566" s="207"/>
      <c r="AT566" s="350"/>
      <c r="AU566" s="207"/>
      <c r="AV566" s="207"/>
      <c r="AW566" s="207"/>
      <c r="AX566" s="208"/>
    </row>
    <row r="567" spans="1:50" ht="23.25" hidden="1" customHeight="1" x14ac:dyDescent="0.15">
      <c r="A567" s="189"/>
      <c r="B567" s="186"/>
      <c r="C567" s="180"/>
      <c r="D567" s="186"/>
      <c r="E567" s="351"/>
      <c r="F567" s="35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9"/>
      <c r="AF567" s="207"/>
      <c r="AG567" s="207"/>
      <c r="AH567" s="350"/>
      <c r="AI567" s="349"/>
      <c r="AJ567" s="207"/>
      <c r="AK567" s="207"/>
      <c r="AL567" s="207"/>
      <c r="AM567" s="349"/>
      <c r="AN567" s="207"/>
      <c r="AO567" s="207"/>
      <c r="AP567" s="350"/>
      <c r="AQ567" s="349"/>
      <c r="AR567" s="207"/>
      <c r="AS567" s="207"/>
      <c r="AT567" s="350"/>
      <c r="AU567" s="207"/>
      <c r="AV567" s="207"/>
      <c r="AW567" s="207"/>
      <c r="AX567" s="208"/>
    </row>
    <row r="568" spans="1:50" ht="23.25" hidden="1" customHeight="1" x14ac:dyDescent="0.15">
      <c r="A568" s="189"/>
      <c r="B568" s="186"/>
      <c r="C568" s="180"/>
      <c r="D568" s="186"/>
      <c r="E568" s="351"/>
      <c r="F568" s="35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9"/>
      <c r="AF568" s="207"/>
      <c r="AG568" s="207"/>
      <c r="AH568" s="350"/>
      <c r="AI568" s="349"/>
      <c r="AJ568" s="207"/>
      <c r="AK568" s="207"/>
      <c r="AL568" s="207"/>
      <c r="AM568" s="349"/>
      <c r="AN568" s="207"/>
      <c r="AO568" s="207"/>
      <c r="AP568" s="350"/>
      <c r="AQ568" s="349"/>
      <c r="AR568" s="207"/>
      <c r="AS568" s="207"/>
      <c r="AT568" s="350"/>
      <c r="AU568" s="207"/>
      <c r="AV568" s="207"/>
      <c r="AW568" s="207"/>
      <c r="AX568" s="208"/>
    </row>
    <row r="569" spans="1:50" ht="18.75" hidden="1" customHeight="1" x14ac:dyDescent="0.15">
      <c r="A569" s="189"/>
      <c r="B569" s="186"/>
      <c r="C569" s="180"/>
      <c r="D569" s="186"/>
      <c r="E569" s="351" t="s">
        <v>364</v>
      </c>
      <c r="F569" s="352"/>
      <c r="G569" s="35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51"/>
      <c r="F570" s="35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51"/>
      <c r="F571" s="35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9"/>
      <c r="AF571" s="207"/>
      <c r="AG571" s="207"/>
      <c r="AH571" s="207"/>
      <c r="AI571" s="349"/>
      <c r="AJ571" s="207"/>
      <c r="AK571" s="207"/>
      <c r="AL571" s="207"/>
      <c r="AM571" s="349"/>
      <c r="AN571" s="207"/>
      <c r="AO571" s="207"/>
      <c r="AP571" s="350"/>
      <c r="AQ571" s="349"/>
      <c r="AR571" s="207"/>
      <c r="AS571" s="207"/>
      <c r="AT571" s="350"/>
      <c r="AU571" s="207"/>
      <c r="AV571" s="207"/>
      <c r="AW571" s="207"/>
      <c r="AX571" s="208"/>
    </row>
    <row r="572" spans="1:50" ht="23.25" hidden="1" customHeight="1" x14ac:dyDescent="0.15">
      <c r="A572" s="189"/>
      <c r="B572" s="186"/>
      <c r="C572" s="180"/>
      <c r="D572" s="186"/>
      <c r="E572" s="351"/>
      <c r="F572" s="35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9"/>
      <c r="AF572" s="207"/>
      <c r="AG572" s="207"/>
      <c r="AH572" s="350"/>
      <c r="AI572" s="349"/>
      <c r="AJ572" s="207"/>
      <c r="AK572" s="207"/>
      <c r="AL572" s="207"/>
      <c r="AM572" s="349"/>
      <c r="AN572" s="207"/>
      <c r="AO572" s="207"/>
      <c r="AP572" s="350"/>
      <c r="AQ572" s="349"/>
      <c r="AR572" s="207"/>
      <c r="AS572" s="207"/>
      <c r="AT572" s="350"/>
      <c r="AU572" s="207"/>
      <c r="AV572" s="207"/>
      <c r="AW572" s="207"/>
      <c r="AX572" s="208"/>
    </row>
    <row r="573" spans="1:50" ht="23.25" hidden="1" customHeight="1" x14ac:dyDescent="0.15">
      <c r="A573" s="189"/>
      <c r="B573" s="186"/>
      <c r="C573" s="180"/>
      <c r="D573" s="186"/>
      <c r="E573" s="351"/>
      <c r="F573" s="35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9"/>
      <c r="AF573" s="207"/>
      <c r="AG573" s="207"/>
      <c r="AH573" s="350"/>
      <c r="AI573" s="349"/>
      <c r="AJ573" s="207"/>
      <c r="AK573" s="207"/>
      <c r="AL573" s="207"/>
      <c r="AM573" s="349"/>
      <c r="AN573" s="207"/>
      <c r="AO573" s="207"/>
      <c r="AP573" s="350"/>
      <c r="AQ573" s="349"/>
      <c r="AR573" s="207"/>
      <c r="AS573" s="207"/>
      <c r="AT573" s="350"/>
      <c r="AU573" s="207"/>
      <c r="AV573" s="207"/>
      <c r="AW573" s="207"/>
      <c r="AX573" s="208"/>
    </row>
    <row r="574" spans="1:50" ht="18.75" hidden="1" customHeight="1" x14ac:dyDescent="0.15">
      <c r="A574" s="189"/>
      <c r="B574" s="186"/>
      <c r="C574" s="180"/>
      <c r="D574" s="186"/>
      <c r="E574" s="351" t="s">
        <v>364</v>
      </c>
      <c r="F574" s="352"/>
      <c r="G574" s="35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51"/>
      <c r="F575" s="35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51"/>
      <c r="F576" s="35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9"/>
      <c r="AF576" s="207"/>
      <c r="AG576" s="207"/>
      <c r="AH576" s="207"/>
      <c r="AI576" s="349"/>
      <c r="AJ576" s="207"/>
      <c r="AK576" s="207"/>
      <c r="AL576" s="207"/>
      <c r="AM576" s="349"/>
      <c r="AN576" s="207"/>
      <c r="AO576" s="207"/>
      <c r="AP576" s="350"/>
      <c r="AQ576" s="349"/>
      <c r="AR576" s="207"/>
      <c r="AS576" s="207"/>
      <c r="AT576" s="350"/>
      <c r="AU576" s="207"/>
      <c r="AV576" s="207"/>
      <c r="AW576" s="207"/>
      <c r="AX576" s="208"/>
    </row>
    <row r="577" spans="1:50" ht="23.25" hidden="1" customHeight="1" x14ac:dyDescent="0.15">
      <c r="A577" s="189"/>
      <c r="B577" s="186"/>
      <c r="C577" s="180"/>
      <c r="D577" s="186"/>
      <c r="E577" s="351"/>
      <c r="F577" s="35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9"/>
      <c r="AF577" s="207"/>
      <c r="AG577" s="207"/>
      <c r="AH577" s="350"/>
      <c r="AI577" s="349"/>
      <c r="AJ577" s="207"/>
      <c r="AK577" s="207"/>
      <c r="AL577" s="207"/>
      <c r="AM577" s="349"/>
      <c r="AN577" s="207"/>
      <c r="AO577" s="207"/>
      <c r="AP577" s="350"/>
      <c r="AQ577" s="349"/>
      <c r="AR577" s="207"/>
      <c r="AS577" s="207"/>
      <c r="AT577" s="350"/>
      <c r="AU577" s="207"/>
      <c r="AV577" s="207"/>
      <c r="AW577" s="207"/>
      <c r="AX577" s="208"/>
    </row>
    <row r="578" spans="1:50" ht="23.25" hidden="1" customHeight="1" x14ac:dyDescent="0.15">
      <c r="A578" s="189"/>
      <c r="B578" s="186"/>
      <c r="C578" s="180"/>
      <c r="D578" s="186"/>
      <c r="E578" s="351"/>
      <c r="F578" s="35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9"/>
      <c r="AF578" s="207"/>
      <c r="AG578" s="207"/>
      <c r="AH578" s="350"/>
      <c r="AI578" s="349"/>
      <c r="AJ578" s="207"/>
      <c r="AK578" s="207"/>
      <c r="AL578" s="207"/>
      <c r="AM578" s="349"/>
      <c r="AN578" s="207"/>
      <c r="AO578" s="207"/>
      <c r="AP578" s="350"/>
      <c r="AQ578" s="349"/>
      <c r="AR578" s="207"/>
      <c r="AS578" s="207"/>
      <c r="AT578" s="350"/>
      <c r="AU578" s="207"/>
      <c r="AV578" s="207"/>
      <c r="AW578" s="207"/>
      <c r="AX578" s="208"/>
    </row>
    <row r="579" spans="1:50" ht="18.75" hidden="1" customHeight="1" x14ac:dyDescent="0.15">
      <c r="A579" s="189"/>
      <c r="B579" s="186"/>
      <c r="C579" s="180"/>
      <c r="D579" s="186"/>
      <c r="E579" s="351" t="s">
        <v>364</v>
      </c>
      <c r="F579" s="352"/>
      <c r="G579" s="35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51"/>
      <c r="F580" s="35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51"/>
      <c r="F581" s="35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9"/>
      <c r="AF581" s="207"/>
      <c r="AG581" s="207"/>
      <c r="AH581" s="207"/>
      <c r="AI581" s="349"/>
      <c r="AJ581" s="207"/>
      <c r="AK581" s="207"/>
      <c r="AL581" s="207"/>
      <c r="AM581" s="349"/>
      <c r="AN581" s="207"/>
      <c r="AO581" s="207"/>
      <c r="AP581" s="350"/>
      <c r="AQ581" s="349"/>
      <c r="AR581" s="207"/>
      <c r="AS581" s="207"/>
      <c r="AT581" s="350"/>
      <c r="AU581" s="207"/>
      <c r="AV581" s="207"/>
      <c r="AW581" s="207"/>
      <c r="AX581" s="208"/>
    </row>
    <row r="582" spans="1:50" ht="23.25" hidden="1" customHeight="1" x14ac:dyDescent="0.15">
      <c r="A582" s="189"/>
      <c r="B582" s="186"/>
      <c r="C582" s="180"/>
      <c r="D582" s="186"/>
      <c r="E582" s="351"/>
      <c r="F582" s="35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9"/>
      <c r="AF582" s="207"/>
      <c r="AG582" s="207"/>
      <c r="AH582" s="350"/>
      <c r="AI582" s="349"/>
      <c r="AJ582" s="207"/>
      <c r="AK582" s="207"/>
      <c r="AL582" s="207"/>
      <c r="AM582" s="349"/>
      <c r="AN582" s="207"/>
      <c r="AO582" s="207"/>
      <c r="AP582" s="350"/>
      <c r="AQ582" s="349"/>
      <c r="AR582" s="207"/>
      <c r="AS582" s="207"/>
      <c r="AT582" s="350"/>
      <c r="AU582" s="207"/>
      <c r="AV582" s="207"/>
      <c r="AW582" s="207"/>
      <c r="AX582" s="208"/>
    </row>
    <row r="583" spans="1:50" ht="23.25" hidden="1" customHeight="1" x14ac:dyDescent="0.15">
      <c r="A583" s="189"/>
      <c r="B583" s="186"/>
      <c r="C583" s="180"/>
      <c r="D583" s="186"/>
      <c r="E583" s="351"/>
      <c r="F583" s="35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9"/>
      <c r="AF583" s="207"/>
      <c r="AG583" s="207"/>
      <c r="AH583" s="350"/>
      <c r="AI583" s="349"/>
      <c r="AJ583" s="207"/>
      <c r="AK583" s="207"/>
      <c r="AL583" s="207"/>
      <c r="AM583" s="349"/>
      <c r="AN583" s="207"/>
      <c r="AO583" s="207"/>
      <c r="AP583" s="350"/>
      <c r="AQ583" s="349"/>
      <c r="AR583" s="207"/>
      <c r="AS583" s="207"/>
      <c r="AT583" s="350"/>
      <c r="AU583" s="207"/>
      <c r="AV583" s="207"/>
      <c r="AW583" s="207"/>
      <c r="AX583" s="208"/>
    </row>
    <row r="584" spans="1:50" ht="18.75" hidden="1" customHeight="1" x14ac:dyDescent="0.15">
      <c r="A584" s="189"/>
      <c r="B584" s="186"/>
      <c r="C584" s="180"/>
      <c r="D584" s="186"/>
      <c r="E584" s="351" t="s">
        <v>364</v>
      </c>
      <c r="F584" s="352"/>
      <c r="G584" s="35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51"/>
      <c r="F585" s="35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51"/>
      <c r="F586" s="35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9"/>
      <c r="AF586" s="207"/>
      <c r="AG586" s="207"/>
      <c r="AH586" s="207"/>
      <c r="AI586" s="349"/>
      <c r="AJ586" s="207"/>
      <c r="AK586" s="207"/>
      <c r="AL586" s="207"/>
      <c r="AM586" s="349"/>
      <c r="AN586" s="207"/>
      <c r="AO586" s="207"/>
      <c r="AP586" s="350"/>
      <c r="AQ586" s="349"/>
      <c r="AR586" s="207"/>
      <c r="AS586" s="207"/>
      <c r="AT586" s="350"/>
      <c r="AU586" s="207"/>
      <c r="AV586" s="207"/>
      <c r="AW586" s="207"/>
      <c r="AX586" s="208"/>
    </row>
    <row r="587" spans="1:50" ht="23.25" hidden="1" customHeight="1" x14ac:dyDescent="0.15">
      <c r="A587" s="189"/>
      <c r="B587" s="186"/>
      <c r="C587" s="180"/>
      <c r="D587" s="186"/>
      <c r="E587" s="351"/>
      <c r="F587" s="35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9"/>
      <c r="AF587" s="207"/>
      <c r="AG587" s="207"/>
      <c r="AH587" s="350"/>
      <c r="AI587" s="349"/>
      <c r="AJ587" s="207"/>
      <c r="AK587" s="207"/>
      <c r="AL587" s="207"/>
      <c r="AM587" s="349"/>
      <c r="AN587" s="207"/>
      <c r="AO587" s="207"/>
      <c r="AP587" s="350"/>
      <c r="AQ587" s="349"/>
      <c r="AR587" s="207"/>
      <c r="AS587" s="207"/>
      <c r="AT587" s="350"/>
      <c r="AU587" s="207"/>
      <c r="AV587" s="207"/>
      <c r="AW587" s="207"/>
      <c r="AX587" s="208"/>
    </row>
    <row r="588" spans="1:50" ht="23.25" hidden="1" customHeight="1" x14ac:dyDescent="0.15">
      <c r="A588" s="189"/>
      <c r="B588" s="186"/>
      <c r="C588" s="180"/>
      <c r="D588" s="186"/>
      <c r="E588" s="351"/>
      <c r="F588" s="35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9"/>
      <c r="AF588" s="207"/>
      <c r="AG588" s="207"/>
      <c r="AH588" s="350"/>
      <c r="AI588" s="349"/>
      <c r="AJ588" s="207"/>
      <c r="AK588" s="207"/>
      <c r="AL588" s="207"/>
      <c r="AM588" s="349"/>
      <c r="AN588" s="207"/>
      <c r="AO588" s="207"/>
      <c r="AP588" s="350"/>
      <c r="AQ588" s="349"/>
      <c r="AR588" s="207"/>
      <c r="AS588" s="207"/>
      <c r="AT588" s="350"/>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41" t="s">
        <v>374</v>
      </c>
      <c r="H592" s="123"/>
      <c r="I592" s="123"/>
      <c r="J592" s="942"/>
      <c r="K592" s="943"/>
      <c r="L592" s="943"/>
      <c r="M592" s="943"/>
      <c r="N592" s="943"/>
      <c r="O592" s="943"/>
      <c r="P592" s="943"/>
      <c r="Q592" s="943"/>
      <c r="R592" s="943"/>
      <c r="S592" s="943"/>
      <c r="T592" s="94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45"/>
    </row>
    <row r="593" spans="1:50" ht="18.75" hidden="1" customHeight="1" x14ac:dyDescent="0.15">
      <c r="A593" s="189"/>
      <c r="B593" s="186"/>
      <c r="C593" s="180"/>
      <c r="D593" s="186"/>
      <c r="E593" s="351" t="s">
        <v>363</v>
      </c>
      <c r="F593" s="352"/>
      <c r="G593" s="35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51"/>
      <c r="F594" s="35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51"/>
      <c r="F595" s="35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9"/>
      <c r="AF595" s="207"/>
      <c r="AG595" s="207"/>
      <c r="AH595" s="207"/>
      <c r="AI595" s="349"/>
      <c r="AJ595" s="207"/>
      <c r="AK595" s="207"/>
      <c r="AL595" s="207"/>
      <c r="AM595" s="349"/>
      <c r="AN595" s="207"/>
      <c r="AO595" s="207"/>
      <c r="AP595" s="350"/>
      <c r="AQ595" s="349"/>
      <c r="AR595" s="207"/>
      <c r="AS595" s="207"/>
      <c r="AT595" s="350"/>
      <c r="AU595" s="207"/>
      <c r="AV595" s="207"/>
      <c r="AW595" s="207"/>
      <c r="AX595" s="208"/>
    </row>
    <row r="596" spans="1:50" ht="23.25" hidden="1" customHeight="1" x14ac:dyDescent="0.15">
      <c r="A596" s="189"/>
      <c r="B596" s="186"/>
      <c r="C596" s="180"/>
      <c r="D596" s="186"/>
      <c r="E596" s="351"/>
      <c r="F596" s="35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9"/>
      <c r="AF596" s="207"/>
      <c r="AG596" s="207"/>
      <c r="AH596" s="350"/>
      <c r="AI596" s="349"/>
      <c r="AJ596" s="207"/>
      <c r="AK596" s="207"/>
      <c r="AL596" s="207"/>
      <c r="AM596" s="349"/>
      <c r="AN596" s="207"/>
      <c r="AO596" s="207"/>
      <c r="AP596" s="350"/>
      <c r="AQ596" s="349"/>
      <c r="AR596" s="207"/>
      <c r="AS596" s="207"/>
      <c r="AT596" s="350"/>
      <c r="AU596" s="207"/>
      <c r="AV596" s="207"/>
      <c r="AW596" s="207"/>
      <c r="AX596" s="208"/>
    </row>
    <row r="597" spans="1:50" ht="23.25" hidden="1" customHeight="1" x14ac:dyDescent="0.15">
      <c r="A597" s="189"/>
      <c r="B597" s="186"/>
      <c r="C597" s="180"/>
      <c r="D597" s="186"/>
      <c r="E597" s="351"/>
      <c r="F597" s="35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9"/>
      <c r="AF597" s="207"/>
      <c r="AG597" s="207"/>
      <c r="AH597" s="350"/>
      <c r="AI597" s="349"/>
      <c r="AJ597" s="207"/>
      <c r="AK597" s="207"/>
      <c r="AL597" s="207"/>
      <c r="AM597" s="349"/>
      <c r="AN597" s="207"/>
      <c r="AO597" s="207"/>
      <c r="AP597" s="350"/>
      <c r="AQ597" s="349"/>
      <c r="AR597" s="207"/>
      <c r="AS597" s="207"/>
      <c r="AT597" s="350"/>
      <c r="AU597" s="207"/>
      <c r="AV597" s="207"/>
      <c r="AW597" s="207"/>
      <c r="AX597" s="208"/>
    </row>
    <row r="598" spans="1:50" ht="18.75" hidden="1" customHeight="1" x14ac:dyDescent="0.15">
      <c r="A598" s="189"/>
      <c r="B598" s="186"/>
      <c r="C598" s="180"/>
      <c r="D598" s="186"/>
      <c r="E598" s="351" t="s">
        <v>363</v>
      </c>
      <c r="F598" s="352"/>
      <c r="G598" s="35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51"/>
      <c r="F599" s="35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51"/>
      <c r="F600" s="35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9"/>
      <c r="AF600" s="207"/>
      <c r="AG600" s="207"/>
      <c r="AH600" s="207"/>
      <c r="AI600" s="349"/>
      <c r="AJ600" s="207"/>
      <c r="AK600" s="207"/>
      <c r="AL600" s="207"/>
      <c r="AM600" s="349"/>
      <c r="AN600" s="207"/>
      <c r="AO600" s="207"/>
      <c r="AP600" s="350"/>
      <c r="AQ600" s="349"/>
      <c r="AR600" s="207"/>
      <c r="AS600" s="207"/>
      <c r="AT600" s="350"/>
      <c r="AU600" s="207"/>
      <c r="AV600" s="207"/>
      <c r="AW600" s="207"/>
      <c r="AX600" s="208"/>
    </row>
    <row r="601" spans="1:50" ht="23.25" hidden="1" customHeight="1" x14ac:dyDescent="0.15">
      <c r="A601" s="189"/>
      <c r="B601" s="186"/>
      <c r="C601" s="180"/>
      <c r="D601" s="186"/>
      <c r="E601" s="351"/>
      <c r="F601" s="35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9"/>
      <c r="AF601" s="207"/>
      <c r="AG601" s="207"/>
      <c r="AH601" s="350"/>
      <c r="AI601" s="349"/>
      <c r="AJ601" s="207"/>
      <c r="AK601" s="207"/>
      <c r="AL601" s="207"/>
      <c r="AM601" s="349"/>
      <c r="AN601" s="207"/>
      <c r="AO601" s="207"/>
      <c r="AP601" s="350"/>
      <c r="AQ601" s="349"/>
      <c r="AR601" s="207"/>
      <c r="AS601" s="207"/>
      <c r="AT601" s="350"/>
      <c r="AU601" s="207"/>
      <c r="AV601" s="207"/>
      <c r="AW601" s="207"/>
      <c r="AX601" s="208"/>
    </row>
    <row r="602" spans="1:50" ht="23.25" hidden="1" customHeight="1" x14ac:dyDescent="0.15">
      <c r="A602" s="189"/>
      <c r="B602" s="186"/>
      <c r="C602" s="180"/>
      <c r="D602" s="186"/>
      <c r="E602" s="351"/>
      <c r="F602" s="35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9"/>
      <c r="AF602" s="207"/>
      <c r="AG602" s="207"/>
      <c r="AH602" s="350"/>
      <c r="AI602" s="349"/>
      <c r="AJ602" s="207"/>
      <c r="AK602" s="207"/>
      <c r="AL602" s="207"/>
      <c r="AM602" s="349"/>
      <c r="AN602" s="207"/>
      <c r="AO602" s="207"/>
      <c r="AP602" s="350"/>
      <c r="AQ602" s="349"/>
      <c r="AR602" s="207"/>
      <c r="AS602" s="207"/>
      <c r="AT602" s="350"/>
      <c r="AU602" s="207"/>
      <c r="AV602" s="207"/>
      <c r="AW602" s="207"/>
      <c r="AX602" s="208"/>
    </row>
    <row r="603" spans="1:50" ht="18.75" hidden="1" customHeight="1" x14ac:dyDescent="0.15">
      <c r="A603" s="189"/>
      <c r="B603" s="186"/>
      <c r="C603" s="180"/>
      <c r="D603" s="186"/>
      <c r="E603" s="351" t="s">
        <v>363</v>
      </c>
      <c r="F603" s="352"/>
      <c r="G603" s="35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51"/>
      <c r="F604" s="35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51"/>
      <c r="F605" s="35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9"/>
      <c r="AF605" s="207"/>
      <c r="AG605" s="207"/>
      <c r="AH605" s="207"/>
      <c r="AI605" s="349"/>
      <c r="AJ605" s="207"/>
      <c r="AK605" s="207"/>
      <c r="AL605" s="207"/>
      <c r="AM605" s="349"/>
      <c r="AN605" s="207"/>
      <c r="AO605" s="207"/>
      <c r="AP605" s="350"/>
      <c r="AQ605" s="349"/>
      <c r="AR605" s="207"/>
      <c r="AS605" s="207"/>
      <c r="AT605" s="350"/>
      <c r="AU605" s="207"/>
      <c r="AV605" s="207"/>
      <c r="AW605" s="207"/>
      <c r="AX605" s="208"/>
    </row>
    <row r="606" spans="1:50" ht="23.25" hidden="1" customHeight="1" x14ac:dyDescent="0.15">
      <c r="A606" s="189"/>
      <c r="B606" s="186"/>
      <c r="C606" s="180"/>
      <c r="D606" s="186"/>
      <c r="E606" s="351"/>
      <c r="F606" s="35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9"/>
      <c r="AF606" s="207"/>
      <c r="AG606" s="207"/>
      <c r="AH606" s="350"/>
      <c r="AI606" s="349"/>
      <c r="AJ606" s="207"/>
      <c r="AK606" s="207"/>
      <c r="AL606" s="207"/>
      <c r="AM606" s="349"/>
      <c r="AN606" s="207"/>
      <c r="AO606" s="207"/>
      <c r="AP606" s="350"/>
      <c r="AQ606" s="349"/>
      <c r="AR606" s="207"/>
      <c r="AS606" s="207"/>
      <c r="AT606" s="350"/>
      <c r="AU606" s="207"/>
      <c r="AV606" s="207"/>
      <c r="AW606" s="207"/>
      <c r="AX606" s="208"/>
    </row>
    <row r="607" spans="1:50" ht="23.25" hidden="1" customHeight="1" x14ac:dyDescent="0.15">
      <c r="A607" s="189"/>
      <c r="B607" s="186"/>
      <c r="C607" s="180"/>
      <c r="D607" s="186"/>
      <c r="E607" s="351"/>
      <c r="F607" s="35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9"/>
      <c r="AF607" s="207"/>
      <c r="AG607" s="207"/>
      <c r="AH607" s="350"/>
      <c r="AI607" s="349"/>
      <c r="AJ607" s="207"/>
      <c r="AK607" s="207"/>
      <c r="AL607" s="207"/>
      <c r="AM607" s="349"/>
      <c r="AN607" s="207"/>
      <c r="AO607" s="207"/>
      <c r="AP607" s="350"/>
      <c r="AQ607" s="349"/>
      <c r="AR607" s="207"/>
      <c r="AS607" s="207"/>
      <c r="AT607" s="350"/>
      <c r="AU607" s="207"/>
      <c r="AV607" s="207"/>
      <c r="AW607" s="207"/>
      <c r="AX607" s="208"/>
    </row>
    <row r="608" spans="1:50" ht="18.75" hidden="1" customHeight="1" x14ac:dyDescent="0.15">
      <c r="A608" s="189"/>
      <c r="B608" s="186"/>
      <c r="C608" s="180"/>
      <c r="D608" s="186"/>
      <c r="E608" s="351" t="s">
        <v>363</v>
      </c>
      <c r="F608" s="352"/>
      <c r="G608" s="35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51"/>
      <c r="F609" s="35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51"/>
      <c r="F610" s="35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9"/>
      <c r="AF610" s="207"/>
      <c r="AG610" s="207"/>
      <c r="AH610" s="207"/>
      <c r="AI610" s="349"/>
      <c r="AJ610" s="207"/>
      <c r="AK610" s="207"/>
      <c r="AL610" s="207"/>
      <c r="AM610" s="349"/>
      <c r="AN610" s="207"/>
      <c r="AO610" s="207"/>
      <c r="AP610" s="350"/>
      <c r="AQ610" s="349"/>
      <c r="AR610" s="207"/>
      <c r="AS610" s="207"/>
      <c r="AT610" s="350"/>
      <c r="AU610" s="207"/>
      <c r="AV610" s="207"/>
      <c r="AW610" s="207"/>
      <c r="AX610" s="208"/>
    </row>
    <row r="611" spans="1:50" ht="23.25" hidden="1" customHeight="1" x14ac:dyDescent="0.15">
      <c r="A611" s="189"/>
      <c r="B611" s="186"/>
      <c r="C611" s="180"/>
      <c r="D611" s="186"/>
      <c r="E611" s="351"/>
      <c r="F611" s="35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9"/>
      <c r="AF611" s="207"/>
      <c r="AG611" s="207"/>
      <c r="AH611" s="350"/>
      <c r="AI611" s="349"/>
      <c r="AJ611" s="207"/>
      <c r="AK611" s="207"/>
      <c r="AL611" s="207"/>
      <c r="AM611" s="349"/>
      <c r="AN611" s="207"/>
      <c r="AO611" s="207"/>
      <c r="AP611" s="350"/>
      <c r="AQ611" s="349"/>
      <c r="AR611" s="207"/>
      <c r="AS611" s="207"/>
      <c r="AT611" s="350"/>
      <c r="AU611" s="207"/>
      <c r="AV611" s="207"/>
      <c r="AW611" s="207"/>
      <c r="AX611" s="208"/>
    </row>
    <row r="612" spans="1:50" ht="23.25" hidden="1" customHeight="1" x14ac:dyDescent="0.15">
      <c r="A612" s="189"/>
      <c r="B612" s="186"/>
      <c r="C612" s="180"/>
      <c r="D612" s="186"/>
      <c r="E612" s="351"/>
      <c r="F612" s="35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9"/>
      <c r="AF612" s="207"/>
      <c r="AG612" s="207"/>
      <c r="AH612" s="350"/>
      <c r="AI612" s="349"/>
      <c r="AJ612" s="207"/>
      <c r="AK612" s="207"/>
      <c r="AL612" s="207"/>
      <c r="AM612" s="349"/>
      <c r="AN612" s="207"/>
      <c r="AO612" s="207"/>
      <c r="AP612" s="350"/>
      <c r="AQ612" s="349"/>
      <c r="AR612" s="207"/>
      <c r="AS612" s="207"/>
      <c r="AT612" s="350"/>
      <c r="AU612" s="207"/>
      <c r="AV612" s="207"/>
      <c r="AW612" s="207"/>
      <c r="AX612" s="208"/>
    </row>
    <row r="613" spans="1:50" ht="18.75" hidden="1" customHeight="1" x14ac:dyDescent="0.15">
      <c r="A613" s="189"/>
      <c r="B613" s="186"/>
      <c r="C613" s="180"/>
      <c r="D613" s="186"/>
      <c r="E613" s="351" t="s">
        <v>363</v>
      </c>
      <c r="F613" s="352"/>
      <c r="G613" s="35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51"/>
      <c r="F614" s="35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51"/>
      <c r="F615" s="35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9"/>
      <c r="AF615" s="207"/>
      <c r="AG615" s="207"/>
      <c r="AH615" s="207"/>
      <c r="AI615" s="349"/>
      <c r="AJ615" s="207"/>
      <c r="AK615" s="207"/>
      <c r="AL615" s="207"/>
      <c r="AM615" s="349"/>
      <c r="AN615" s="207"/>
      <c r="AO615" s="207"/>
      <c r="AP615" s="350"/>
      <c r="AQ615" s="349"/>
      <c r="AR615" s="207"/>
      <c r="AS615" s="207"/>
      <c r="AT615" s="350"/>
      <c r="AU615" s="207"/>
      <c r="AV615" s="207"/>
      <c r="AW615" s="207"/>
      <c r="AX615" s="208"/>
    </row>
    <row r="616" spans="1:50" ht="23.25" hidden="1" customHeight="1" x14ac:dyDescent="0.15">
      <c r="A616" s="189"/>
      <c r="B616" s="186"/>
      <c r="C616" s="180"/>
      <c r="D616" s="186"/>
      <c r="E616" s="351"/>
      <c r="F616" s="35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9"/>
      <c r="AF616" s="207"/>
      <c r="AG616" s="207"/>
      <c r="AH616" s="350"/>
      <c r="AI616" s="349"/>
      <c r="AJ616" s="207"/>
      <c r="AK616" s="207"/>
      <c r="AL616" s="207"/>
      <c r="AM616" s="349"/>
      <c r="AN616" s="207"/>
      <c r="AO616" s="207"/>
      <c r="AP616" s="350"/>
      <c r="AQ616" s="349"/>
      <c r="AR616" s="207"/>
      <c r="AS616" s="207"/>
      <c r="AT616" s="350"/>
      <c r="AU616" s="207"/>
      <c r="AV616" s="207"/>
      <c r="AW616" s="207"/>
      <c r="AX616" s="208"/>
    </row>
    <row r="617" spans="1:50" ht="23.25" hidden="1" customHeight="1" x14ac:dyDescent="0.15">
      <c r="A617" s="189"/>
      <c r="B617" s="186"/>
      <c r="C617" s="180"/>
      <c r="D617" s="186"/>
      <c r="E617" s="351"/>
      <c r="F617" s="35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9"/>
      <c r="AF617" s="207"/>
      <c r="AG617" s="207"/>
      <c r="AH617" s="350"/>
      <c r="AI617" s="349"/>
      <c r="AJ617" s="207"/>
      <c r="AK617" s="207"/>
      <c r="AL617" s="207"/>
      <c r="AM617" s="349"/>
      <c r="AN617" s="207"/>
      <c r="AO617" s="207"/>
      <c r="AP617" s="350"/>
      <c r="AQ617" s="349"/>
      <c r="AR617" s="207"/>
      <c r="AS617" s="207"/>
      <c r="AT617" s="350"/>
      <c r="AU617" s="207"/>
      <c r="AV617" s="207"/>
      <c r="AW617" s="207"/>
      <c r="AX617" s="208"/>
    </row>
    <row r="618" spans="1:50" ht="18.75" hidden="1" customHeight="1" x14ac:dyDescent="0.15">
      <c r="A618" s="189"/>
      <c r="B618" s="186"/>
      <c r="C618" s="180"/>
      <c r="D618" s="186"/>
      <c r="E618" s="351" t="s">
        <v>364</v>
      </c>
      <c r="F618" s="352"/>
      <c r="G618" s="35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51"/>
      <c r="F619" s="35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51"/>
      <c r="F620" s="35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9"/>
      <c r="AF620" s="207"/>
      <c r="AG620" s="207"/>
      <c r="AH620" s="207"/>
      <c r="AI620" s="349"/>
      <c r="AJ620" s="207"/>
      <c r="AK620" s="207"/>
      <c r="AL620" s="207"/>
      <c r="AM620" s="349"/>
      <c r="AN620" s="207"/>
      <c r="AO620" s="207"/>
      <c r="AP620" s="350"/>
      <c r="AQ620" s="349"/>
      <c r="AR620" s="207"/>
      <c r="AS620" s="207"/>
      <c r="AT620" s="350"/>
      <c r="AU620" s="207"/>
      <c r="AV620" s="207"/>
      <c r="AW620" s="207"/>
      <c r="AX620" s="208"/>
    </row>
    <row r="621" spans="1:50" ht="23.25" hidden="1" customHeight="1" x14ac:dyDescent="0.15">
      <c r="A621" s="189"/>
      <c r="B621" s="186"/>
      <c r="C621" s="180"/>
      <c r="D621" s="186"/>
      <c r="E621" s="351"/>
      <c r="F621" s="35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9"/>
      <c r="AF621" s="207"/>
      <c r="AG621" s="207"/>
      <c r="AH621" s="350"/>
      <c r="AI621" s="349"/>
      <c r="AJ621" s="207"/>
      <c r="AK621" s="207"/>
      <c r="AL621" s="207"/>
      <c r="AM621" s="349"/>
      <c r="AN621" s="207"/>
      <c r="AO621" s="207"/>
      <c r="AP621" s="350"/>
      <c r="AQ621" s="349"/>
      <c r="AR621" s="207"/>
      <c r="AS621" s="207"/>
      <c r="AT621" s="350"/>
      <c r="AU621" s="207"/>
      <c r="AV621" s="207"/>
      <c r="AW621" s="207"/>
      <c r="AX621" s="208"/>
    </row>
    <row r="622" spans="1:50" ht="23.25" hidden="1" customHeight="1" x14ac:dyDescent="0.15">
      <c r="A622" s="189"/>
      <c r="B622" s="186"/>
      <c r="C622" s="180"/>
      <c r="D622" s="186"/>
      <c r="E622" s="351"/>
      <c r="F622" s="35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9"/>
      <c r="AF622" s="207"/>
      <c r="AG622" s="207"/>
      <c r="AH622" s="350"/>
      <c r="AI622" s="349"/>
      <c r="AJ622" s="207"/>
      <c r="AK622" s="207"/>
      <c r="AL622" s="207"/>
      <c r="AM622" s="349"/>
      <c r="AN622" s="207"/>
      <c r="AO622" s="207"/>
      <c r="AP622" s="350"/>
      <c r="AQ622" s="349"/>
      <c r="AR622" s="207"/>
      <c r="AS622" s="207"/>
      <c r="AT622" s="350"/>
      <c r="AU622" s="207"/>
      <c r="AV622" s="207"/>
      <c r="AW622" s="207"/>
      <c r="AX622" s="208"/>
    </row>
    <row r="623" spans="1:50" ht="18.75" hidden="1" customHeight="1" x14ac:dyDescent="0.15">
      <c r="A623" s="189"/>
      <c r="B623" s="186"/>
      <c r="C623" s="180"/>
      <c r="D623" s="186"/>
      <c r="E623" s="351" t="s">
        <v>364</v>
      </c>
      <c r="F623" s="352"/>
      <c r="G623" s="35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51"/>
      <c r="F624" s="35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51"/>
      <c r="F625" s="35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9"/>
      <c r="AF625" s="207"/>
      <c r="AG625" s="207"/>
      <c r="AH625" s="207"/>
      <c r="AI625" s="349"/>
      <c r="AJ625" s="207"/>
      <c r="AK625" s="207"/>
      <c r="AL625" s="207"/>
      <c r="AM625" s="349"/>
      <c r="AN625" s="207"/>
      <c r="AO625" s="207"/>
      <c r="AP625" s="350"/>
      <c r="AQ625" s="349"/>
      <c r="AR625" s="207"/>
      <c r="AS625" s="207"/>
      <c r="AT625" s="350"/>
      <c r="AU625" s="207"/>
      <c r="AV625" s="207"/>
      <c r="AW625" s="207"/>
      <c r="AX625" s="208"/>
    </row>
    <row r="626" spans="1:50" ht="23.25" hidden="1" customHeight="1" x14ac:dyDescent="0.15">
      <c r="A626" s="189"/>
      <c r="B626" s="186"/>
      <c r="C626" s="180"/>
      <c r="D626" s="186"/>
      <c r="E626" s="351"/>
      <c r="F626" s="35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9"/>
      <c r="AF626" s="207"/>
      <c r="AG626" s="207"/>
      <c r="AH626" s="350"/>
      <c r="AI626" s="349"/>
      <c r="AJ626" s="207"/>
      <c r="AK626" s="207"/>
      <c r="AL626" s="207"/>
      <c r="AM626" s="349"/>
      <c r="AN626" s="207"/>
      <c r="AO626" s="207"/>
      <c r="AP626" s="350"/>
      <c r="AQ626" s="349"/>
      <c r="AR626" s="207"/>
      <c r="AS626" s="207"/>
      <c r="AT626" s="350"/>
      <c r="AU626" s="207"/>
      <c r="AV626" s="207"/>
      <c r="AW626" s="207"/>
      <c r="AX626" s="208"/>
    </row>
    <row r="627" spans="1:50" ht="23.25" hidden="1" customHeight="1" x14ac:dyDescent="0.15">
      <c r="A627" s="189"/>
      <c r="B627" s="186"/>
      <c r="C627" s="180"/>
      <c r="D627" s="186"/>
      <c r="E627" s="351"/>
      <c r="F627" s="35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9"/>
      <c r="AF627" s="207"/>
      <c r="AG627" s="207"/>
      <c r="AH627" s="350"/>
      <c r="AI627" s="349"/>
      <c r="AJ627" s="207"/>
      <c r="AK627" s="207"/>
      <c r="AL627" s="207"/>
      <c r="AM627" s="349"/>
      <c r="AN627" s="207"/>
      <c r="AO627" s="207"/>
      <c r="AP627" s="350"/>
      <c r="AQ627" s="349"/>
      <c r="AR627" s="207"/>
      <c r="AS627" s="207"/>
      <c r="AT627" s="350"/>
      <c r="AU627" s="207"/>
      <c r="AV627" s="207"/>
      <c r="AW627" s="207"/>
      <c r="AX627" s="208"/>
    </row>
    <row r="628" spans="1:50" ht="18.75" hidden="1" customHeight="1" x14ac:dyDescent="0.15">
      <c r="A628" s="189"/>
      <c r="B628" s="186"/>
      <c r="C628" s="180"/>
      <c r="D628" s="186"/>
      <c r="E628" s="351" t="s">
        <v>364</v>
      </c>
      <c r="F628" s="352"/>
      <c r="G628" s="35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51"/>
      <c r="F629" s="35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51"/>
      <c r="F630" s="35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9"/>
      <c r="AF630" s="207"/>
      <c r="AG630" s="207"/>
      <c r="AH630" s="207"/>
      <c r="AI630" s="349"/>
      <c r="AJ630" s="207"/>
      <c r="AK630" s="207"/>
      <c r="AL630" s="207"/>
      <c r="AM630" s="349"/>
      <c r="AN630" s="207"/>
      <c r="AO630" s="207"/>
      <c r="AP630" s="350"/>
      <c r="AQ630" s="349"/>
      <c r="AR630" s="207"/>
      <c r="AS630" s="207"/>
      <c r="AT630" s="350"/>
      <c r="AU630" s="207"/>
      <c r="AV630" s="207"/>
      <c r="AW630" s="207"/>
      <c r="AX630" s="208"/>
    </row>
    <row r="631" spans="1:50" ht="23.25" hidden="1" customHeight="1" x14ac:dyDescent="0.15">
      <c r="A631" s="189"/>
      <c r="B631" s="186"/>
      <c r="C631" s="180"/>
      <c r="D631" s="186"/>
      <c r="E631" s="351"/>
      <c r="F631" s="35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9"/>
      <c r="AF631" s="207"/>
      <c r="AG631" s="207"/>
      <c r="AH631" s="350"/>
      <c r="AI631" s="349"/>
      <c r="AJ631" s="207"/>
      <c r="AK631" s="207"/>
      <c r="AL631" s="207"/>
      <c r="AM631" s="349"/>
      <c r="AN631" s="207"/>
      <c r="AO631" s="207"/>
      <c r="AP631" s="350"/>
      <c r="AQ631" s="349"/>
      <c r="AR631" s="207"/>
      <c r="AS631" s="207"/>
      <c r="AT631" s="350"/>
      <c r="AU631" s="207"/>
      <c r="AV631" s="207"/>
      <c r="AW631" s="207"/>
      <c r="AX631" s="208"/>
    </row>
    <row r="632" spans="1:50" ht="23.25" hidden="1" customHeight="1" x14ac:dyDescent="0.15">
      <c r="A632" s="189"/>
      <c r="B632" s="186"/>
      <c r="C632" s="180"/>
      <c r="D632" s="186"/>
      <c r="E632" s="351"/>
      <c r="F632" s="35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9"/>
      <c r="AF632" s="207"/>
      <c r="AG632" s="207"/>
      <c r="AH632" s="350"/>
      <c r="AI632" s="349"/>
      <c r="AJ632" s="207"/>
      <c r="AK632" s="207"/>
      <c r="AL632" s="207"/>
      <c r="AM632" s="349"/>
      <c r="AN632" s="207"/>
      <c r="AO632" s="207"/>
      <c r="AP632" s="350"/>
      <c r="AQ632" s="349"/>
      <c r="AR632" s="207"/>
      <c r="AS632" s="207"/>
      <c r="AT632" s="350"/>
      <c r="AU632" s="207"/>
      <c r="AV632" s="207"/>
      <c r="AW632" s="207"/>
      <c r="AX632" s="208"/>
    </row>
    <row r="633" spans="1:50" ht="18.75" hidden="1" customHeight="1" x14ac:dyDescent="0.15">
      <c r="A633" s="189"/>
      <c r="B633" s="186"/>
      <c r="C633" s="180"/>
      <c r="D633" s="186"/>
      <c r="E633" s="351" t="s">
        <v>364</v>
      </c>
      <c r="F633" s="352"/>
      <c r="G633" s="35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51"/>
      <c r="F634" s="35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51"/>
      <c r="F635" s="35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9"/>
      <c r="AF635" s="207"/>
      <c r="AG635" s="207"/>
      <c r="AH635" s="207"/>
      <c r="AI635" s="349"/>
      <c r="AJ635" s="207"/>
      <c r="AK635" s="207"/>
      <c r="AL635" s="207"/>
      <c r="AM635" s="349"/>
      <c r="AN635" s="207"/>
      <c r="AO635" s="207"/>
      <c r="AP635" s="350"/>
      <c r="AQ635" s="349"/>
      <c r="AR635" s="207"/>
      <c r="AS635" s="207"/>
      <c r="AT635" s="350"/>
      <c r="AU635" s="207"/>
      <c r="AV635" s="207"/>
      <c r="AW635" s="207"/>
      <c r="AX635" s="208"/>
    </row>
    <row r="636" spans="1:50" ht="23.25" hidden="1" customHeight="1" x14ac:dyDescent="0.15">
      <c r="A636" s="189"/>
      <c r="B636" s="186"/>
      <c r="C636" s="180"/>
      <c r="D636" s="186"/>
      <c r="E636" s="351"/>
      <c r="F636" s="35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9"/>
      <c r="AF636" s="207"/>
      <c r="AG636" s="207"/>
      <c r="AH636" s="350"/>
      <c r="AI636" s="349"/>
      <c r="AJ636" s="207"/>
      <c r="AK636" s="207"/>
      <c r="AL636" s="207"/>
      <c r="AM636" s="349"/>
      <c r="AN636" s="207"/>
      <c r="AO636" s="207"/>
      <c r="AP636" s="350"/>
      <c r="AQ636" s="349"/>
      <c r="AR636" s="207"/>
      <c r="AS636" s="207"/>
      <c r="AT636" s="350"/>
      <c r="AU636" s="207"/>
      <c r="AV636" s="207"/>
      <c r="AW636" s="207"/>
      <c r="AX636" s="208"/>
    </row>
    <row r="637" spans="1:50" ht="23.25" hidden="1" customHeight="1" x14ac:dyDescent="0.15">
      <c r="A637" s="189"/>
      <c r="B637" s="186"/>
      <c r="C637" s="180"/>
      <c r="D637" s="186"/>
      <c r="E637" s="351"/>
      <c r="F637" s="35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9"/>
      <c r="AF637" s="207"/>
      <c r="AG637" s="207"/>
      <c r="AH637" s="350"/>
      <c r="AI637" s="349"/>
      <c r="AJ637" s="207"/>
      <c r="AK637" s="207"/>
      <c r="AL637" s="207"/>
      <c r="AM637" s="349"/>
      <c r="AN637" s="207"/>
      <c r="AO637" s="207"/>
      <c r="AP637" s="350"/>
      <c r="AQ637" s="349"/>
      <c r="AR637" s="207"/>
      <c r="AS637" s="207"/>
      <c r="AT637" s="350"/>
      <c r="AU637" s="207"/>
      <c r="AV637" s="207"/>
      <c r="AW637" s="207"/>
      <c r="AX637" s="208"/>
    </row>
    <row r="638" spans="1:50" ht="18.75" hidden="1" customHeight="1" x14ac:dyDescent="0.15">
      <c r="A638" s="189"/>
      <c r="B638" s="186"/>
      <c r="C638" s="180"/>
      <c r="D638" s="186"/>
      <c r="E638" s="351" t="s">
        <v>364</v>
      </c>
      <c r="F638" s="352"/>
      <c r="G638" s="35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51"/>
      <c r="F639" s="35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51"/>
      <c r="F640" s="35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9"/>
      <c r="AF640" s="207"/>
      <c r="AG640" s="207"/>
      <c r="AH640" s="207"/>
      <c r="AI640" s="349"/>
      <c r="AJ640" s="207"/>
      <c r="AK640" s="207"/>
      <c r="AL640" s="207"/>
      <c r="AM640" s="349"/>
      <c r="AN640" s="207"/>
      <c r="AO640" s="207"/>
      <c r="AP640" s="350"/>
      <c r="AQ640" s="349"/>
      <c r="AR640" s="207"/>
      <c r="AS640" s="207"/>
      <c r="AT640" s="350"/>
      <c r="AU640" s="207"/>
      <c r="AV640" s="207"/>
      <c r="AW640" s="207"/>
      <c r="AX640" s="208"/>
    </row>
    <row r="641" spans="1:50" ht="23.25" hidden="1" customHeight="1" x14ac:dyDescent="0.15">
      <c r="A641" s="189"/>
      <c r="B641" s="186"/>
      <c r="C641" s="180"/>
      <c r="D641" s="186"/>
      <c r="E641" s="351"/>
      <c r="F641" s="35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9"/>
      <c r="AF641" s="207"/>
      <c r="AG641" s="207"/>
      <c r="AH641" s="350"/>
      <c r="AI641" s="349"/>
      <c r="AJ641" s="207"/>
      <c r="AK641" s="207"/>
      <c r="AL641" s="207"/>
      <c r="AM641" s="349"/>
      <c r="AN641" s="207"/>
      <c r="AO641" s="207"/>
      <c r="AP641" s="350"/>
      <c r="AQ641" s="349"/>
      <c r="AR641" s="207"/>
      <c r="AS641" s="207"/>
      <c r="AT641" s="350"/>
      <c r="AU641" s="207"/>
      <c r="AV641" s="207"/>
      <c r="AW641" s="207"/>
      <c r="AX641" s="208"/>
    </row>
    <row r="642" spans="1:50" ht="23.25" hidden="1" customHeight="1" x14ac:dyDescent="0.15">
      <c r="A642" s="189"/>
      <c r="B642" s="186"/>
      <c r="C642" s="180"/>
      <c r="D642" s="186"/>
      <c r="E642" s="351"/>
      <c r="F642" s="35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9"/>
      <c r="AF642" s="207"/>
      <c r="AG642" s="207"/>
      <c r="AH642" s="350"/>
      <c r="AI642" s="349"/>
      <c r="AJ642" s="207"/>
      <c r="AK642" s="207"/>
      <c r="AL642" s="207"/>
      <c r="AM642" s="349"/>
      <c r="AN642" s="207"/>
      <c r="AO642" s="207"/>
      <c r="AP642" s="350"/>
      <c r="AQ642" s="349"/>
      <c r="AR642" s="207"/>
      <c r="AS642" s="207"/>
      <c r="AT642" s="350"/>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41" t="s">
        <v>374</v>
      </c>
      <c r="H646" s="123"/>
      <c r="I646" s="123"/>
      <c r="J646" s="942"/>
      <c r="K646" s="943"/>
      <c r="L646" s="943"/>
      <c r="M646" s="943"/>
      <c r="N646" s="943"/>
      <c r="O646" s="943"/>
      <c r="P646" s="943"/>
      <c r="Q646" s="943"/>
      <c r="R646" s="943"/>
      <c r="S646" s="943"/>
      <c r="T646" s="94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45"/>
    </row>
    <row r="647" spans="1:50" ht="18.75" hidden="1" customHeight="1" x14ac:dyDescent="0.15">
      <c r="A647" s="189"/>
      <c r="B647" s="186"/>
      <c r="C647" s="180"/>
      <c r="D647" s="186"/>
      <c r="E647" s="351" t="s">
        <v>363</v>
      </c>
      <c r="F647" s="352"/>
      <c r="G647" s="35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51"/>
      <c r="F648" s="35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51"/>
      <c r="F649" s="35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9"/>
      <c r="AF649" s="207"/>
      <c r="AG649" s="207"/>
      <c r="AH649" s="207"/>
      <c r="AI649" s="349"/>
      <c r="AJ649" s="207"/>
      <c r="AK649" s="207"/>
      <c r="AL649" s="207"/>
      <c r="AM649" s="349"/>
      <c r="AN649" s="207"/>
      <c r="AO649" s="207"/>
      <c r="AP649" s="350"/>
      <c r="AQ649" s="349"/>
      <c r="AR649" s="207"/>
      <c r="AS649" s="207"/>
      <c r="AT649" s="350"/>
      <c r="AU649" s="207"/>
      <c r="AV649" s="207"/>
      <c r="AW649" s="207"/>
      <c r="AX649" s="208"/>
    </row>
    <row r="650" spans="1:50" ht="23.25" hidden="1" customHeight="1" x14ac:dyDescent="0.15">
      <c r="A650" s="189"/>
      <c r="B650" s="186"/>
      <c r="C650" s="180"/>
      <c r="D650" s="186"/>
      <c r="E650" s="351"/>
      <c r="F650" s="35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9"/>
      <c r="AF650" s="207"/>
      <c r="AG650" s="207"/>
      <c r="AH650" s="350"/>
      <c r="AI650" s="349"/>
      <c r="AJ650" s="207"/>
      <c r="AK650" s="207"/>
      <c r="AL650" s="207"/>
      <c r="AM650" s="349"/>
      <c r="AN650" s="207"/>
      <c r="AO650" s="207"/>
      <c r="AP650" s="350"/>
      <c r="AQ650" s="349"/>
      <c r="AR650" s="207"/>
      <c r="AS650" s="207"/>
      <c r="AT650" s="350"/>
      <c r="AU650" s="207"/>
      <c r="AV650" s="207"/>
      <c r="AW650" s="207"/>
      <c r="AX650" s="208"/>
    </row>
    <row r="651" spans="1:50" ht="23.25" hidden="1" customHeight="1" x14ac:dyDescent="0.15">
      <c r="A651" s="189"/>
      <c r="B651" s="186"/>
      <c r="C651" s="180"/>
      <c r="D651" s="186"/>
      <c r="E651" s="351"/>
      <c r="F651" s="35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9"/>
      <c r="AF651" s="207"/>
      <c r="AG651" s="207"/>
      <c r="AH651" s="350"/>
      <c r="AI651" s="349"/>
      <c r="AJ651" s="207"/>
      <c r="AK651" s="207"/>
      <c r="AL651" s="207"/>
      <c r="AM651" s="349"/>
      <c r="AN651" s="207"/>
      <c r="AO651" s="207"/>
      <c r="AP651" s="350"/>
      <c r="AQ651" s="349"/>
      <c r="AR651" s="207"/>
      <c r="AS651" s="207"/>
      <c r="AT651" s="350"/>
      <c r="AU651" s="207"/>
      <c r="AV651" s="207"/>
      <c r="AW651" s="207"/>
      <c r="AX651" s="208"/>
    </row>
    <row r="652" spans="1:50" ht="18.75" hidden="1" customHeight="1" x14ac:dyDescent="0.15">
      <c r="A652" s="189"/>
      <c r="B652" s="186"/>
      <c r="C652" s="180"/>
      <c r="D652" s="186"/>
      <c r="E652" s="351" t="s">
        <v>363</v>
      </c>
      <c r="F652" s="352"/>
      <c r="G652" s="35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51"/>
      <c r="F653" s="35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51"/>
      <c r="F654" s="35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9"/>
      <c r="AF654" s="207"/>
      <c r="AG654" s="207"/>
      <c r="AH654" s="207"/>
      <c r="AI654" s="349"/>
      <c r="AJ654" s="207"/>
      <c r="AK654" s="207"/>
      <c r="AL654" s="207"/>
      <c r="AM654" s="349"/>
      <c r="AN654" s="207"/>
      <c r="AO654" s="207"/>
      <c r="AP654" s="350"/>
      <c r="AQ654" s="349"/>
      <c r="AR654" s="207"/>
      <c r="AS654" s="207"/>
      <c r="AT654" s="350"/>
      <c r="AU654" s="207"/>
      <c r="AV654" s="207"/>
      <c r="AW654" s="207"/>
      <c r="AX654" s="208"/>
    </row>
    <row r="655" spans="1:50" ht="23.25" hidden="1" customHeight="1" x14ac:dyDescent="0.15">
      <c r="A655" s="189"/>
      <c r="B655" s="186"/>
      <c r="C655" s="180"/>
      <c r="D655" s="186"/>
      <c r="E655" s="351"/>
      <c r="F655" s="35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9"/>
      <c r="AF655" s="207"/>
      <c r="AG655" s="207"/>
      <c r="AH655" s="350"/>
      <c r="AI655" s="349"/>
      <c r="AJ655" s="207"/>
      <c r="AK655" s="207"/>
      <c r="AL655" s="207"/>
      <c r="AM655" s="349"/>
      <c r="AN655" s="207"/>
      <c r="AO655" s="207"/>
      <c r="AP655" s="350"/>
      <c r="AQ655" s="349"/>
      <c r="AR655" s="207"/>
      <c r="AS655" s="207"/>
      <c r="AT655" s="350"/>
      <c r="AU655" s="207"/>
      <c r="AV655" s="207"/>
      <c r="AW655" s="207"/>
      <c r="AX655" s="208"/>
    </row>
    <row r="656" spans="1:50" ht="23.25" hidden="1" customHeight="1" x14ac:dyDescent="0.15">
      <c r="A656" s="189"/>
      <c r="B656" s="186"/>
      <c r="C656" s="180"/>
      <c r="D656" s="186"/>
      <c r="E656" s="351"/>
      <c r="F656" s="35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9"/>
      <c r="AF656" s="207"/>
      <c r="AG656" s="207"/>
      <c r="AH656" s="350"/>
      <c r="AI656" s="349"/>
      <c r="AJ656" s="207"/>
      <c r="AK656" s="207"/>
      <c r="AL656" s="207"/>
      <c r="AM656" s="349"/>
      <c r="AN656" s="207"/>
      <c r="AO656" s="207"/>
      <c r="AP656" s="350"/>
      <c r="AQ656" s="349"/>
      <c r="AR656" s="207"/>
      <c r="AS656" s="207"/>
      <c r="AT656" s="350"/>
      <c r="AU656" s="207"/>
      <c r="AV656" s="207"/>
      <c r="AW656" s="207"/>
      <c r="AX656" s="208"/>
    </row>
    <row r="657" spans="1:50" ht="18.75" hidden="1" customHeight="1" x14ac:dyDescent="0.15">
      <c r="A657" s="189"/>
      <c r="B657" s="186"/>
      <c r="C657" s="180"/>
      <c r="D657" s="186"/>
      <c r="E657" s="351" t="s">
        <v>363</v>
      </c>
      <c r="F657" s="352"/>
      <c r="G657" s="35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51"/>
      <c r="F658" s="35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51"/>
      <c r="F659" s="35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9"/>
      <c r="AF659" s="207"/>
      <c r="AG659" s="207"/>
      <c r="AH659" s="207"/>
      <c r="AI659" s="349"/>
      <c r="AJ659" s="207"/>
      <c r="AK659" s="207"/>
      <c r="AL659" s="207"/>
      <c r="AM659" s="349"/>
      <c r="AN659" s="207"/>
      <c r="AO659" s="207"/>
      <c r="AP659" s="350"/>
      <c r="AQ659" s="349"/>
      <c r="AR659" s="207"/>
      <c r="AS659" s="207"/>
      <c r="AT659" s="350"/>
      <c r="AU659" s="207"/>
      <c r="AV659" s="207"/>
      <c r="AW659" s="207"/>
      <c r="AX659" s="208"/>
    </row>
    <row r="660" spans="1:50" ht="23.25" hidden="1" customHeight="1" x14ac:dyDescent="0.15">
      <c r="A660" s="189"/>
      <c r="B660" s="186"/>
      <c r="C660" s="180"/>
      <c r="D660" s="186"/>
      <c r="E660" s="351"/>
      <c r="F660" s="35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9"/>
      <c r="AF660" s="207"/>
      <c r="AG660" s="207"/>
      <c r="AH660" s="350"/>
      <c r="AI660" s="349"/>
      <c r="AJ660" s="207"/>
      <c r="AK660" s="207"/>
      <c r="AL660" s="207"/>
      <c r="AM660" s="349"/>
      <c r="AN660" s="207"/>
      <c r="AO660" s="207"/>
      <c r="AP660" s="350"/>
      <c r="AQ660" s="349"/>
      <c r="AR660" s="207"/>
      <c r="AS660" s="207"/>
      <c r="AT660" s="350"/>
      <c r="AU660" s="207"/>
      <c r="AV660" s="207"/>
      <c r="AW660" s="207"/>
      <c r="AX660" s="208"/>
    </row>
    <row r="661" spans="1:50" ht="23.25" hidden="1" customHeight="1" x14ac:dyDescent="0.15">
      <c r="A661" s="189"/>
      <c r="B661" s="186"/>
      <c r="C661" s="180"/>
      <c r="D661" s="186"/>
      <c r="E661" s="351"/>
      <c r="F661" s="35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9"/>
      <c r="AF661" s="207"/>
      <c r="AG661" s="207"/>
      <c r="AH661" s="350"/>
      <c r="AI661" s="349"/>
      <c r="AJ661" s="207"/>
      <c r="AK661" s="207"/>
      <c r="AL661" s="207"/>
      <c r="AM661" s="349"/>
      <c r="AN661" s="207"/>
      <c r="AO661" s="207"/>
      <c r="AP661" s="350"/>
      <c r="AQ661" s="349"/>
      <c r="AR661" s="207"/>
      <c r="AS661" s="207"/>
      <c r="AT661" s="350"/>
      <c r="AU661" s="207"/>
      <c r="AV661" s="207"/>
      <c r="AW661" s="207"/>
      <c r="AX661" s="208"/>
    </row>
    <row r="662" spans="1:50" ht="18.75" hidden="1" customHeight="1" x14ac:dyDescent="0.15">
      <c r="A662" s="189"/>
      <c r="B662" s="186"/>
      <c r="C662" s="180"/>
      <c r="D662" s="186"/>
      <c r="E662" s="351" t="s">
        <v>363</v>
      </c>
      <c r="F662" s="352"/>
      <c r="G662" s="35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51"/>
      <c r="F663" s="35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51"/>
      <c r="F664" s="35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9"/>
      <c r="AF664" s="207"/>
      <c r="AG664" s="207"/>
      <c r="AH664" s="207"/>
      <c r="AI664" s="349"/>
      <c r="AJ664" s="207"/>
      <c r="AK664" s="207"/>
      <c r="AL664" s="207"/>
      <c r="AM664" s="349"/>
      <c r="AN664" s="207"/>
      <c r="AO664" s="207"/>
      <c r="AP664" s="350"/>
      <c r="AQ664" s="349"/>
      <c r="AR664" s="207"/>
      <c r="AS664" s="207"/>
      <c r="AT664" s="350"/>
      <c r="AU664" s="207"/>
      <c r="AV664" s="207"/>
      <c r="AW664" s="207"/>
      <c r="AX664" s="208"/>
    </row>
    <row r="665" spans="1:50" ht="23.25" hidden="1" customHeight="1" x14ac:dyDescent="0.15">
      <c r="A665" s="189"/>
      <c r="B665" s="186"/>
      <c r="C665" s="180"/>
      <c r="D665" s="186"/>
      <c r="E665" s="351"/>
      <c r="F665" s="35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9"/>
      <c r="AF665" s="207"/>
      <c r="AG665" s="207"/>
      <c r="AH665" s="350"/>
      <c r="AI665" s="349"/>
      <c r="AJ665" s="207"/>
      <c r="AK665" s="207"/>
      <c r="AL665" s="207"/>
      <c r="AM665" s="349"/>
      <c r="AN665" s="207"/>
      <c r="AO665" s="207"/>
      <c r="AP665" s="350"/>
      <c r="AQ665" s="349"/>
      <c r="AR665" s="207"/>
      <c r="AS665" s="207"/>
      <c r="AT665" s="350"/>
      <c r="AU665" s="207"/>
      <c r="AV665" s="207"/>
      <c r="AW665" s="207"/>
      <c r="AX665" s="208"/>
    </row>
    <row r="666" spans="1:50" ht="23.25" hidden="1" customHeight="1" x14ac:dyDescent="0.15">
      <c r="A666" s="189"/>
      <c r="B666" s="186"/>
      <c r="C666" s="180"/>
      <c r="D666" s="186"/>
      <c r="E666" s="351"/>
      <c r="F666" s="35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9"/>
      <c r="AF666" s="207"/>
      <c r="AG666" s="207"/>
      <c r="AH666" s="350"/>
      <c r="AI666" s="349"/>
      <c r="AJ666" s="207"/>
      <c r="AK666" s="207"/>
      <c r="AL666" s="207"/>
      <c r="AM666" s="349"/>
      <c r="AN666" s="207"/>
      <c r="AO666" s="207"/>
      <c r="AP666" s="350"/>
      <c r="AQ666" s="349"/>
      <c r="AR666" s="207"/>
      <c r="AS666" s="207"/>
      <c r="AT666" s="350"/>
      <c r="AU666" s="207"/>
      <c r="AV666" s="207"/>
      <c r="AW666" s="207"/>
      <c r="AX666" s="208"/>
    </row>
    <row r="667" spans="1:50" ht="18.75" hidden="1" customHeight="1" x14ac:dyDescent="0.15">
      <c r="A667" s="189"/>
      <c r="B667" s="186"/>
      <c r="C667" s="180"/>
      <c r="D667" s="186"/>
      <c r="E667" s="351" t="s">
        <v>363</v>
      </c>
      <c r="F667" s="352"/>
      <c r="G667" s="35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51"/>
      <c r="F668" s="35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51"/>
      <c r="F669" s="35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9"/>
      <c r="AF669" s="207"/>
      <c r="AG669" s="207"/>
      <c r="AH669" s="207"/>
      <c r="AI669" s="349"/>
      <c r="AJ669" s="207"/>
      <c r="AK669" s="207"/>
      <c r="AL669" s="207"/>
      <c r="AM669" s="349"/>
      <c r="AN669" s="207"/>
      <c r="AO669" s="207"/>
      <c r="AP669" s="350"/>
      <c r="AQ669" s="349"/>
      <c r="AR669" s="207"/>
      <c r="AS669" s="207"/>
      <c r="AT669" s="350"/>
      <c r="AU669" s="207"/>
      <c r="AV669" s="207"/>
      <c r="AW669" s="207"/>
      <c r="AX669" s="208"/>
    </row>
    <row r="670" spans="1:50" ht="23.25" hidden="1" customHeight="1" x14ac:dyDescent="0.15">
      <c r="A670" s="189"/>
      <c r="B670" s="186"/>
      <c r="C670" s="180"/>
      <c r="D670" s="186"/>
      <c r="E670" s="351"/>
      <c r="F670" s="35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9"/>
      <c r="AF670" s="207"/>
      <c r="AG670" s="207"/>
      <c r="AH670" s="350"/>
      <c r="AI670" s="349"/>
      <c r="AJ670" s="207"/>
      <c r="AK670" s="207"/>
      <c r="AL670" s="207"/>
      <c r="AM670" s="349"/>
      <c r="AN670" s="207"/>
      <c r="AO670" s="207"/>
      <c r="AP670" s="350"/>
      <c r="AQ670" s="349"/>
      <c r="AR670" s="207"/>
      <c r="AS670" s="207"/>
      <c r="AT670" s="350"/>
      <c r="AU670" s="207"/>
      <c r="AV670" s="207"/>
      <c r="AW670" s="207"/>
      <c r="AX670" s="208"/>
    </row>
    <row r="671" spans="1:50" ht="23.25" hidden="1" customHeight="1" x14ac:dyDescent="0.15">
      <c r="A671" s="189"/>
      <c r="B671" s="186"/>
      <c r="C671" s="180"/>
      <c r="D671" s="186"/>
      <c r="E671" s="351"/>
      <c r="F671" s="35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9"/>
      <c r="AF671" s="207"/>
      <c r="AG671" s="207"/>
      <c r="AH671" s="350"/>
      <c r="AI671" s="349"/>
      <c r="AJ671" s="207"/>
      <c r="AK671" s="207"/>
      <c r="AL671" s="207"/>
      <c r="AM671" s="349"/>
      <c r="AN671" s="207"/>
      <c r="AO671" s="207"/>
      <c r="AP671" s="350"/>
      <c r="AQ671" s="349"/>
      <c r="AR671" s="207"/>
      <c r="AS671" s="207"/>
      <c r="AT671" s="350"/>
      <c r="AU671" s="207"/>
      <c r="AV671" s="207"/>
      <c r="AW671" s="207"/>
      <c r="AX671" s="208"/>
    </row>
    <row r="672" spans="1:50" ht="18.75" hidden="1" customHeight="1" x14ac:dyDescent="0.15">
      <c r="A672" s="189"/>
      <c r="B672" s="186"/>
      <c r="C672" s="180"/>
      <c r="D672" s="186"/>
      <c r="E672" s="351" t="s">
        <v>364</v>
      </c>
      <c r="F672" s="352"/>
      <c r="G672" s="35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51"/>
      <c r="F673" s="35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51"/>
      <c r="F674" s="35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9"/>
      <c r="AF674" s="207"/>
      <c r="AG674" s="207"/>
      <c r="AH674" s="207"/>
      <c r="AI674" s="349"/>
      <c r="AJ674" s="207"/>
      <c r="AK674" s="207"/>
      <c r="AL674" s="207"/>
      <c r="AM674" s="349"/>
      <c r="AN674" s="207"/>
      <c r="AO674" s="207"/>
      <c r="AP674" s="350"/>
      <c r="AQ674" s="349"/>
      <c r="AR674" s="207"/>
      <c r="AS674" s="207"/>
      <c r="AT674" s="350"/>
      <c r="AU674" s="207"/>
      <c r="AV674" s="207"/>
      <c r="AW674" s="207"/>
      <c r="AX674" s="208"/>
    </row>
    <row r="675" spans="1:50" ht="23.25" hidden="1" customHeight="1" x14ac:dyDescent="0.15">
      <c r="A675" s="189"/>
      <c r="B675" s="186"/>
      <c r="C675" s="180"/>
      <c r="D675" s="186"/>
      <c r="E675" s="351"/>
      <c r="F675" s="35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9"/>
      <c r="AF675" s="207"/>
      <c r="AG675" s="207"/>
      <c r="AH675" s="350"/>
      <c r="AI675" s="349"/>
      <c r="AJ675" s="207"/>
      <c r="AK675" s="207"/>
      <c r="AL675" s="207"/>
      <c r="AM675" s="349"/>
      <c r="AN675" s="207"/>
      <c r="AO675" s="207"/>
      <c r="AP675" s="350"/>
      <c r="AQ675" s="349"/>
      <c r="AR675" s="207"/>
      <c r="AS675" s="207"/>
      <c r="AT675" s="350"/>
      <c r="AU675" s="207"/>
      <c r="AV675" s="207"/>
      <c r="AW675" s="207"/>
      <c r="AX675" s="208"/>
    </row>
    <row r="676" spans="1:50" ht="23.25" hidden="1" customHeight="1" x14ac:dyDescent="0.15">
      <c r="A676" s="189"/>
      <c r="B676" s="186"/>
      <c r="C676" s="180"/>
      <c r="D676" s="186"/>
      <c r="E676" s="351"/>
      <c r="F676" s="35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9"/>
      <c r="AF676" s="207"/>
      <c r="AG676" s="207"/>
      <c r="AH676" s="350"/>
      <c r="AI676" s="349"/>
      <c r="AJ676" s="207"/>
      <c r="AK676" s="207"/>
      <c r="AL676" s="207"/>
      <c r="AM676" s="349"/>
      <c r="AN676" s="207"/>
      <c r="AO676" s="207"/>
      <c r="AP676" s="350"/>
      <c r="AQ676" s="349"/>
      <c r="AR676" s="207"/>
      <c r="AS676" s="207"/>
      <c r="AT676" s="350"/>
      <c r="AU676" s="207"/>
      <c r="AV676" s="207"/>
      <c r="AW676" s="207"/>
      <c r="AX676" s="208"/>
    </row>
    <row r="677" spans="1:50" ht="18.75" hidden="1" customHeight="1" x14ac:dyDescent="0.15">
      <c r="A677" s="189"/>
      <c r="B677" s="186"/>
      <c r="C677" s="180"/>
      <c r="D677" s="186"/>
      <c r="E677" s="351" t="s">
        <v>364</v>
      </c>
      <c r="F677" s="352"/>
      <c r="G677" s="35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51"/>
      <c r="F678" s="35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51"/>
      <c r="F679" s="35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9"/>
      <c r="AF679" s="207"/>
      <c r="AG679" s="207"/>
      <c r="AH679" s="207"/>
      <c r="AI679" s="349"/>
      <c r="AJ679" s="207"/>
      <c r="AK679" s="207"/>
      <c r="AL679" s="207"/>
      <c r="AM679" s="349"/>
      <c r="AN679" s="207"/>
      <c r="AO679" s="207"/>
      <c r="AP679" s="350"/>
      <c r="AQ679" s="349"/>
      <c r="AR679" s="207"/>
      <c r="AS679" s="207"/>
      <c r="AT679" s="350"/>
      <c r="AU679" s="207"/>
      <c r="AV679" s="207"/>
      <c r="AW679" s="207"/>
      <c r="AX679" s="208"/>
    </row>
    <row r="680" spans="1:50" ht="23.25" hidden="1" customHeight="1" x14ac:dyDescent="0.15">
      <c r="A680" s="189"/>
      <c r="B680" s="186"/>
      <c r="C680" s="180"/>
      <c r="D680" s="186"/>
      <c r="E680" s="351"/>
      <c r="F680" s="35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9"/>
      <c r="AF680" s="207"/>
      <c r="AG680" s="207"/>
      <c r="AH680" s="350"/>
      <c r="AI680" s="349"/>
      <c r="AJ680" s="207"/>
      <c r="AK680" s="207"/>
      <c r="AL680" s="207"/>
      <c r="AM680" s="349"/>
      <c r="AN680" s="207"/>
      <c r="AO680" s="207"/>
      <c r="AP680" s="350"/>
      <c r="AQ680" s="349"/>
      <c r="AR680" s="207"/>
      <c r="AS680" s="207"/>
      <c r="AT680" s="350"/>
      <c r="AU680" s="207"/>
      <c r="AV680" s="207"/>
      <c r="AW680" s="207"/>
      <c r="AX680" s="208"/>
    </row>
    <row r="681" spans="1:50" ht="23.25" hidden="1" customHeight="1" x14ac:dyDescent="0.15">
      <c r="A681" s="189"/>
      <c r="B681" s="186"/>
      <c r="C681" s="180"/>
      <c r="D681" s="186"/>
      <c r="E681" s="351"/>
      <c r="F681" s="35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9"/>
      <c r="AF681" s="207"/>
      <c r="AG681" s="207"/>
      <c r="AH681" s="350"/>
      <c r="AI681" s="349"/>
      <c r="AJ681" s="207"/>
      <c r="AK681" s="207"/>
      <c r="AL681" s="207"/>
      <c r="AM681" s="349"/>
      <c r="AN681" s="207"/>
      <c r="AO681" s="207"/>
      <c r="AP681" s="350"/>
      <c r="AQ681" s="349"/>
      <c r="AR681" s="207"/>
      <c r="AS681" s="207"/>
      <c r="AT681" s="350"/>
      <c r="AU681" s="207"/>
      <c r="AV681" s="207"/>
      <c r="AW681" s="207"/>
      <c r="AX681" s="208"/>
    </row>
    <row r="682" spans="1:50" ht="18.75" hidden="1" customHeight="1" x14ac:dyDescent="0.15">
      <c r="A682" s="189"/>
      <c r="B682" s="186"/>
      <c r="C682" s="180"/>
      <c r="D682" s="186"/>
      <c r="E682" s="351" t="s">
        <v>364</v>
      </c>
      <c r="F682" s="352"/>
      <c r="G682" s="35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51"/>
      <c r="F683" s="35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51"/>
      <c r="F684" s="35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9"/>
      <c r="AF684" s="207"/>
      <c r="AG684" s="207"/>
      <c r="AH684" s="207"/>
      <c r="AI684" s="349"/>
      <c r="AJ684" s="207"/>
      <c r="AK684" s="207"/>
      <c r="AL684" s="207"/>
      <c r="AM684" s="349"/>
      <c r="AN684" s="207"/>
      <c r="AO684" s="207"/>
      <c r="AP684" s="350"/>
      <c r="AQ684" s="349"/>
      <c r="AR684" s="207"/>
      <c r="AS684" s="207"/>
      <c r="AT684" s="350"/>
      <c r="AU684" s="207"/>
      <c r="AV684" s="207"/>
      <c r="AW684" s="207"/>
      <c r="AX684" s="208"/>
    </row>
    <row r="685" spans="1:50" ht="23.25" hidden="1" customHeight="1" x14ac:dyDescent="0.15">
      <c r="A685" s="189"/>
      <c r="B685" s="186"/>
      <c r="C685" s="180"/>
      <c r="D685" s="186"/>
      <c r="E685" s="351"/>
      <c r="F685" s="35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9"/>
      <c r="AF685" s="207"/>
      <c r="AG685" s="207"/>
      <c r="AH685" s="350"/>
      <c r="AI685" s="349"/>
      <c r="AJ685" s="207"/>
      <c r="AK685" s="207"/>
      <c r="AL685" s="207"/>
      <c r="AM685" s="349"/>
      <c r="AN685" s="207"/>
      <c r="AO685" s="207"/>
      <c r="AP685" s="350"/>
      <c r="AQ685" s="349"/>
      <c r="AR685" s="207"/>
      <c r="AS685" s="207"/>
      <c r="AT685" s="350"/>
      <c r="AU685" s="207"/>
      <c r="AV685" s="207"/>
      <c r="AW685" s="207"/>
      <c r="AX685" s="208"/>
    </row>
    <row r="686" spans="1:50" ht="23.25" hidden="1" customHeight="1" x14ac:dyDescent="0.15">
      <c r="A686" s="189"/>
      <c r="B686" s="186"/>
      <c r="C686" s="180"/>
      <c r="D686" s="186"/>
      <c r="E686" s="351"/>
      <c r="F686" s="35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9"/>
      <c r="AF686" s="207"/>
      <c r="AG686" s="207"/>
      <c r="AH686" s="350"/>
      <c r="AI686" s="349"/>
      <c r="AJ686" s="207"/>
      <c r="AK686" s="207"/>
      <c r="AL686" s="207"/>
      <c r="AM686" s="349"/>
      <c r="AN686" s="207"/>
      <c r="AO686" s="207"/>
      <c r="AP686" s="350"/>
      <c r="AQ686" s="349"/>
      <c r="AR686" s="207"/>
      <c r="AS686" s="207"/>
      <c r="AT686" s="350"/>
      <c r="AU686" s="207"/>
      <c r="AV686" s="207"/>
      <c r="AW686" s="207"/>
      <c r="AX686" s="208"/>
    </row>
    <row r="687" spans="1:50" ht="18.75" hidden="1" customHeight="1" x14ac:dyDescent="0.15">
      <c r="A687" s="189"/>
      <c r="B687" s="186"/>
      <c r="C687" s="180"/>
      <c r="D687" s="186"/>
      <c r="E687" s="351" t="s">
        <v>364</v>
      </c>
      <c r="F687" s="352"/>
      <c r="G687" s="35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51"/>
      <c r="F688" s="35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51"/>
      <c r="F689" s="35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9"/>
      <c r="AF689" s="207"/>
      <c r="AG689" s="207"/>
      <c r="AH689" s="207"/>
      <c r="AI689" s="349"/>
      <c r="AJ689" s="207"/>
      <c r="AK689" s="207"/>
      <c r="AL689" s="207"/>
      <c r="AM689" s="349"/>
      <c r="AN689" s="207"/>
      <c r="AO689" s="207"/>
      <c r="AP689" s="350"/>
      <c r="AQ689" s="349"/>
      <c r="AR689" s="207"/>
      <c r="AS689" s="207"/>
      <c r="AT689" s="350"/>
      <c r="AU689" s="207"/>
      <c r="AV689" s="207"/>
      <c r="AW689" s="207"/>
      <c r="AX689" s="208"/>
    </row>
    <row r="690" spans="1:50" ht="23.25" hidden="1" customHeight="1" x14ac:dyDescent="0.15">
      <c r="A690" s="189"/>
      <c r="B690" s="186"/>
      <c r="C690" s="180"/>
      <c r="D690" s="186"/>
      <c r="E690" s="351"/>
      <c r="F690" s="35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9"/>
      <c r="AF690" s="207"/>
      <c r="AG690" s="207"/>
      <c r="AH690" s="350"/>
      <c r="AI690" s="349"/>
      <c r="AJ690" s="207"/>
      <c r="AK690" s="207"/>
      <c r="AL690" s="207"/>
      <c r="AM690" s="349"/>
      <c r="AN690" s="207"/>
      <c r="AO690" s="207"/>
      <c r="AP690" s="350"/>
      <c r="AQ690" s="349"/>
      <c r="AR690" s="207"/>
      <c r="AS690" s="207"/>
      <c r="AT690" s="350"/>
      <c r="AU690" s="207"/>
      <c r="AV690" s="207"/>
      <c r="AW690" s="207"/>
      <c r="AX690" s="208"/>
    </row>
    <row r="691" spans="1:50" ht="23.25" hidden="1" customHeight="1" x14ac:dyDescent="0.15">
      <c r="A691" s="189"/>
      <c r="B691" s="186"/>
      <c r="C691" s="180"/>
      <c r="D691" s="186"/>
      <c r="E691" s="351"/>
      <c r="F691" s="35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9"/>
      <c r="AF691" s="207"/>
      <c r="AG691" s="207"/>
      <c r="AH691" s="350"/>
      <c r="AI691" s="349"/>
      <c r="AJ691" s="207"/>
      <c r="AK691" s="207"/>
      <c r="AL691" s="207"/>
      <c r="AM691" s="349"/>
      <c r="AN691" s="207"/>
      <c r="AO691" s="207"/>
      <c r="AP691" s="350"/>
      <c r="AQ691" s="349"/>
      <c r="AR691" s="207"/>
      <c r="AS691" s="207"/>
      <c r="AT691" s="350"/>
      <c r="AU691" s="207"/>
      <c r="AV691" s="207"/>
      <c r="AW691" s="207"/>
      <c r="AX691" s="208"/>
    </row>
    <row r="692" spans="1:50" ht="18.75" hidden="1" customHeight="1" x14ac:dyDescent="0.15">
      <c r="A692" s="189"/>
      <c r="B692" s="186"/>
      <c r="C692" s="180"/>
      <c r="D692" s="186"/>
      <c r="E692" s="351" t="s">
        <v>364</v>
      </c>
      <c r="F692" s="352"/>
      <c r="G692" s="35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51"/>
      <c r="F693" s="35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51"/>
      <c r="F694" s="35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9"/>
      <c r="AF694" s="207"/>
      <c r="AG694" s="207"/>
      <c r="AH694" s="207"/>
      <c r="AI694" s="349"/>
      <c r="AJ694" s="207"/>
      <c r="AK694" s="207"/>
      <c r="AL694" s="207"/>
      <c r="AM694" s="349"/>
      <c r="AN694" s="207"/>
      <c r="AO694" s="207"/>
      <c r="AP694" s="350"/>
      <c r="AQ694" s="349"/>
      <c r="AR694" s="207"/>
      <c r="AS694" s="207"/>
      <c r="AT694" s="350"/>
      <c r="AU694" s="207"/>
      <c r="AV694" s="207"/>
      <c r="AW694" s="207"/>
      <c r="AX694" s="208"/>
    </row>
    <row r="695" spans="1:50" ht="23.25" hidden="1" customHeight="1" x14ac:dyDescent="0.15">
      <c r="A695" s="189"/>
      <c r="B695" s="186"/>
      <c r="C695" s="180"/>
      <c r="D695" s="186"/>
      <c r="E695" s="351"/>
      <c r="F695" s="35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9"/>
      <c r="AF695" s="207"/>
      <c r="AG695" s="207"/>
      <c r="AH695" s="350"/>
      <c r="AI695" s="349"/>
      <c r="AJ695" s="207"/>
      <c r="AK695" s="207"/>
      <c r="AL695" s="207"/>
      <c r="AM695" s="349"/>
      <c r="AN695" s="207"/>
      <c r="AO695" s="207"/>
      <c r="AP695" s="350"/>
      <c r="AQ695" s="349"/>
      <c r="AR695" s="207"/>
      <c r="AS695" s="207"/>
      <c r="AT695" s="350"/>
      <c r="AU695" s="207"/>
      <c r="AV695" s="207"/>
      <c r="AW695" s="207"/>
      <c r="AX695" s="208"/>
    </row>
    <row r="696" spans="1:50" ht="23.25" hidden="1" customHeight="1" x14ac:dyDescent="0.15">
      <c r="A696" s="189"/>
      <c r="B696" s="186"/>
      <c r="C696" s="180"/>
      <c r="D696" s="186"/>
      <c r="E696" s="351"/>
      <c r="F696" s="35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9"/>
      <c r="AF696" s="207"/>
      <c r="AG696" s="207"/>
      <c r="AH696" s="350"/>
      <c r="AI696" s="349"/>
      <c r="AJ696" s="207"/>
      <c r="AK696" s="207"/>
      <c r="AL696" s="207"/>
      <c r="AM696" s="349"/>
      <c r="AN696" s="207"/>
      <c r="AO696" s="207"/>
      <c r="AP696" s="350"/>
      <c r="AQ696" s="349"/>
      <c r="AR696" s="207"/>
      <c r="AS696" s="207"/>
      <c r="AT696" s="350"/>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6" t="s">
        <v>47</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62" t="s">
        <v>31</v>
      </c>
      <c r="AH701" s="391"/>
      <c r="AI701" s="391"/>
      <c r="AJ701" s="391"/>
      <c r="AK701" s="391"/>
      <c r="AL701" s="391"/>
      <c r="AM701" s="391"/>
      <c r="AN701" s="391"/>
      <c r="AO701" s="391"/>
      <c r="AP701" s="391"/>
      <c r="AQ701" s="391"/>
      <c r="AR701" s="391"/>
      <c r="AS701" s="391"/>
      <c r="AT701" s="391"/>
      <c r="AU701" s="391"/>
      <c r="AV701" s="391"/>
      <c r="AW701" s="391"/>
      <c r="AX701" s="863"/>
    </row>
    <row r="702" spans="1:50" ht="44.25" customHeight="1" x14ac:dyDescent="0.15">
      <c r="A702" s="912" t="s">
        <v>259</v>
      </c>
      <c r="B702" s="913"/>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54" t="s">
        <v>572</v>
      </c>
      <c r="AE702" s="355"/>
      <c r="AF702" s="355"/>
      <c r="AG702" s="394" t="s">
        <v>597</v>
      </c>
      <c r="AH702" s="395"/>
      <c r="AI702" s="395"/>
      <c r="AJ702" s="395"/>
      <c r="AK702" s="395"/>
      <c r="AL702" s="395"/>
      <c r="AM702" s="395"/>
      <c r="AN702" s="395"/>
      <c r="AO702" s="395"/>
      <c r="AP702" s="395"/>
      <c r="AQ702" s="395"/>
      <c r="AR702" s="395"/>
      <c r="AS702" s="395"/>
      <c r="AT702" s="395"/>
      <c r="AU702" s="395"/>
      <c r="AV702" s="395"/>
      <c r="AW702" s="395"/>
      <c r="AX702" s="396"/>
    </row>
    <row r="703" spans="1:50" ht="36" customHeight="1" x14ac:dyDescent="0.15">
      <c r="A703" s="914"/>
      <c r="B703" s="915"/>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04"/>
      <c r="AD703" s="694" t="s">
        <v>572</v>
      </c>
      <c r="AE703" s="695"/>
      <c r="AF703" s="695"/>
      <c r="AG703" s="346" t="s">
        <v>632</v>
      </c>
      <c r="AH703" s="347"/>
      <c r="AI703" s="347"/>
      <c r="AJ703" s="347"/>
      <c r="AK703" s="347"/>
      <c r="AL703" s="347"/>
      <c r="AM703" s="347"/>
      <c r="AN703" s="347"/>
      <c r="AO703" s="347"/>
      <c r="AP703" s="347"/>
      <c r="AQ703" s="347"/>
      <c r="AR703" s="347"/>
      <c r="AS703" s="347"/>
      <c r="AT703" s="347"/>
      <c r="AU703" s="347"/>
      <c r="AV703" s="347"/>
      <c r="AW703" s="347"/>
      <c r="AX703" s="348"/>
    </row>
    <row r="704" spans="1:50" ht="30" customHeight="1" x14ac:dyDescent="0.15">
      <c r="A704" s="916"/>
      <c r="B704" s="917"/>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76" t="s">
        <v>572</v>
      </c>
      <c r="AE704" s="877"/>
      <c r="AF704" s="877"/>
      <c r="AG704" s="678" t="s">
        <v>598</v>
      </c>
      <c r="AH704" s="679"/>
      <c r="AI704" s="679"/>
      <c r="AJ704" s="679"/>
      <c r="AK704" s="679"/>
      <c r="AL704" s="679"/>
      <c r="AM704" s="679"/>
      <c r="AN704" s="679"/>
      <c r="AO704" s="679"/>
      <c r="AP704" s="679"/>
      <c r="AQ704" s="679"/>
      <c r="AR704" s="679"/>
      <c r="AS704" s="679"/>
      <c r="AT704" s="679"/>
      <c r="AU704" s="679"/>
      <c r="AV704" s="679"/>
      <c r="AW704" s="679"/>
      <c r="AX704" s="680"/>
    </row>
    <row r="705" spans="1:50" ht="27" customHeight="1" x14ac:dyDescent="0.15">
      <c r="A705" s="662" t="s">
        <v>39</v>
      </c>
      <c r="B705" s="663"/>
      <c r="C705" s="859" t="s">
        <v>41</v>
      </c>
      <c r="D705" s="86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61"/>
      <c r="AD705" s="749" t="s">
        <v>572</v>
      </c>
      <c r="AE705" s="750"/>
      <c r="AF705" s="750"/>
      <c r="AG705" s="675" t="s">
        <v>599</v>
      </c>
      <c r="AH705" s="676"/>
      <c r="AI705" s="676"/>
      <c r="AJ705" s="676"/>
      <c r="AK705" s="676"/>
      <c r="AL705" s="676"/>
      <c r="AM705" s="676"/>
      <c r="AN705" s="676"/>
      <c r="AO705" s="676"/>
      <c r="AP705" s="676"/>
      <c r="AQ705" s="676"/>
      <c r="AR705" s="676"/>
      <c r="AS705" s="676"/>
      <c r="AT705" s="676"/>
      <c r="AU705" s="676"/>
      <c r="AV705" s="676"/>
      <c r="AW705" s="676"/>
      <c r="AX705" s="677"/>
    </row>
    <row r="706" spans="1:50" ht="35.25" customHeight="1" x14ac:dyDescent="0.15">
      <c r="A706" s="664"/>
      <c r="B706" s="665"/>
      <c r="C706" s="832"/>
      <c r="D706" s="833"/>
      <c r="E706" s="765" t="s">
        <v>506</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694" t="s">
        <v>600</v>
      </c>
      <c r="AE706" s="695"/>
      <c r="AF706" s="696"/>
      <c r="AG706" s="678"/>
      <c r="AH706" s="679"/>
      <c r="AI706" s="679"/>
      <c r="AJ706" s="679"/>
      <c r="AK706" s="679"/>
      <c r="AL706" s="679"/>
      <c r="AM706" s="679"/>
      <c r="AN706" s="679"/>
      <c r="AO706" s="679"/>
      <c r="AP706" s="679"/>
      <c r="AQ706" s="679"/>
      <c r="AR706" s="679"/>
      <c r="AS706" s="679"/>
      <c r="AT706" s="679"/>
      <c r="AU706" s="679"/>
      <c r="AV706" s="679"/>
      <c r="AW706" s="679"/>
      <c r="AX706" s="680"/>
    </row>
    <row r="707" spans="1:50" ht="26.25" customHeight="1" x14ac:dyDescent="0.15">
      <c r="A707" s="664"/>
      <c r="B707" s="665"/>
      <c r="C707" s="834"/>
      <c r="D707" s="835"/>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4" t="s">
        <v>600</v>
      </c>
      <c r="AE707" s="875"/>
      <c r="AF707" s="875"/>
      <c r="AG707" s="678"/>
      <c r="AH707" s="679"/>
      <c r="AI707" s="679"/>
      <c r="AJ707" s="679"/>
      <c r="AK707" s="679"/>
      <c r="AL707" s="679"/>
      <c r="AM707" s="679"/>
      <c r="AN707" s="679"/>
      <c r="AO707" s="679"/>
      <c r="AP707" s="679"/>
      <c r="AQ707" s="679"/>
      <c r="AR707" s="679"/>
      <c r="AS707" s="679"/>
      <c r="AT707" s="679"/>
      <c r="AU707" s="679"/>
      <c r="AV707" s="679"/>
      <c r="AW707" s="679"/>
      <c r="AX707" s="680"/>
    </row>
    <row r="708" spans="1:50" ht="26.25" customHeight="1" x14ac:dyDescent="0.15">
      <c r="A708" s="664"/>
      <c r="B708" s="666"/>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26" t="s">
        <v>601</v>
      </c>
      <c r="AE708" s="627"/>
      <c r="AF708" s="627"/>
      <c r="AG708" s="777" t="s">
        <v>566</v>
      </c>
      <c r="AH708" s="778"/>
      <c r="AI708" s="778"/>
      <c r="AJ708" s="778"/>
      <c r="AK708" s="778"/>
      <c r="AL708" s="778"/>
      <c r="AM708" s="778"/>
      <c r="AN708" s="778"/>
      <c r="AO708" s="778"/>
      <c r="AP708" s="778"/>
      <c r="AQ708" s="778"/>
      <c r="AR708" s="778"/>
      <c r="AS708" s="778"/>
      <c r="AT708" s="778"/>
      <c r="AU708" s="778"/>
      <c r="AV708" s="778"/>
      <c r="AW708" s="778"/>
      <c r="AX708" s="779"/>
    </row>
    <row r="709" spans="1:50" ht="26.25" customHeight="1" x14ac:dyDescent="0.15">
      <c r="A709" s="664"/>
      <c r="B709" s="66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34" t="s">
        <v>572</v>
      </c>
      <c r="AE709" s="335"/>
      <c r="AF709" s="335"/>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34" t="s">
        <v>601</v>
      </c>
      <c r="AE710" s="335"/>
      <c r="AF710" s="335"/>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5"/>
      <c r="AD711" s="334" t="s">
        <v>572</v>
      </c>
      <c r="AE711" s="335"/>
      <c r="AF711" s="335"/>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64"/>
      <c r="B712" s="666"/>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5"/>
      <c r="AD712" s="820" t="s">
        <v>601</v>
      </c>
      <c r="AE712" s="821"/>
      <c r="AF712" s="821"/>
      <c r="AG712" s="848" t="s">
        <v>566</v>
      </c>
      <c r="AH712" s="849"/>
      <c r="AI712" s="849"/>
      <c r="AJ712" s="849"/>
      <c r="AK712" s="849"/>
      <c r="AL712" s="849"/>
      <c r="AM712" s="849"/>
      <c r="AN712" s="849"/>
      <c r="AO712" s="849"/>
      <c r="AP712" s="849"/>
      <c r="AQ712" s="849"/>
      <c r="AR712" s="849"/>
      <c r="AS712" s="849"/>
      <c r="AT712" s="849"/>
      <c r="AU712" s="849"/>
      <c r="AV712" s="849"/>
      <c r="AW712" s="849"/>
      <c r="AX712" s="850"/>
    </row>
    <row r="713" spans="1:50" ht="24" customHeight="1" x14ac:dyDescent="0.15">
      <c r="A713" s="664"/>
      <c r="B713" s="666"/>
      <c r="C713" s="1007" t="s">
        <v>471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34" t="s">
        <v>601</v>
      </c>
      <c r="AE713" s="335"/>
      <c r="AF713" s="1010"/>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45" t="s">
        <v>572</v>
      </c>
      <c r="AE714" s="846"/>
      <c r="AF714" s="847"/>
      <c r="AG714" s="771" t="s">
        <v>631</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62" t="s">
        <v>40</v>
      </c>
      <c r="B715" s="822"/>
      <c r="C715" s="823" t="s">
        <v>448</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26" t="s">
        <v>572</v>
      </c>
      <c r="AE715" s="627"/>
      <c r="AF715" s="687"/>
      <c r="AG715" s="777" t="s">
        <v>604</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601</v>
      </c>
      <c r="AE716" s="649"/>
      <c r="AF716" s="649"/>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34" t="s">
        <v>572</v>
      </c>
      <c r="AE717" s="335"/>
      <c r="AF717" s="335"/>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34" t="s">
        <v>572</v>
      </c>
      <c r="AE718" s="335"/>
      <c r="AF718" s="335"/>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4" t="s">
        <v>58</v>
      </c>
      <c r="B719" s="815"/>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601</v>
      </c>
      <c r="AE719" s="627"/>
      <c r="AF719" s="627"/>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6"/>
      <c r="B720" s="81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6"/>
      <c r="B721" s="817"/>
      <c r="C721" s="296"/>
      <c r="D721" s="297"/>
      <c r="E721" s="297"/>
      <c r="F721" s="298"/>
      <c r="G721" s="287"/>
      <c r="H721" s="288"/>
      <c r="I721" s="83" t="str">
        <f>IF(OR(G721="　", G721=""), "", "-")</f>
        <v/>
      </c>
      <c r="J721" s="291"/>
      <c r="K721" s="291"/>
      <c r="L721" s="83" t="str">
        <f>IF(M721="","","-")</f>
        <v/>
      </c>
      <c r="M721" s="84"/>
      <c r="N721" s="304" t="s">
        <v>583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18.75" hidden="1" customHeight="1" x14ac:dyDescent="0.15">
      <c r="A722" s="816"/>
      <c r="B722" s="81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18.75" hidden="1" customHeight="1" x14ac:dyDescent="0.15">
      <c r="A723" s="816"/>
      <c r="B723" s="81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8.75" customHeight="1" x14ac:dyDescent="0.15">
      <c r="A724" s="816"/>
      <c r="B724" s="81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8" customHeight="1" x14ac:dyDescent="0.15">
      <c r="A725" s="818"/>
      <c r="B725" s="819"/>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2" t="s">
        <v>48</v>
      </c>
      <c r="B726" s="840"/>
      <c r="C726" s="853" t="s">
        <v>53</v>
      </c>
      <c r="D726" s="878"/>
      <c r="E726" s="878"/>
      <c r="F726" s="879"/>
      <c r="G726" s="597" t="s">
        <v>607</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82.5" customHeight="1" thickBot="1" x14ac:dyDescent="0.2">
      <c r="A727" s="841"/>
      <c r="B727" s="842"/>
      <c r="C727" s="783" t="s">
        <v>57</v>
      </c>
      <c r="D727" s="784"/>
      <c r="E727" s="784"/>
      <c r="F727" s="785"/>
      <c r="G727" s="595" t="s">
        <v>629</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50.25" customHeight="1" thickBot="1" x14ac:dyDescent="0.2">
      <c r="A729" s="656" t="s">
        <v>633</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74" t="s">
        <v>34</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56.25" customHeight="1" thickBot="1" x14ac:dyDescent="0.2">
      <c r="A731" s="837" t="s">
        <v>256</v>
      </c>
      <c r="B731" s="838"/>
      <c r="C731" s="838"/>
      <c r="D731" s="838"/>
      <c r="E731" s="839"/>
      <c r="F731" s="764" t="s">
        <v>634</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74" t="s">
        <v>46</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51" customHeight="1" thickBot="1" x14ac:dyDescent="0.2">
      <c r="A733" s="706" t="s">
        <v>510</v>
      </c>
      <c r="B733" s="707"/>
      <c r="C733" s="707"/>
      <c r="D733" s="707"/>
      <c r="E733" s="708"/>
      <c r="F733" s="659" t="s">
        <v>635</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86" t="s">
        <v>35</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42" customHeight="1" thickBot="1" x14ac:dyDescent="0.2">
      <c r="A735" s="828" t="s">
        <v>628</v>
      </c>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52" t="s">
        <v>549</v>
      </c>
      <c r="B737" s="210"/>
      <c r="C737" s="210"/>
      <c r="D737" s="211"/>
      <c r="E737" s="1051" t="s">
        <v>608</v>
      </c>
      <c r="F737" s="1051"/>
      <c r="G737" s="1051"/>
      <c r="H737" s="1051"/>
      <c r="I737" s="1051"/>
      <c r="J737" s="1051"/>
      <c r="K737" s="1051"/>
      <c r="L737" s="1051"/>
      <c r="M737" s="1051"/>
      <c r="N737" s="374" t="s">
        <v>542</v>
      </c>
      <c r="O737" s="374"/>
      <c r="P737" s="374"/>
      <c r="Q737" s="374"/>
      <c r="R737" s="1051" t="s">
        <v>610</v>
      </c>
      <c r="S737" s="1051"/>
      <c r="T737" s="1051"/>
      <c r="U737" s="1051"/>
      <c r="V737" s="1051"/>
      <c r="W737" s="1051"/>
      <c r="X737" s="1051"/>
      <c r="Y737" s="1051"/>
      <c r="Z737" s="1051"/>
      <c r="AA737" s="374" t="s">
        <v>541</v>
      </c>
      <c r="AB737" s="374"/>
      <c r="AC737" s="374"/>
      <c r="AD737" s="374"/>
      <c r="AE737" s="1051" t="s">
        <v>612</v>
      </c>
      <c r="AF737" s="1051"/>
      <c r="AG737" s="1051"/>
      <c r="AH737" s="1051"/>
      <c r="AI737" s="1051"/>
      <c r="AJ737" s="1051"/>
      <c r="AK737" s="1051"/>
      <c r="AL737" s="1051"/>
      <c r="AM737" s="1051"/>
      <c r="AN737" s="374" t="s">
        <v>540</v>
      </c>
      <c r="AO737" s="374"/>
      <c r="AP737" s="374"/>
      <c r="AQ737" s="374"/>
      <c r="AR737" s="1042" t="s">
        <v>609</v>
      </c>
      <c r="AS737" s="1043"/>
      <c r="AT737" s="1043"/>
      <c r="AU737" s="1043"/>
      <c r="AV737" s="1043"/>
      <c r="AW737" s="1043"/>
      <c r="AX737" s="1044"/>
      <c r="AY737" s="89"/>
      <c r="AZ737" s="89"/>
    </row>
    <row r="738" spans="1:52" ht="24.75" customHeight="1" x14ac:dyDescent="0.15">
      <c r="A738" s="1052" t="s">
        <v>539</v>
      </c>
      <c r="B738" s="210"/>
      <c r="C738" s="210"/>
      <c r="D738" s="211"/>
      <c r="E738" s="1051" t="s">
        <v>609</v>
      </c>
      <c r="F738" s="1051"/>
      <c r="G738" s="1051"/>
      <c r="H738" s="1051"/>
      <c r="I738" s="1051"/>
      <c r="J738" s="1051"/>
      <c r="K738" s="1051"/>
      <c r="L738" s="1051"/>
      <c r="M738" s="1051"/>
      <c r="N738" s="374" t="s">
        <v>538</v>
      </c>
      <c r="O738" s="374"/>
      <c r="P738" s="374"/>
      <c r="Q738" s="374"/>
      <c r="R738" s="1051" t="s">
        <v>611</v>
      </c>
      <c r="S738" s="1051"/>
      <c r="T738" s="1051"/>
      <c r="U738" s="1051"/>
      <c r="V738" s="1051"/>
      <c r="W738" s="1051"/>
      <c r="X738" s="1051"/>
      <c r="Y738" s="1051"/>
      <c r="Z738" s="1051"/>
      <c r="AA738" s="374" t="s">
        <v>537</v>
      </c>
      <c r="AB738" s="374"/>
      <c r="AC738" s="374"/>
      <c r="AD738" s="374"/>
      <c r="AE738" s="1051" t="s">
        <v>613</v>
      </c>
      <c r="AF738" s="1051"/>
      <c r="AG738" s="1051"/>
      <c r="AH738" s="1051"/>
      <c r="AI738" s="1051"/>
      <c r="AJ738" s="1051"/>
      <c r="AK738" s="1051"/>
      <c r="AL738" s="1051"/>
      <c r="AM738" s="1051"/>
      <c r="AN738" s="374" t="s">
        <v>533</v>
      </c>
      <c r="AO738" s="374"/>
      <c r="AP738" s="374"/>
      <c r="AQ738" s="374"/>
      <c r="AR738" s="1042" t="s">
        <v>614</v>
      </c>
      <c r="AS738" s="1043"/>
      <c r="AT738" s="1043"/>
      <c r="AU738" s="1043"/>
      <c r="AV738" s="1043"/>
      <c r="AW738" s="1043"/>
      <c r="AX738" s="1044"/>
    </row>
    <row r="739" spans="1:52" ht="24.75" customHeight="1" thickBot="1" x14ac:dyDescent="0.2">
      <c r="A739" s="1053" t="s">
        <v>529</v>
      </c>
      <c r="B739" s="1054"/>
      <c r="C739" s="1054"/>
      <c r="D739" s="1055"/>
      <c r="E739" s="1056" t="s">
        <v>581</v>
      </c>
      <c r="F739" s="1046"/>
      <c r="G739" s="1046"/>
      <c r="H739" s="93" t="str">
        <f>IF(E739="", "", "(")</f>
        <v>(</v>
      </c>
      <c r="I739" s="1046"/>
      <c r="J739" s="1046"/>
      <c r="K739" s="93" t="str">
        <f>IF(OR(I739="　", I739=""), "", "-")</f>
        <v/>
      </c>
      <c r="L739" s="1047">
        <v>850</v>
      </c>
      <c r="M739" s="1047"/>
      <c r="N739" s="94" t="str">
        <f>IF(O739="", "", "-")</f>
        <v/>
      </c>
      <c r="O739" s="95"/>
      <c r="P739" s="94" t="str">
        <f>IF(E739="", "", ")")</f>
        <v>)</v>
      </c>
      <c r="Q739" s="1056"/>
      <c r="R739" s="1046"/>
      <c r="S739" s="1046"/>
      <c r="T739" s="93" t="str">
        <f>IF(Q739="", "", "(")</f>
        <v/>
      </c>
      <c r="U739" s="1046"/>
      <c r="V739" s="1046"/>
      <c r="W739" s="93" t="str">
        <f>IF(OR(U739="　", U739=""), "", "-")</f>
        <v/>
      </c>
      <c r="X739" s="1047"/>
      <c r="Y739" s="1047"/>
      <c r="Z739" s="94" t="str">
        <f>IF(AA739="", "", "-")</f>
        <v/>
      </c>
      <c r="AA739" s="95"/>
      <c r="AB739" s="94" t="str">
        <f>IF(Q739="", "", ")")</f>
        <v/>
      </c>
      <c r="AC739" s="1056"/>
      <c r="AD739" s="1046"/>
      <c r="AE739" s="1046"/>
      <c r="AF739" s="93" t="str">
        <f>IF(AC739="", "", "(")</f>
        <v/>
      </c>
      <c r="AG739" s="1046"/>
      <c r="AH739" s="1046"/>
      <c r="AI739" s="93" t="str">
        <f>IF(OR(AG739="　", AG739=""), "", "-")</f>
        <v/>
      </c>
      <c r="AJ739" s="1047"/>
      <c r="AK739" s="1047"/>
      <c r="AL739" s="94" t="str">
        <f>IF(AM739="", "", "-")</f>
        <v/>
      </c>
      <c r="AM739" s="95"/>
      <c r="AN739" s="94" t="str">
        <f>IF(AC739="", "", ")")</f>
        <v/>
      </c>
      <c r="AO739" s="1048"/>
      <c r="AP739" s="1049"/>
      <c r="AQ739" s="1049"/>
      <c r="AR739" s="1049"/>
      <c r="AS739" s="1049"/>
      <c r="AT739" s="1049"/>
      <c r="AU739" s="1049"/>
      <c r="AV739" s="1049"/>
      <c r="AW739" s="1049"/>
      <c r="AX739" s="1050"/>
    </row>
    <row r="740" spans="1:52" ht="28.35" customHeight="1" x14ac:dyDescent="0.15">
      <c r="A740" s="636" t="s">
        <v>509</v>
      </c>
      <c r="B740" s="637"/>
      <c r="C740" s="637"/>
      <c r="D740" s="637"/>
      <c r="E740" s="637"/>
      <c r="F740" s="63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511</v>
      </c>
      <c r="B779" s="651"/>
      <c r="C779" s="651"/>
      <c r="D779" s="651"/>
      <c r="E779" s="651"/>
      <c r="F779" s="652"/>
      <c r="G779" s="617" t="s">
        <v>615</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618</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31"/>
    </row>
    <row r="780" spans="1:50" ht="24.75" customHeight="1" x14ac:dyDescent="0.15">
      <c r="A780" s="653"/>
      <c r="B780" s="654"/>
      <c r="C780" s="654"/>
      <c r="D780" s="654"/>
      <c r="E780" s="654"/>
      <c r="F780" s="655"/>
      <c r="G780" s="853" t="s">
        <v>17</v>
      </c>
      <c r="H780" s="701"/>
      <c r="I780" s="701"/>
      <c r="J780" s="701"/>
      <c r="K780" s="701"/>
      <c r="L780" s="700" t="s">
        <v>18</v>
      </c>
      <c r="M780" s="701"/>
      <c r="N780" s="701"/>
      <c r="O780" s="701"/>
      <c r="P780" s="701"/>
      <c r="Q780" s="701"/>
      <c r="R780" s="701"/>
      <c r="S780" s="701"/>
      <c r="T780" s="701"/>
      <c r="U780" s="701"/>
      <c r="V780" s="701"/>
      <c r="W780" s="701"/>
      <c r="X780" s="702"/>
      <c r="Y780" s="684" t="s">
        <v>19</v>
      </c>
      <c r="Z780" s="685"/>
      <c r="AA780" s="685"/>
      <c r="AB780" s="836"/>
      <c r="AC780" s="853" t="s">
        <v>17</v>
      </c>
      <c r="AD780" s="701"/>
      <c r="AE780" s="701"/>
      <c r="AF780" s="701"/>
      <c r="AG780" s="701"/>
      <c r="AH780" s="700" t="s">
        <v>18</v>
      </c>
      <c r="AI780" s="701"/>
      <c r="AJ780" s="701"/>
      <c r="AK780" s="701"/>
      <c r="AL780" s="701"/>
      <c r="AM780" s="701"/>
      <c r="AN780" s="701"/>
      <c r="AO780" s="701"/>
      <c r="AP780" s="701"/>
      <c r="AQ780" s="701"/>
      <c r="AR780" s="701"/>
      <c r="AS780" s="701"/>
      <c r="AT780" s="702"/>
      <c r="AU780" s="684" t="s">
        <v>19</v>
      </c>
      <c r="AV780" s="685"/>
      <c r="AW780" s="685"/>
      <c r="AX780" s="686"/>
    </row>
    <row r="781" spans="1:50" ht="42.75" customHeight="1" x14ac:dyDescent="0.15">
      <c r="A781" s="653"/>
      <c r="B781" s="654"/>
      <c r="C781" s="654"/>
      <c r="D781" s="654"/>
      <c r="E781" s="654"/>
      <c r="F781" s="655"/>
      <c r="G781" s="703" t="s">
        <v>616</v>
      </c>
      <c r="H781" s="704"/>
      <c r="I781" s="704"/>
      <c r="J781" s="704"/>
      <c r="K781" s="705"/>
      <c r="L781" s="697" t="s">
        <v>617</v>
      </c>
      <c r="M781" s="698"/>
      <c r="N781" s="698"/>
      <c r="O781" s="698"/>
      <c r="P781" s="698"/>
      <c r="Q781" s="698"/>
      <c r="R781" s="698"/>
      <c r="S781" s="698"/>
      <c r="T781" s="698"/>
      <c r="U781" s="698"/>
      <c r="V781" s="698"/>
      <c r="W781" s="698"/>
      <c r="X781" s="699"/>
      <c r="Y781" s="400">
        <v>8.5</v>
      </c>
      <c r="Z781" s="401"/>
      <c r="AA781" s="401"/>
      <c r="AB781" s="843"/>
      <c r="AC781" s="703" t="s">
        <v>619</v>
      </c>
      <c r="AD781" s="704"/>
      <c r="AE781" s="704"/>
      <c r="AF781" s="704"/>
      <c r="AG781" s="705"/>
      <c r="AH781" s="697" t="s">
        <v>620</v>
      </c>
      <c r="AI781" s="698"/>
      <c r="AJ781" s="698"/>
      <c r="AK781" s="698"/>
      <c r="AL781" s="698"/>
      <c r="AM781" s="698"/>
      <c r="AN781" s="698"/>
      <c r="AO781" s="698"/>
      <c r="AP781" s="698"/>
      <c r="AQ781" s="698"/>
      <c r="AR781" s="698"/>
      <c r="AS781" s="698"/>
      <c r="AT781" s="699"/>
      <c r="AU781" s="400">
        <v>1.7</v>
      </c>
      <c r="AV781" s="401"/>
      <c r="AW781" s="401"/>
      <c r="AX781" s="402"/>
    </row>
    <row r="782" spans="1:50" ht="24.75"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864" t="s">
        <v>20</v>
      </c>
      <c r="H791" s="865"/>
      <c r="I791" s="865"/>
      <c r="J791" s="865"/>
      <c r="K791" s="865"/>
      <c r="L791" s="866"/>
      <c r="M791" s="867"/>
      <c r="N791" s="867"/>
      <c r="O791" s="867"/>
      <c r="P791" s="867"/>
      <c r="Q791" s="867"/>
      <c r="R791" s="867"/>
      <c r="S791" s="867"/>
      <c r="T791" s="867"/>
      <c r="U791" s="867"/>
      <c r="V791" s="867"/>
      <c r="W791" s="867"/>
      <c r="X791" s="868"/>
      <c r="Y791" s="869">
        <f>SUM(Y781:AB790)</f>
        <v>8.5</v>
      </c>
      <c r="Z791" s="870"/>
      <c r="AA791" s="870"/>
      <c r="AB791" s="871"/>
      <c r="AC791" s="864" t="s">
        <v>20</v>
      </c>
      <c r="AD791" s="865"/>
      <c r="AE791" s="865"/>
      <c r="AF791" s="865"/>
      <c r="AG791" s="865"/>
      <c r="AH791" s="866"/>
      <c r="AI791" s="867"/>
      <c r="AJ791" s="867"/>
      <c r="AK791" s="867"/>
      <c r="AL791" s="867"/>
      <c r="AM791" s="867"/>
      <c r="AN791" s="867"/>
      <c r="AO791" s="867"/>
      <c r="AP791" s="867"/>
      <c r="AQ791" s="867"/>
      <c r="AR791" s="867"/>
      <c r="AS791" s="867"/>
      <c r="AT791" s="868"/>
      <c r="AU791" s="869">
        <f>SUM(AU781:AX790)</f>
        <v>1.7</v>
      </c>
      <c r="AV791" s="870"/>
      <c r="AW791" s="870"/>
      <c r="AX791" s="872"/>
    </row>
    <row r="792" spans="1:50" ht="24.75" hidden="1" customHeight="1" x14ac:dyDescent="0.15">
      <c r="A792" s="653"/>
      <c r="B792" s="654"/>
      <c r="C792" s="654"/>
      <c r="D792" s="654"/>
      <c r="E792" s="654"/>
      <c r="F792" s="655"/>
      <c r="G792" s="617" t="s">
        <v>441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31"/>
    </row>
    <row r="793" spans="1:50" ht="24.75" hidden="1" customHeight="1" x14ac:dyDescent="0.15">
      <c r="A793" s="653"/>
      <c r="B793" s="654"/>
      <c r="C793" s="654"/>
      <c r="D793" s="654"/>
      <c r="E793" s="654"/>
      <c r="F793" s="655"/>
      <c r="G793" s="853" t="s">
        <v>17</v>
      </c>
      <c r="H793" s="701"/>
      <c r="I793" s="701"/>
      <c r="J793" s="701"/>
      <c r="K793" s="701"/>
      <c r="L793" s="700" t="s">
        <v>18</v>
      </c>
      <c r="M793" s="701"/>
      <c r="N793" s="701"/>
      <c r="O793" s="701"/>
      <c r="P793" s="701"/>
      <c r="Q793" s="701"/>
      <c r="R793" s="701"/>
      <c r="S793" s="701"/>
      <c r="T793" s="701"/>
      <c r="U793" s="701"/>
      <c r="V793" s="701"/>
      <c r="W793" s="701"/>
      <c r="X793" s="702"/>
      <c r="Y793" s="684" t="s">
        <v>19</v>
      </c>
      <c r="Z793" s="685"/>
      <c r="AA793" s="685"/>
      <c r="AB793" s="836"/>
      <c r="AC793" s="853" t="s">
        <v>17</v>
      </c>
      <c r="AD793" s="701"/>
      <c r="AE793" s="701"/>
      <c r="AF793" s="701"/>
      <c r="AG793" s="701"/>
      <c r="AH793" s="700" t="s">
        <v>18</v>
      </c>
      <c r="AI793" s="701"/>
      <c r="AJ793" s="701"/>
      <c r="AK793" s="701"/>
      <c r="AL793" s="701"/>
      <c r="AM793" s="701"/>
      <c r="AN793" s="701"/>
      <c r="AO793" s="701"/>
      <c r="AP793" s="701"/>
      <c r="AQ793" s="701"/>
      <c r="AR793" s="701"/>
      <c r="AS793" s="701"/>
      <c r="AT793" s="702"/>
      <c r="AU793" s="684" t="s">
        <v>19</v>
      </c>
      <c r="AV793" s="685"/>
      <c r="AW793" s="685"/>
      <c r="AX793" s="686"/>
    </row>
    <row r="794" spans="1:50" ht="24.75" hidden="1" customHeight="1" x14ac:dyDescent="0.15">
      <c r="A794" s="653"/>
      <c r="B794" s="654"/>
      <c r="C794" s="654"/>
      <c r="D794" s="654"/>
      <c r="E794" s="654"/>
      <c r="F794" s="655"/>
      <c r="G794" s="703"/>
      <c r="H794" s="704"/>
      <c r="I794" s="704"/>
      <c r="J794" s="704"/>
      <c r="K794" s="705"/>
      <c r="L794" s="697"/>
      <c r="M794" s="698"/>
      <c r="N794" s="698"/>
      <c r="O794" s="698"/>
      <c r="P794" s="698"/>
      <c r="Q794" s="698"/>
      <c r="R794" s="698"/>
      <c r="S794" s="698"/>
      <c r="T794" s="698"/>
      <c r="U794" s="698"/>
      <c r="V794" s="698"/>
      <c r="W794" s="698"/>
      <c r="X794" s="699"/>
      <c r="Y794" s="681"/>
      <c r="Z794" s="682"/>
      <c r="AA794" s="682"/>
      <c r="AB794" s="873"/>
      <c r="AC794" s="703"/>
      <c r="AD794" s="704"/>
      <c r="AE794" s="704"/>
      <c r="AF794" s="704"/>
      <c r="AG794" s="705"/>
      <c r="AH794" s="697"/>
      <c r="AI794" s="698"/>
      <c r="AJ794" s="698"/>
      <c r="AK794" s="698"/>
      <c r="AL794" s="698"/>
      <c r="AM794" s="698"/>
      <c r="AN794" s="698"/>
      <c r="AO794" s="698"/>
      <c r="AP794" s="698"/>
      <c r="AQ794" s="698"/>
      <c r="AR794" s="698"/>
      <c r="AS794" s="698"/>
      <c r="AT794" s="699"/>
      <c r="AU794" s="681"/>
      <c r="AV794" s="682"/>
      <c r="AW794" s="682"/>
      <c r="AX794" s="683"/>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864" t="s">
        <v>20</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20</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53"/>
      <c r="B805" s="654"/>
      <c r="C805" s="654"/>
      <c r="D805" s="654"/>
      <c r="E805" s="654"/>
      <c r="F805" s="655"/>
      <c r="G805" s="617" t="s">
        <v>442</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443</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31"/>
    </row>
    <row r="806" spans="1:50" ht="24.75" hidden="1" customHeight="1" x14ac:dyDescent="0.15">
      <c r="A806" s="653"/>
      <c r="B806" s="654"/>
      <c r="C806" s="654"/>
      <c r="D806" s="654"/>
      <c r="E806" s="654"/>
      <c r="F806" s="655"/>
      <c r="G806" s="853" t="s">
        <v>17</v>
      </c>
      <c r="H806" s="701"/>
      <c r="I806" s="701"/>
      <c r="J806" s="701"/>
      <c r="K806" s="701"/>
      <c r="L806" s="700" t="s">
        <v>18</v>
      </c>
      <c r="M806" s="701"/>
      <c r="N806" s="701"/>
      <c r="O806" s="701"/>
      <c r="P806" s="701"/>
      <c r="Q806" s="701"/>
      <c r="R806" s="701"/>
      <c r="S806" s="701"/>
      <c r="T806" s="701"/>
      <c r="U806" s="701"/>
      <c r="V806" s="701"/>
      <c r="W806" s="701"/>
      <c r="X806" s="702"/>
      <c r="Y806" s="684" t="s">
        <v>19</v>
      </c>
      <c r="Z806" s="685"/>
      <c r="AA806" s="685"/>
      <c r="AB806" s="836"/>
      <c r="AC806" s="853" t="s">
        <v>17</v>
      </c>
      <c r="AD806" s="701"/>
      <c r="AE806" s="701"/>
      <c r="AF806" s="701"/>
      <c r="AG806" s="701"/>
      <c r="AH806" s="700" t="s">
        <v>18</v>
      </c>
      <c r="AI806" s="701"/>
      <c r="AJ806" s="701"/>
      <c r="AK806" s="701"/>
      <c r="AL806" s="701"/>
      <c r="AM806" s="701"/>
      <c r="AN806" s="701"/>
      <c r="AO806" s="701"/>
      <c r="AP806" s="701"/>
      <c r="AQ806" s="701"/>
      <c r="AR806" s="701"/>
      <c r="AS806" s="701"/>
      <c r="AT806" s="702"/>
      <c r="AU806" s="684" t="s">
        <v>19</v>
      </c>
      <c r="AV806" s="685"/>
      <c r="AW806" s="685"/>
      <c r="AX806" s="686"/>
    </row>
    <row r="807" spans="1:50" ht="24.75" hidden="1" customHeight="1" x14ac:dyDescent="0.15">
      <c r="A807" s="653"/>
      <c r="B807" s="654"/>
      <c r="C807" s="654"/>
      <c r="D807" s="654"/>
      <c r="E807" s="654"/>
      <c r="F807" s="655"/>
      <c r="G807" s="703"/>
      <c r="H807" s="704"/>
      <c r="I807" s="704"/>
      <c r="J807" s="704"/>
      <c r="K807" s="705"/>
      <c r="L807" s="697"/>
      <c r="M807" s="698"/>
      <c r="N807" s="698"/>
      <c r="O807" s="698"/>
      <c r="P807" s="698"/>
      <c r="Q807" s="698"/>
      <c r="R807" s="698"/>
      <c r="S807" s="698"/>
      <c r="T807" s="698"/>
      <c r="U807" s="698"/>
      <c r="V807" s="698"/>
      <c r="W807" s="698"/>
      <c r="X807" s="699"/>
      <c r="Y807" s="681"/>
      <c r="Z807" s="682"/>
      <c r="AA807" s="682"/>
      <c r="AB807" s="873"/>
      <c r="AC807" s="703"/>
      <c r="AD807" s="704"/>
      <c r="AE807" s="704"/>
      <c r="AF807" s="704"/>
      <c r="AG807" s="705"/>
      <c r="AH807" s="697"/>
      <c r="AI807" s="698"/>
      <c r="AJ807" s="698"/>
      <c r="AK807" s="698"/>
      <c r="AL807" s="698"/>
      <c r="AM807" s="698"/>
      <c r="AN807" s="698"/>
      <c r="AO807" s="698"/>
      <c r="AP807" s="698"/>
      <c r="AQ807" s="698"/>
      <c r="AR807" s="698"/>
      <c r="AS807" s="698"/>
      <c r="AT807" s="699"/>
      <c r="AU807" s="681"/>
      <c r="AV807" s="682"/>
      <c r="AW807" s="682"/>
      <c r="AX807" s="683"/>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64" t="s">
        <v>20</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20</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31"/>
    </row>
    <row r="819" spans="1:50" ht="24.75" hidden="1" customHeight="1" x14ac:dyDescent="0.15">
      <c r="A819" s="653"/>
      <c r="B819" s="654"/>
      <c r="C819" s="654"/>
      <c r="D819" s="654"/>
      <c r="E819" s="654"/>
      <c r="F819" s="655"/>
      <c r="G819" s="853" t="s">
        <v>17</v>
      </c>
      <c r="H819" s="701"/>
      <c r="I819" s="701"/>
      <c r="J819" s="701"/>
      <c r="K819" s="701"/>
      <c r="L819" s="700" t="s">
        <v>18</v>
      </c>
      <c r="M819" s="701"/>
      <c r="N819" s="701"/>
      <c r="O819" s="701"/>
      <c r="P819" s="701"/>
      <c r="Q819" s="701"/>
      <c r="R819" s="701"/>
      <c r="S819" s="701"/>
      <c r="T819" s="701"/>
      <c r="U819" s="701"/>
      <c r="V819" s="701"/>
      <c r="W819" s="701"/>
      <c r="X819" s="702"/>
      <c r="Y819" s="684" t="s">
        <v>19</v>
      </c>
      <c r="Z819" s="685"/>
      <c r="AA819" s="685"/>
      <c r="AB819" s="836"/>
      <c r="AC819" s="853" t="s">
        <v>17</v>
      </c>
      <c r="AD819" s="701"/>
      <c r="AE819" s="701"/>
      <c r="AF819" s="701"/>
      <c r="AG819" s="701"/>
      <c r="AH819" s="700" t="s">
        <v>18</v>
      </c>
      <c r="AI819" s="701"/>
      <c r="AJ819" s="701"/>
      <c r="AK819" s="701"/>
      <c r="AL819" s="701"/>
      <c r="AM819" s="701"/>
      <c r="AN819" s="701"/>
      <c r="AO819" s="701"/>
      <c r="AP819" s="701"/>
      <c r="AQ819" s="701"/>
      <c r="AR819" s="701"/>
      <c r="AS819" s="701"/>
      <c r="AT819" s="702"/>
      <c r="AU819" s="684" t="s">
        <v>19</v>
      </c>
      <c r="AV819" s="685"/>
      <c r="AW819" s="685"/>
      <c r="AX819" s="686"/>
    </row>
    <row r="820" spans="1:50" s="16" customFormat="1" ht="24.75" hidden="1" customHeight="1" x14ac:dyDescent="0.15">
      <c r="A820" s="653"/>
      <c r="B820" s="654"/>
      <c r="C820" s="654"/>
      <c r="D820" s="654"/>
      <c r="E820" s="654"/>
      <c r="F820" s="655"/>
      <c r="G820" s="703"/>
      <c r="H820" s="704"/>
      <c r="I820" s="704"/>
      <c r="J820" s="704"/>
      <c r="K820" s="705"/>
      <c r="L820" s="697"/>
      <c r="M820" s="698"/>
      <c r="N820" s="698"/>
      <c r="O820" s="698"/>
      <c r="P820" s="698"/>
      <c r="Q820" s="698"/>
      <c r="R820" s="698"/>
      <c r="S820" s="698"/>
      <c r="T820" s="698"/>
      <c r="U820" s="698"/>
      <c r="V820" s="698"/>
      <c r="W820" s="698"/>
      <c r="X820" s="699"/>
      <c r="Y820" s="681"/>
      <c r="Z820" s="682"/>
      <c r="AA820" s="682"/>
      <c r="AB820" s="873"/>
      <c r="AC820" s="703"/>
      <c r="AD820" s="704"/>
      <c r="AE820" s="704"/>
      <c r="AF820" s="704"/>
      <c r="AG820" s="705"/>
      <c r="AH820" s="697"/>
      <c r="AI820" s="698"/>
      <c r="AJ820" s="698"/>
      <c r="AK820" s="698"/>
      <c r="AL820" s="698"/>
      <c r="AM820" s="698"/>
      <c r="AN820" s="698"/>
      <c r="AO820" s="698"/>
      <c r="AP820" s="698"/>
      <c r="AQ820" s="698"/>
      <c r="AR820" s="698"/>
      <c r="AS820" s="698"/>
      <c r="AT820" s="699"/>
      <c r="AU820" s="681"/>
      <c r="AV820" s="682"/>
      <c r="AW820" s="682"/>
      <c r="AX820" s="683"/>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64" t="s">
        <v>20</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20</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hidden="1" customHeight="1" thickBot="1" x14ac:dyDescent="0.2">
      <c r="A831" s="948" t="s">
        <v>267</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149" t="s">
        <v>419</v>
      </c>
      <c r="K836" s="374"/>
      <c r="L836" s="374"/>
      <c r="M836" s="374"/>
      <c r="N836" s="374"/>
      <c r="O836" s="374"/>
      <c r="P836" s="375" t="s">
        <v>366</v>
      </c>
      <c r="Q836" s="375"/>
      <c r="R836" s="375"/>
      <c r="S836" s="375"/>
      <c r="T836" s="375"/>
      <c r="U836" s="375"/>
      <c r="V836" s="375"/>
      <c r="W836" s="375"/>
      <c r="X836" s="375"/>
      <c r="Y836" s="376" t="s">
        <v>417</v>
      </c>
      <c r="Z836" s="377"/>
      <c r="AA836" s="377"/>
      <c r="AB836" s="377"/>
      <c r="AC836" s="149" t="s">
        <v>462</v>
      </c>
      <c r="AD836" s="149"/>
      <c r="AE836" s="149"/>
      <c r="AF836" s="149"/>
      <c r="AG836" s="149"/>
      <c r="AH836" s="376" t="s">
        <v>492</v>
      </c>
      <c r="AI836" s="373"/>
      <c r="AJ836" s="373"/>
      <c r="AK836" s="373"/>
      <c r="AL836" s="373" t="s">
        <v>21</v>
      </c>
      <c r="AM836" s="373"/>
      <c r="AN836" s="373"/>
      <c r="AO836" s="378"/>
      <c r="AP836" s="379" t="s">
        <v>420</v>
      </c>
      <c r="AQ836" s="379"/>
      <c r="AR836" s="379"/>
      <c r="AS836" s="379"/>
      <c r="AT836" s="379"/>
      <c r="AU836" s="379"/>
      <c r="AV836" s="379"/>
      <c r="AW836" s="379"/>
      <c r="AX836" s="379"/>
    </row>
    <row r="837" spans="1:50" ht="59.25" customHeight="1" x14ac:dyDescent="0.15">
      <c r="A837" s="385">
        <v>1</v>
      </c>
      <c r="B837" s="385">
        <v>1</v>
      </c>
      <c r="C837" s="370" t="s">
        <v>621</v>
      </c>
      <c r="D837" s="356"/>
      <c r="E837" s="356"/>
      <c r="F837" s="356"/>
      <c r="G837" s="356"/>
      <c r="H837" s="356"/>
      <c r="I837" s="356"/>
      <c r="J837" s="357">
        <v>6010401024970</v>
      </c>
      <c r="K837" s="358"/>
      <c r="L837" s="358"/>
      <c r="M837" s="358"/>
      <c r="N837" s="358"/>
      <c r="O837" s="358"/>
      <c r="P837" s="371" t="s">
        <v>622</v>
      </c>
      <c r="Q837" s="359"/>
      <c r="R837" s="359"/>
      <c r="S837" s="359"/>
      <c r="T837" s="359"/>
      <c r="U837" s="359"/>
      <c r="V837" s="359"/>
      <c r="W837" s="359"/>
      <c r="X837" s="359"/>
      <c r="Y837" s="360">
        <v>8.5</v>
      </c>
      <c r="Z837" s="361"/>
      <c r="AA837" s="361"/>
      <c r="AB837" s="362"/>
      <c r="AC837" s="946" t="s">
        <v>623</v>
      </c>
      <c r="AD837" s="947"/>
      <c r="AE837" s="947"/>
      <c r="AF837" s="947"/>
      <c r="AG837" s="947"/>
      <c r="AH837" s="951" t="s">
        <v>566</v>
      </c>
      <c r="AI837" s="952"/>
      <c r="AJ837" s="952"/>
      <c r="AK837" s="952"/>
      <c r="AL837" s="953">
        <v>100</v>
      </c>
      <c r="AM837" s="954"/>
      <c r="AN837" s="954"/>
      <c r="AO837" s="955"/>
      <c r="AP837" s="369" t="s">
        <v>566</v>
      </c>
      <c r="AQ837" s="369"/>
      <c r="AR837" s="369"/>
      <c r="AS837" s="369"/>
      <c r="AT837" s="369"/>
      <c r="AU837" s="369"/>
      <c r="AV837" s="369"/>
      <c r="AW837" s="369"/>
      <c r="AX837" s="369"/>
    </row>
    <row r="838" spans="1:50" ht="30" hidden="1" customHeight="1" x14ac:dyDescent="0.15">
      <c r="A838" s="385">
        <v>2</v>
      </c>
      <c r="B838" s="385">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2"/>
      <c r="AD838" s="372"/>
      <c r="AE838" s="372"/>
      <c r="AF838" s="372"/>
      <c r="AG838" s="372"/>
      <c r="AH838" s="381"/>
      <c r="AI838" s="382"/>
      <c r="AJ838" s="382"/>
      <c r="AK838" s="382"/>
      <c r="AL838" s="366"/>
      <c r="AM838" s="367"/>
      <c r="AN838" s="367"/>
      <c r="AO838" s="368"/>
      <c r="AP838" s="369"/>
      <c r="AQ838" s="369"/>
      <c r="AR838" s="369"/>
      <c r="AS838" s="369"/>
      <c r="AT838" s="369"/>
      <c r="AU838" s="369"/>
      <c r="AV838" s="369"/>
      <c r="AW838" s="369"/>
      <c r="AX838" s="369"/>
    </row>
    <row r="839" spans="1:50" ht="30" hidden="1" customHeight="1" x14ac:dyDescent="0.15">
      <c r="A839" s="385">
        <v>3</v>
      </c>
      <c r="B839" s="385">
        <v>1</v>
      </c>
      <c r="C839" s="370"/>
      <c r="D839" s="356"/>
      <c r="E839" s="356"/>
      <c r="F839" s="356"/>
      <c r="G839" s="356"/>
      <c r="H839" s="356"/>
      <c r="I839" s="356"/>
      <c r="J839" s="357"/>
      <c r="K839" s="358"/>
      <c r="L839" s="358"/>
      <c r="M839" s="358"/>
      <c r="N839" s="358"/>
      <c r="O839" s="358"/>
      <c r="P839" s="371"/>
      <c r="Q839" s="359"/>
      <c r="R839" s="359"/>
      <c r="S839" s="359"/>
      <c r="T839" s="359"/>
      <c r="U839" s="359"/>
      <c r="V839" s="359"/>
      <c r="W839" s="359"/>
      <c r="X839" s="359"/>
      <c r="Y839" s="360"/>
      <c r="Z839" s="361"/>
      <c r="AA839" s="361"/>
      <c r="AB839" s="362"/>
      <c r="AC839" s="372"/>
      <c r="AD839" s="372"/>
      <c r="AE839" s="372"/>
      <c r="AF839" s="372"/>
      <c r="AG839" s="372"/>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5">
        <v>4</v>
      </c>
      <c r="B840" s="385">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5">
        <v>5</v>
      </c>
      <c r="B841" s="385">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5">
        <v>6</v>
      </c>
      <c r="B842" s="385">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5">
        <v>7</v>
      </c>
      <c r="B843" s="385">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5">
        <v>8</v>
      </c>
      <c r="B844" s="385">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5">
        <v>9</v>
      </c>
      <c r="B845" s="385">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5">
        <v>10</v>
      </c>
      <c r="B846" s="385">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5">
        <v>11</v>
      </c>
      <c r="B847" s="385">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5">
        <v>12</v>
      </c>
      <c r="B848" s="385">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5">
        <v>13</v>
      </c>
      <c r="B849" s="385">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5">
        <v>14</v>
      </c>
      <c r="B850" s="385">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5">
        <v>15</v>
      </c>
      <c r="B851" s="385">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5">
        <v>16</v>
      </c>
      <c r="B852" s="385">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5">
        <v>17</v>
      </c>
      <c r="B853" s="385">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5">
        <v>18</v>
      </c>
      <c r="B854" s="385">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5">
        <v>19</v>
      </c>
      <c r="B855" s="385">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5">
        <v>20</v>
      </c>
      <c r="B856" s="385">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5">
        <v>21</v>
      </c>
      <c r="B857" s="385">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5">
        <v>22</v>
      </c>
      <c r="B858" s="385">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5">
        <v>23</v>
      </c>
      <c r="B859" s="385">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5">
        <v>24</v>
      </c>
      <c r="B860" s="385">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5">
        <v>25</v>
      </c>
      <c r="B861" s="385">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5">
        <v>26</v>
      </c>
      <c r="B862" s="385">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5">
        <v>27</v>
      </c>
      <c r="B863" s="385">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5">
        <v>28</v>
      </c>
      <c r="B864" s="385">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5">
        <v>29</v>
      </c>
      <c r="B865" s="385">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5">
        <v>30</v>
      </c>
      <c r="B866" s="385">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3"/>
      <c r="B869" s="373"/>
      <c r="C869" s="373" t="s">
        <v>26</v>
      </c>
      <c r="D869" s="373"/>
      <c r="E869" s="373"/>
      <c r="F869" s="373"/>
      <c r="G869" s="373"/>
      <c r="H869" s="373"/>
      <c r="I869" s="373"/>
      <c r="J869" s="149" t="s">
        <v>419</v>
      </c>
      <c r="K869" s="374"/>
      <c r="L869" s="374"/>
      <c r="M869" s="374"/>
      <c r="N869" s="374"/>
      <c r="O869" s="374"/>
      <c r="P869" s="375" t="s">
        <v>366</v>
      </c>
      <c r="Q869" s="375"/>
      <c r="R869" s="375"/>
      <c r="S869" s="375"/>
      <c r="T869" s="375"/>
      <c r="U869" s="375"/>
      <c r="V869" s="375"/>
      <c r="W869" s="375"/>
      <c r="X869" s="375"/>
      <c r="Y869" s="376" t="s">
        <v>417</v>
      </c>
      <c r="Z869" s="377"/>
      <c r="AA869" s="377"/>
      <c r="AB869" s="377"/>
      <c r="AC869" s="149" t="s">
        <v>462</v>
      </c>
      <c r="AD869" s="149"/>
      <c r="AE869" s="149"/>
      <c r="AF869" s="149"/>
      <c r="AG869" s="149"/>
      <c r="AH869" s="376" t="s">
        <v>492</v>
      </c>
      <c r="AI869" s="373"/>
      <c r="AJ869" s="373"/>
      <c r="AK869" s="373"/>
      <c r="AL869" s="373" t="s">
        <v>21</v>
      </c>
      <c r="AM869" s="373"/>
      <c r="AN869" s="373"/>
      <c r="AO869" s="378"/>
      <c r="AP869" s="379" t="s">
        <v>420</v>
      </c>
      <c r="AQ869" s="379"/>
      <c r="AR869" s="379"/>
      <c r="AS869" s="379"/>
      <c r="AT869" s="379"/>
      <c r="AU869" s="379"/>
      <c r="AV869" s="379"/>
      <c r="AW869" s="379"/>
      <c r="AX869" s="379"/>
    </row>
    <row r="870" spans="1:50" ht="30" customHeight="1" x14ac:dyDescent="0.15">
      <c r="A870" s="385">
        <v>1</v>
      </c>
      <c r="B870" s="385">
        <v>1</v>
      </c>
      <c r="C870" s="370" t="s">
        <v>624</v>
      </c>
      <c r="D870" s="356"/>
      <c r="E870" s="356"/>
      <c r="F870" s="356"/>
      <c r="G870" s="356"/>
      <c r="H870" s="356"/>
      <c r="I870" s="356"/>
      <c r="J870" s="357" t="s">
        <v>566</v>
      </c>
      <c r="K870" s="358"/>
      <c r="L870" s="358"/>
      <c r="M870" s="358"/>
      <c r="N870" s="358"/>
      <c r="O870" s="358"/>
      <c r="P870" s="371" t="s">
        <v>620</v>
      </c>
      <c r="Q870" s="359"/>
      <c r="R870" s="359"/>
      <c r="S870" s="359"/>
      <c r="T870" s="359"/>
      <c r="U870" s="359"/>
      <c r="V870" s="359"/>
      <c r="W870" s="359"/>
      <c r="X870" s="359"/>
      <c r="Y870" s="959">
        <v>1.7</v>
      </c>
      <c r="Z870" s="960"/>
      <c r="AA870" s="960"/>
      <c r="AB870" s="961"/>
      <c r="AC870" s="946" t="s">
        <v>196</v>
      </c>
      <c r="AD870" s="947"/>
      <c r="AE870" s="947"/>
      <c r="AF870" s="947"/>
      <c r="AG870" s="947"/>
      <c r="AH870" s="951" t="s">
        <v>566</v>
      </c>
      <c r="AI870" s="952"/>
      <c r="AJ870" s="952"/>
      <c r="AK870" s="952"/>
      <c r="AL870" s="953" t="s">
        <v>566</v>
      </c>
      <c r="AM870" s="954"/>
      <c r="AN870" s="954"/>
      <c r="AO870" s="955"/>
      <c r="AP870" s="369" t="s">
        <v>566</v>
      </c>
      <c r="AQ870" s="369"/>
      <c r="AR870" s="369"/>
      <c r="AS870" s="369"/>
      <c r="AT870" s="369"/>
      <c r="AU870" s="369"/>
      <c r="AV870" s="369"/>
      <c r="AW870" s="369"/>
      <c r="AX870" s="369"/>
    </row>
    <row r="871" spans="1:50" ht="43.5" customHeight="1" x14ac:dyDescent="0.15">
      <c r="A871" s="385">
        <v>2</v>
      </c>
      <c r="B871" s="385">
        <v>1</v>
      </c>
      <c r="C871" s="370" t="s">
        <v>625</v>
      </c>
      <c r="D871" s="356"/>
      <c r="E871" s="356"/>
      <c r="F871" s="356"/>
      <c r="G871" s="356"/>
      <c r="H871" s="356"/>
      <c r="I871" s="356"/>
      <c r="J871" s="357">
        <v>4120001086023</v>
      </c>
      <c r="K871" s="358"/>
      <c r="L871" s="358"/>
      <c r="M871" s="358"/>
      <c r="N871" s="358"/>
      <c r="O871" s="358"/>
      <c r="P871" s="371" t="s">
        <v>626</v>
      </c>
      <c r="Q871" s="359"/>
      <c r="R871" s="359"/>
      <c r="S871" s="359"/>
      <c r="T871" s="359"/>
      <c r="U871" s="359"/>
      <c r="V871" s="359"/>
      <c r="W871" s="359"/>
      <c r="X871" s="359"/>
      <c r="Y871" s="959">
        <v>0.6</v>
      </c>
      <c r="Z871" s="960"/>
      <c r="AA871" s="960"/>
      <c r="AB871" s="961"/>
      <c r="AC871" s="946" t="s">
        <v>503</v>
      </c>
      <c r="AD871" s="946"/>
      <c r="AE871" s="946"/>
      <c r="AF871" s="946"/>
      <c r="AG871" s="946"/>
      <c r="AH871" s="951" t="s">
        <v>566</v>
      </c>
      <c r="AI871" s="952"/>
      <c r="AJ871" s="952"/>
      <c r="AK871" s="952"/>
      <c r="AL871" s="953">
        <v>100</v>
      </c>
      <c r="AM871" s="954"/>
      <c r="AN871" s="954"/>
      <c r="AO871" s="955"/>
      <c r="AP871" s="369" t="s">
        <v>566</v>
      </c>
      <c r="AQ871" s="369"/>
      <c r="AR871" s="369"/>
      <c r="AS871" s="369"/>
      <c r="AT871" s="369"/>
      <c r="AU871" s="369"/>
      <c r="AV871" s="369"/>
      <c r="AW871" s="369"/>
      <c r="AX871" s="369"/>
    </row>
    <row r="872" spans="1:50" ht="30" hidden="1" customHeight="1" x14ac:dyDescent="0.15">
      <c r="A872" s="385">
        <v>3</v>
      </c>
      <c r="B872" s="385">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5">
        <v>4</v>
      </c>
      <c r="B873" s="385">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5">
        <v>5</v>
      </c>
      <c r="B874" s="385">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5">
        <v>6</v>
      </c>
      <c r="B875" s="385">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5">
        <v>7</v>
      </c>
      <c r="B876" s="385">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5">
        <v>8</v>
      </c>
      <c r="B877" s="385">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5">
        <v>9</v>
      </c>
      <c r="B878" s="385">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5">
        <v>10</v>
      </c>
      <c r="B879" s="385">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5">
        <v>11</v>
      </c>
      <c r="B880" s="385">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5">
        <v>12</v>
      </c>
      <c r="B881" s="385">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5">
        <v>13</v>
      </c>
      <c r="B882" s="385">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5">
        <v>14</v>
      </c>
      <c r="B883" s="385">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5">
        <v>15</v>
      </c>
      <c r="B884" s="385">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5">
        <v>16</v>
      </c>
      <c r="B885" s="385">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5">
        <v>17</v>
      </c>
      <c r="B886" s="385">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5">
        <v>18</v>
      </c>
      <c r="B887" s="385">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5">
        <v>19</v>
      </c>
      <c r="B888" s="385">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5">
        <v>20</v>
      </c>
      <c r="B889" s="385">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5">
        <v>21</v>
      </c>
      <c r="B890" s="385">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5">
        <v>22</v>
      </c>
      <c r="B891" s="385">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5">
        <v>23</v>
      </c>
      <c r="B892" s="385">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5">
        <v>24</v>
      </c>
      <c r="B893" s="385">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5">
        <v>25</v>
      </c>
      <c r="B894" s="385">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5">
        <v>26</v>
      </c>
      <c r="B895" s="385">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5">
        <v>27</v>
      </c>
      <c r="B896" s="385">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5">
        <v>28</v>
      </c>
      <c r="B897" s="385">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5">
        <v>29</v>
      </c>
      <c r="B898" s="385">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5">
        <v>30</v>
      </c>
      <c r="B899" s="385">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149" t="s">
        <v>419</v>
      </c>
      <c r="K902" s="374"/>
      <c r="L902" s="374"/>
      <c r="M902" s="374"/>
      <c r="N902" s="374"/>
      <c r="O902" s="374"/>
      <c r="P902" s="375" t="s">
        <v>366</v>
      </c>
      <c r="Q902" s="375"/>
      <c r="R902" s="375"/>
      <c r="S902" s="375"/>
      <c r="T902" s="375"/>
      <c r="U902" s="375"/>
      <c r="V902" s="375"/>
      <c r="W902" s="375"/>
      <c r="X902" s="375"/>
      <c r="Y902" s="376" t="s">
        <v>417</v>
      </c>
      <c r="Z902" s="377"/>
      <c r="AA902" s="377"/>
      <c r="AB902" s="377"/>
      <c r="AC902" s="149" t="s">
        <v>462</v>
      </c>
      <c r="AD902" s="149"/>
      <c r="AE902" s="149"/>
      <c r="AF902" s="149"/>
      <c r="AG902" s="149"/>
      <c r="AH902" s="376" t="s">
        <v>492</v>
      </c>
      <c r="AI902" s="373"/>
      <c r="AJ902" s="373"/>
      <c r="AK902" s="373"/>
      <c r="AL902" s="373" t="s">
        <v>21</v>
      </c>
      <c r="AM902" s="373"/>
      <c r="AN902" s="373"/>
      <c r="AO902" s="378"/>
      <c r="AP902" s="379" t="s">
        <v>420</v>
      </c>
      <c r="AQ902" s="379"/>
      <c r="AR902" s="379"/>
      <c r="AS902" s="379"/>
      <c r="AT902" s="379"/>
      <c r="AU902" s="379"/>
      <c r="AV902" s="379"/>
      <c r="AW902" s="379"/>
      <c r="AX902" s="379"/>
    </row>
    <row r="903" spans="1:50" ht="30" hidden="1" customHeight="1" x14ac:dyDescent="0.15">
      <c r="A903" s="385">
        <v>1</v>
      </c>
      <c r="B903" s="385">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2"/>
      <c r="AD903" s="380"/>
      <c r="AE903" s="380"/>
      <c r="AF903" s="380"/>
      <c r="AG903" s="380"/>
      <c r="AH903" s="381"/>
      <c r="AI903" s="382"/>
      <c r="AJ903" s="382"/>
      <c r="AK903" s="382"/>
      <c r="AL903" s="366"/>
      <c r="AM903" s="367"/>
      <c r="AN903" s="367"/>
      <c r="AO903" s="368"/>
      <c r="AP903" s="369"/>
      <c r="AQ903" s="369"/>
      <c r="AR903" s="369"/>
      <c r="AS903" s="369"/>
      <c r="AT903" s="369"/>
      <c r="AU903" s="369"/>
      <c r="AV903" s="369"/>
      <c r="AW903" s="369"/>
      <c r="AX903" s="369"/>
    </row>
    <row r="904" spans="1:50" ht="30" hidden="1" customHeight="1" x14ac:dyDescent="0.15">
      <c r="A904" s="385">
        <v>2</v>
      </c>
      <c r="B904" s="385">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2"/>
      <c r="AD904" s="372"/>
      <c r="AE904" s="372"/>
      <c r="AF904" s="372"/>
      <c r="AG904" s="372"/>
      <c r="AH904" s="381"/>
      <c r="AI904" s="382"/>
      <c r="AJ904" s="382"/>
      <c r="AK904" s="382"/>
      <c r="AL904" s="366"/>
      <c r="AM904" s="367"/>
      <c r="AN904" s="367"/>
      <c r="AO904" s="368"/>
      <c r="AP904" s="369"/>
      <c r="AQ904" s="369"/>
      <c r="AR904" s="369"/>
      <c r="AS904" s="369"/>
      <c r="AT904" s="369"/>
      <c r="AU904" s="369"/>
      <c r="AV904" s="369"/>
      <c r="AW904" s="369"/>
      <c r="AX904" s="369"/>
    </row>
    <row r="905" spans="1:50" ht="30" hidden="1" customHeight="1" x14ac:dyDescent="0.15">
      <c r="A905" s="385">
        <v>3</v>
      </c>
      <c r="B905" s="385">
        <v>1</v>
      </c>
      <c r="C905" s="370"/>
      <c r="D905" s="356"/>
      <c r="E905" s="356"/>
      <c r="F905" s="356"/>
      <c r="G905" s="356"/>
      <c r="H905" s="356"/>
      <c r="I905" s="356"/>
      <c r="J905" s="357"/>
      <c r="K905" s="358"/>
      <c r="L905" s="358"/>
      <c r="M905" s="358"/>
      <c r="N905" s="358"/>
      <c r="O905" s="358"/>
      <c r="P905" s="371"/>
      <c r="Q905" s="359"/>
      <c r="R905" s="359"/>
      <c r="S905" s="359"/>
      <c r="T905" s="359"/>
      <c r="U905" s="359"/>
      <c r="V905" s="359"/>
      <c r="W905" s="359"/>
      <c r="X905" s="359"/>
      <c r="Y905" s="360"/>
      <c r="Z905" s="361"/>
      <c r="AA905" s="361"/>
      <c r="AB905" s="362"/>
      <c r="AC905" s="372"/>
      <c r="AD905" s="372"/>
      <c r="AE905" s="372"/>
      <c r="AF905" s="372"/>
      <c r="AG905" s="372"/>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5">
        <v>4</v>
      </c>
      <c r="B906" s="385">
        <v>1</v>
      </c>
      <c r="C906" s="370"/>
      <c r="D906" s="356"/>
      <c r="E906" s="356"/>
      <c r="F906" s="356"/>
      <c r="G906" s="356"/>
      <c r="H906" s="356"/>
      <c r="I906" s="356"/>
      <c r="J906" s="357"/>
      <c r="K906" s="358"/>
      <c r="L906" s="358"/>
      <c r="M906" s="358"/>
      <c r="N906" s="358"/>
      <c r="O906" s="358"/>
      <c r="P906" s="371"/>
      <c r="Q906" s="359"/>
      <c r="R906" s="359"/>
      <c r="S906" s="359"/>
      <c r="T906" s="359"/>
      <c r="U906" s="359"/>
      <c r="V906" s="359"/>
      <c r="W906" s="359"/>
      <c r="X906" s="359"/>
      <c r="Y906" s="360"/>
      <c r="Z906" s="361"/>
      <c r="AA906" s="361"/>
      <c r="AB906" s="362"/>
      <c r="AC906" s="372"/>
      <c r="AD906" s="372"/>
      <c r="AE906" s="372"/>
      <c r="AF906" s="372"/>
      <c r="AG906" s="372"/>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5">
        <v>5</v>
      </c>
      <c r="B907" s="385">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5">
        <v>6</v>
      </c>
      <c r="B908" s="385">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5">
        <v>7</v>
      </c>
      <c r="B909" s="385">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5">
        <v>8</v>
      </c>
      <c r="B910" s="385">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5">
        <v>9</v>
      </c>
      <c r="B911" s="385">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5">
        <v>10</v>
      </c>
      <c r="B912" s="385">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5">
        <v>11</v>
      </c>
      <c r="B913" s="385">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5">
        <v>12</v>
      </c>
      <c r="B914" s="385">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5">
        <v>13</v>
      </c>
      <c r="B915" s="385">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5">
        <v>14</v>
      </c>
      <c r="B916" s="385">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5">
        <v>15</v>
      </c>
      <c r="B917" s="385">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5">
        <v>16</v>
      </c>
      <c r="B918" s="385">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5">
        <v>17</v>
      </c>
      <c r="B919" s="385">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5">
        <v>18</v>
      </c>
      <c r="B920" s="385">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5">
        <v>19</v>
      </c>
      <c r="B921" s="385">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5">
        <v>20</v>
      </c>
      <c r="B922" s="385">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5">
        <v>21</v>
      </c>
      <c r="B923" s="385">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5">
        <v>22</v>
      </c>
      <c r="B924" s="385">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5">
        <v>23</v>
      </c>
      <c r="B925" s="385">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5">
        <v>24</v>
      </c>
      <c r="B926" s="385">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5">
        <v>25</v>
      </c>
      <c r="B927" s="385">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5">
        <v>26</v>
      </c>
      <c r="B928" s="385">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5">
        <v>27</v>
      </c>
      <c r="B929" s="385">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5">
        <v>28</v>
      </c>
      <c r="B930" s="385">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5">
        <v>29</v>
      </c>
      <c r="B931" s="385">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5">
        <v>30</v>
      </c>
      <c r="B932" s="385">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149" t="s">
        <v>419</v>
      </c>
      <c r="K935" s="374"/>
      <c r="L935" s="374"/>
      <c r="M935" s="374"/>
      <c r="N935" s="374"/>
      <c r="O935" s="374"/>
      <c r="P935" s="375" t="s">
        <v>366</v>
      </c>
      <c r="Q935" s="375"/>
      <c r="R935" s="375"/>
      <c r="S935" s="375"/>
      <c r="T935" s="375"/>
      <c r="U935" s="375"/>
      <c r="V935" s="375"/>
      <c r="W935" s="375"/>
      <c r="X935" s="375"/>
      <c r="Y935" s="376" t="s">
        <v>417</v>
      </c>
      <c r="Z935" s="377"/>
      <c r="AA935" s="377"/>
      <c r="AB935" s="377"/>
      <c r="AC935" s="149" t="s">
        <v>462</v>
      </c>
      <c r="AD935" s="149"/>
      <c r="AE935" s="149"/>
      <c r="AF935" s="149"/>
      <c r="AG935" s="149"/>
      <c r="AH935" s="376" t="s">
        <v>492</v>
      </c>
      <c r="AI935" s="373"/>
      <c r="AJ935" s="373"/>
      <c r="AK935" s="373"/>
      <c r="AL935" s="373" t="s">
        <v>21</v>
      </c>
      <c r="AM935" s="373"/>
      <c r="AN935" s="373"/>
      <c r="AO935" s="378"/>
      <c r="AP935" s="379" t="s">
        <v>420</v>
      </c>
      <c r="AQ935" s="379"/>
      <c r="AR935" s="379"/>
      <c r="AS935" s="379"/>
      <c r="AT935" s="379"/>
      <c r="AU935" s="379"/>
      <c r="AV935" s="379"/>
      <c r="AW935" s="379"/>
      <c r="AX935" s="379"/>
    </row>
    <row r="936" spans="1:50" ht="30" hidden="1" customHeight="1" x14ac:dyDescent="0.15">
      <c r="A936" s="385">
        <v>1</v>
      </c>
      <c r="B936" s="385">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2"/>
      <c r="AD936" s="380"/>
      <c r="AE936" s="380"/>
      <c r="AF936" s="380"/>
      <c r="AG936" s="380"/>
      <c r="AH936" s="381"/>
      <c r="AI936" s="382"/>
      <c r="AJ936" s="382"/>
      <c r="AK936" s="382"/>
      <c r="AL936" s="366"/>
      <c r="AM936" s="367"/>
      <c r="AN936" s="367"/>
      <c r="AO936" s="368"/>
      <c r="AP936" s="369"/>
      <c r="AQ936" s="369"/>
      <c r="AR936" s="369"/>
      <c r="AS936" s="369"/>
      <c r="AT936" s="369"/>
      <c r="AU936" s="369"/>
      <c r="AV936" s="369"/>
      <c r="AW936" s="369"/>
      <c r="AX936" s="369"/>
    </row>
    <row r="937" spans="1:50" ht="30" hidden="1" customHeight="1" x14ac:dyDescent="0.15">
      <c r="A937" s="385">
        <v>2</v>
      </c>
      <c r="B937" s="385">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2"/>
      <c r="AD937" s="372"/>
      <c r="AE937" s="372"/>
      <c r="AF937" s="372"/>
      <c r="AG937" s="372"/>
      <c r="AH937" s="381"/>
      <c r="AI937" s="382"/>
      <c r="AJ937" s="382"/>
      <c r="AK937" s="382"/>
      <c r="AL937" s="366"/>
      <c r="AM937" s="367"/>
      <c r="AN937" s="367"/>
      <c r="AO937" s="368"/>
      <c r="AP937" s="369"/>
      <c r="AQ937" s="369"/>
      <c r="AR937" s="369"/>
      <c r="AS937" s="369"/>
      <c r="AT937" s="369"/>
      <c r="AU937" s="369"/>
      <c r="AV937" s="369"/>
      <c r="AW937" s="369"/>
      <c r="AX937" s="369"/>
    </row>
    <row r="938" spans="1:50" ht="30" hidden="1" customHeight="1" x14ac:dyDescent="0.15">
      <c r="A938" s="385">
        <v>3</v>
      </c>
      <c r="B938" s="385">
        <v>1</v>
      </c>
      <c r="C938" s="370"/>
      <c r="D938" s="356"/>
      <c r="E938" s="356"/>
      <c r="F938" s="356"/>
      <c r="G938" s="356"/>
      <c r="H938" s="356"/>
      <c r="I938" s="356"/>
      <c r="J938" s="357"/>
      <c r="K938" s="358"/>
      <c r="L938" s="358"/>
      <c r="M938" s="358"/>
      <c r="N938" s="358"/>
      <c r="O938" s="358"/>
      <c r="P938" s="371"/>
      <c r="Q938" s="359"/>
      <c r="R938" s="359"/>
      <c r="S938" s="359"/>
      <c r="T938" s="359"/>
      <c r="U938" s="359"/>
      <c r="V938" s="359"/>
      <c r="W938" s="359"/>
      <c r="X938" s="359"/>
      <c r="Y938" s="360"/>
      <c r="Z938" s="361"/>
      <c r="AA938" s="361"/>
      <c r="AB938" s="362"/>
      <c r="AC938" s="372"/>
      <c r="AD938" s="372"/>
      <c r="AE938" s="372"/>
      <c r="AF938" s="372"/>
      <c r="AG938" s="372"/>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5">
        <v>4</v>
      </c>
      <c r="B939" s="385">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5">
        <v>5</v>
      </c>
      <c r="B940" s="385">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5">
        <v>6</v>
      </c>
      <c r="B941" s="385">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5">
        <v>7</v>
      </c>
      <c r="B942" s="385">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5">
        <v>8</v>
      </c>
      <c r="B943" s="385">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5">
        <v>9</v>
      </c>
      <c r="B944" s="385">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5">
        <v>10</v>
      </c>
      <c r="B945" s="385">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5">
        <v>11</v>
      </c>
      <c r="B946" s="385">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5">
        <v>12</v>
      </c>
      <c r="B947" s="385">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5">
        <v>13</v>
      </c>
      <c r="B948" s="385">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5">
        <v>14</v>
      </c>
      <c r="B949" s="385">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5">
        <v>15</v>
      </c>
      <c r="B950" s="385">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5">
        <v>16</v>
      </c>
      <c r="B951" s="385">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5">
        <v>17</v>
      </c>
      <c r="B952" s="385">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5">
        <v>18</v>
      </c>
      <c r="B953" s="385">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5">
        <v>19</v>
      </c>
      <c r="B954" s="385">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5">
        <v>20</v>
      </c>
      <c r="B955" s="385">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5">
        <v>21</v>
      </c>
      <c r="B956" s="385">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5">
        <v>22</v>
      </c>
      <c r="B957" s="385">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5">
        <v>23</v>
      </c>
      <c r="B958" s="385">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5">
        <v>24</v>
      </c>
      <c r="B959" s="385">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5">
        <v>25</v>
      </c>
      <c r="B960" s="385">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5">
        <v>26</v>
      </c>
      <c r="B961" s="385">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5">
        <v>27</v>
      </c>
      <c r="B962" s="385">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5">
        <v>28</v>
      </c>
      <c r="B963" s="385">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5">
        <v>29</v>
      </c>
      <c r="B964" s="385">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5">
        <v>30</v>
      </c>
      <c r="B965" s="385">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149" t="s">
        <v>419</v>
      </c>
      <c r="K968" s="374"/>
      <c r="L968" s="374"/>
      <c r="M968" s="374"/>
      <c r="N968" s="374"/>
      <c r="O968" s="374"/>
      <c r="P968" s="375" t="s">
        <v>366</v>
      </c>
      <c r="Q968" s="375"/>
      <c r="R968" s="375"/>
      <c r="S968" s="375"/>
      <c r="T968" s="375"/>
      <c r="U968" s="375"/>
      <c r="V968" s="375"/>
      <c r="W968" s="375"/>
      <c r="X968" s="375"/>
      <c r="Y968" s="376" t="s">
        <v>417</v>
      </c>
      <c r="Z968" s="377"/>
      <c r="AA968" s="377"/>
      <c r="AB968" s="377"/>
      <c r="AC968" s="149" t="s">
        <v>462</v>
      </c>
      <c r="AD968" s="149"/>
      <c r="AE968" s="149"/>
      <c r="AF968" s="149"/>
      <c r="AG968" s="149"/>
      <c r="AH968" s="376" t="s">
        <v>492</v>
      </c>
      <c r="AI968" s="373"/>
      <c r="AJ968" s="373"/>
      <c r="AK968" s="373"/>
      <c r="AL968" s="373" t="s">
        <v>21</v>
      </c>
      <c r="AM968" s="373"/>
      <c r="AN968" s="373"/>
      <c r="AO968" s="378"/>
      <c r="AP968" s="379" t="s">
        <v>420</v>
      </c>
      <c r="AQ968" s="379"/>
      <c r="AR968" s="379"/>
      <c r="AS968" s="379"/>
      <c r="AT968" s="379"/>
      <c r="AU968" s="379"/>
      <c r="AV968" s="379"/>
      <c r="AW968" s="379"/>
      <c r="AX968" s="379"/>
    </row>
    <row r="969" spans="1:50" ht="30" hidden="1" customHeight="1" x14ac:dyDescent="0.15">
      <c r="A969" s="385">
        <v>1</v>
      </c>
      <c r="B969" s="385">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2"/>
      <c r="AD969" s="380"/>
      <c r="AE969" s="380"/>
      <c r="AF969" s="380"/>
      <c r="AG969" s="380"/>
      <c r="AH969" s="381"/>
      <c r="AI969" s="382"/>
      <c r="AJ969" s="382"/>
      <c r="AK969" s="382"/>
      <c r="AL969" s="366"/>
      <c r="AM969" s="367"/>
      <c r="AN969" s="367"/>
      <c r="AO969" s="368"/>
      <c r="AP969" s="369"/>
      <c r="AQ969" s="369"/>
      <c r="AR969" s="369"/>
      <c r="AS969" s="369"/>
      <c r="AT969" s="369"/>
      <c r="AU969" s="369"/>
      <c r="AV969" s="369"/>
      <c r="AW969" s="369"/>
      <c r="AX969" s="369"/>
    </row>
    <row r="970" spans="1:50" ht="30" hidden="1" customHeight="1" x14ac:dyDescent="0.15">
      <c r="A970" s="385">
        <v>2</v>
      </c>
      <c r="B970" s="385">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72"/>
      <c r="AE970" s="372"/>
      <c r="AF970" s="372"/>
      <c r="AG970" s="372"/>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x14ac:dyDescent="0.15">
      <c r="A971" s="385">
        <v>3</v>
      </c>
      <c r="B971" s="385">
        <v>1</v>
      </c>
      <c r="C971" s="370"/>
      <c r="D971" s="356"/>
      <c r="E971" s="356"/>
      <c r="F971" s="356"/>
      <c r="G971" s="356"/>
      <c r="H971" s="356"/>
      <c r="I971" s="356"/>
      <c r="J971" s="357"/>
      <c r="K971" s="358"/>
      <c r="L971" s="358"/>
      <c r="M971" s="358"/>
      <c r="N971" s="358"/>
      <c r="O971" s="358"/>
      <c r="P971" s="371"/>
      <c r="Q971" s="359"/>
      <c r="R971" s="359"/>
      <c r="S971" s="359"/>
      <c r="T971" s="359"/>
      <c r="U971" s="359"/>
      <c r="V971" s="359"/>
      <c r="W971" s="359"/>
      <c r="X971" s="359"/>
      <c r="Y971" s="360"/>
      <c r="Z971" s="361"/>
      <c r="AA971" s="361"/>
      <c r="AB971" s="362"/>
      <c r="AC971" s="372"/>
      <c r="AD971" s="372"/>
      <c r="AE971" s="372"/>
      <c r="AF971" s="372"/>
      <c r="AG971" s="372"/>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5">
        <v>4</v>
      </c>
      <c r="B972" s="385">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5">
        <v>5</v>
      </c>
      <c r="B973" s="385">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5">
        <v>6</v>
      </c>
      <c r="B974" s="385">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5">
        <v>7</v>
      </c>
      <c r="B975" s="385">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5">
        <v>8</v>
      </c>
      <c r="B976" s="385">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5">
        <v>9</v>
      </c>
      <c r="B977" s="385">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5">
        <v>10</v>
      </c>
      <c r="B978" s="385">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5">
        <v>11</v>
      </c>
      <c r="B979" s="385">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5">
        <v>12</v>
      </c>
      <c r="B980" s="385">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5">
        <v>13</v>
      </c>
      <c r="B981" s="385">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5">
        <v>14</v>
      </c>
      <c r="B982" s="385">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5">
        <v>15</v>
      </c>
      <c r="B983" s="385">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5">
        <v>16</v>
      </c>
      <c r="B984" s="385">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5">
        <v>17</v>
      </c>
      <c r="B985" s="385">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5">
        <v>18</v>
      </c>
      <c r="B986" s="385">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5">
        <v>19</v>
      </c>
      <c r="B987" s="385">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5">
        <v>20</v>
      </c>
      <c r="B988" s="385">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5">
        <v>21</v>
      </c>
      <c r="B989" s="385">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5">
        <v>22</v>
      </c>
      <c r="B990" s="385">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5">
        <v>23</v>
      </c>
      <c r="B991" s="385">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5">
        <v>24</v>
      </c>
      <c r="B992" s="385">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5">
        <v>25</v>
      </c>
      <c r="B993" s="385">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5">
        <v>26</v>
      </c>
      <c r="B994" s="385">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5">
        <v>27</v>
      </c>
      <c r="B995" s="385">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5">
        <v>28</v>
      </c>
      <c r="B996" s="385">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5">
        <v>29</v>
      </c>
      <c r="B997" s="385">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5">
        <v>30</v>
      </c>
      <c r="B998" s="385">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149" t="s">
        <v>419</v>
      </c>
      <c r="K1001" s="374"/>
      <c r="L1001" s="374"/>
      <c r="M1001" s="374"/>
      <c r="N1001" s="374"/>
      <c r="O1001" s="374"/>
      <c r="P1001" s="375" t="s">
        <v>366</v>
      </c>
      <c r="Q1001" s="375"/>
      <c r="R1001" s="375"/>
      <c r="S1001" s="375"/>
      <c r="T1001" s="375"/>
      <c r="U1001" s="375"/>
      <c r="V1001" s="375"/>
      <c r="W1001" s="375"/>
      <c r="X1001" s="375"/>
      <c r="Y1001" s="376" t="s">
        <v>417</v>
      </c>
      <c r="Z1001" s="377"/>
      <c r="AA1001" s="377"/>
      <c r="AB1001" s="377"/>
      <c r="AC1001" s="149" t="s">
        <v>462</v>
      </c>
      <c r="AD1001" s="149"/>
      <c r="AE1001" s="149"/>
      <c r="AF1001" s="149"/>
      <c r="AG1001" s="149"/>
      <c r="AH1001" s="376" t="s">
        <v>492</v>
      </c>
      <c r="AI1001" s="373"/>
      <c r="AJ1001" s="373"/>
      <c r="AK1001" s="373"/>
      <c r="AL1001" s="373" t="s">
        <v>21</v>
      </c>
      <c r="AM1001" s="373"/>
      <c r="AN1001" s="373"/>
      <c r="AO1001" s="378"/>
      <c r="AP1001" s="379" t="s">
        <v>420</v>
      </c>
      <c r="AQ1001" s="379"/>
      <c r="AR1001" s="379"/>
      <c r="AS1001" s="379"/>
      <c r="AT1001" s="379"/>
      <c r="AU1001" s="379"/>
      <c r="AV1001" s="379"/>
      <c r="AW1001" s="379"/>
      <c r="AX1001" s="379"/>
    </row>
    <row r="1002" spans="1:50" ht="30" hidden="1" customHeight="1" x14ac:dyDescent="0.15">
      <c r="A1002" s="385">
        <v>1</v>
      </c>
      <c r="B1002" s="385">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15">
      <c r="A1003" s="385">
        <v>2</v>
      </c>
      <c r="B1003" s="385">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x14ac:dyDescent="0.15">
      <c r="A1004" s="385">
        <v>3</v>
      </c>
      <c r="B1004" s="385">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5">
        <v>4</v>
      </c>
      <c r="B1005" s="385">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5">
        <v>5</v>
      </c>
      <c r="B1006" s="385">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5">
        <v>6</v>
      </c>
      <c r="B1007" s="385">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5">
        <v>7</v>
      </c>
      <c r="B1008" s="385">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5">
        <v>8</v>
      </c>
      <c r="B1009" s="385">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5">
        <v>9</v>
      </c>
      <c r="B1010" s="385">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5">
        <v>10</v>
      </c>
      <c r="B1011" s="385">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5">
        <v>11</v>
      </c>
      <c r="B1012" s="385">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5">
        <v>12</v>
      </c>
      <c r="B1013" s="385">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5">
        <v>13</v>
      </c>
      <c r="B1014" s="385">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5">
        <v>14</v>
      </c>
      <c r="B1015" s="385">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5">
        <v>15</v>
      </c>
      <c r="B1016" s="385">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5">
        <v>16</v>
      </c>
      <c r="B1017" s="385">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5">
        <v>17</v>
      </c>
      <c r="B1018" s="385">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5">
        <v>18</v>
      </c>
      <c r="B1019" s="385">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5">
        <v>19</v>
      </c>
      <c r="B1020" s="385">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5">
        <v>20</v>
      </c>
      <c r="B1021" s="385">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5">
        <v>21</v>
      </c>
      <c r="B1022" s="385">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5">
        <v>22</v>
      </c>
      <c r="B1023" s="385">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5">
        <v>23</v>
      </c>
      <c r="B1024" s="385">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5">
        <v>24</v>
      </c>
      <c r="B1025" s="385">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5">
        <v>25</v>
      </c>
      <c r="B1026" s="385">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5">
        <v>26</v>
      </c>
      <c r="B1027" s="385">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5">
        <v>27</v>
      </c>
      <c r="B1028" s="385">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5">
        <v>28</v>
      </c>
      <c r="B1029" s="385">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5">
        <v>29</v>
      </c>
      <c r="B1030" s="385">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5">
        <v>30</v>
      </c>
      <c r="B1031" s="385">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149" t="s">
        <v>419</v>
      </c>
      <c r="K1034" s="374"/>
      <c r="L1034" s="374"/>
      <c r="M1034" s="374"/>
      <c r="N1034" s="374"/>
      <c r="O1034" s="374"/>
      <c r="P1034" s="375" t="s">
        <v>366</v>
      </c>
      <c r="Q1034" s="375"/>
      <c r="R1034" s="375"/>
      <c r="S1034" s="375"/>
      <c r="T1034" s="375"/>
      <c r="U1034" s="375"/>
      <c r="V1034" s="375"/>
      <c r="W1034" s="375"/>
      <c r="X1034" s="375"/>
      <c r="Y1034" s="376" t="s">
        <v>417</v>
      </c>
      <c r="Z1034" s="377"/>
      <c r="AA1034" s="377"/>
      <c r="AB1034" s="377"/>
      <c r="AC1034" s="149" t="s">
        <v>462</v>
      </c>
      <c r="AD1034" s="149"/>
      <c r="AE1034" s="149"/>
      <c r="AF1034" s="149"/>
      <c r="AG1034" s="149"/>
      <c r="AH1034" s="376" t="s">
        <v>492</v>
      </c>
      <c r="AI1034" s="373"/>
      <c r="AJ1034" s="373"/>
      <c r="AK1034" s="373"/>
      <c r="AL1034" s="373" t="s">
        <v>21</v>
      </c>
      <c r="AM1034" s="373"/>
      <c r="AN1034" s="373"/>
      <c r="AO1034" s="378"/>
      <c r="AP1034" s="379" t="s">
        <v>420</v>
      </c>
      <c r="AQ1034" s="379"/>
      <c r="AR1034" s="379"/>
      <c r="AS1034" s="379"/>
      <c r="AT1034" s="379"/>
      <c r="AU1034" s="379"/>
      <c r="AV1034" s="379"/>
      <c r="AW1034" s="379"/>
      <c r="AX1034" s="379"/>
    </row>
    <row r="1035" spans="1:50" ht="30" hidden="1" customHeight="1" x14ac:dyDescent="0.15">
      <c r="A1035" s="385">
        <v>1</v>
      </c>
      <c r="B1035" s="385">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15">
      <c r="A1036" s="385">
        <v>2</v>
      </c>
      <c r="B1036" s="385">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x14ac:dyDescent="0.15">
      <c r="A1037" s="385">
        <v>3</v>
      </c>
      <c r="B1037" s="385">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5">
        <v>4</v>
      </c>
      <c r="B1038" s="385">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5">
        <v>5</v>
      </c>
      <c r="B1039" s="385">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5">
        <v>6</v>
      </c>
      <c r="B1040" s="385">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5">
        <v>7</v>
      </c>
      <c r="B1041" s="385">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5">
        <v>8</v>
      </c>
      <c r="B1042" s="385">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5">
        <v>9</v>
      </c>
      <c r="B1043" s="385">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5">
        <v>10</v>
      </c>
      <c r="B1044" s="385">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5">
        <v>11</v>
      </c>
      <c r="B1045" s="385">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5">
        <v>12</v>
      </c>
      <c r="B1046" s="385">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5">
        <v>13</v>
      </c>
      <c r="B1047" s="385">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5">
        <v>14</v>
      </c>
      <c r="B1048" s="385">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5">
        <v>15</v>
      </c>
      <c r="B1049" s="385">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5">
        <v>16</v>
      </c>
      <c r="B1050" s="385">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5">
        <v>17</v>
      </c>
      <c r="B1051" s="385">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5">
        <v>18</v>
      </c>
      <c r="B1052" s="385">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5">
        <v>19</v>
      </c>
      <c r="B1053" s="385">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5">
        <v>20</v>
      </c>
      <c r="B1054" s="385">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5">
        <v>21</v>
      </c>
      <c r="B1055" s="385">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5">
        <v>22</v>
      </c>
      <c r="B1056" s="385">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5">
        <v>23</v>
      </c>
      <c r="B1057" s="385">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5">
        <v>24</v>
      </c>
      <c r="B1058" s="385">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5">
        <v>25</v>
      </c>
      <c r="B1059" s="385">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5">
        <v>26</v>
      </c>
      <c r="B1060" s="385">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5">
        <v>27</v>
      </c>
      <c r="B1061" s="385">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5">
        <v>28</v>
      </c>
      <c r="B1062" s="385">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5">
        <v>29</v>
      </c>
      <c r="B1063" s="385">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5">
        <v>30</v>
      </c>
      <c r="B1064" s="385">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149" t="s">
        <v>419</v>
      </c>
      <c r="K1067" s="374"/>
      <c r="L1067" s="374"/>
      <c r="M1067" s="374"/>
      <c r="N1067" s="374"/>
      <c r="O1067" s="374"/>
      <c r="P1067" s="375" t="s">
        <v>366</v>
      </c>
      <c r="Q1067" s="375"/>
      <c r="R1067" s="375"/>
      <c r="S1067" s="375"/>
      <c r="T1067" s="375"/>
      <c r="U1067" s="375"/>
      <c r="V1067" s="375"/>
      <c r="W1067" s="375"/>
      <c r="X1067" s="375"/>
      <c r="Y1067" s="376" t="s">
        <v>417</v>
      </c>
      <c r="Z1067" s="377"/>
      <c r="AA1067" s="377"/>
      <c r="AB1067" s="377"/>
      <c r="AC1067" s="149" t="s">
        <v>462</v>
      </c>
      <c r="AD1067" s="149"/>
      <c r="AE1067" s="149"/>
      <c r="AF1067" s="149"/>
      <c r="AG1067" s="149"/>
      <c r="AH1067" s="376" t="s">
        <v>492</v>
      </c>
      <c r="AI1067" s="373"/>
      <c r="AJ1067" s="373"/>
      <c r="AK1067" s="373"/>
      <c r="AL1067" s="373" t="s">
        <v>21</v>
      </c>
      <c r="AM1067" s="373"/>
      <c r="AN1067" s="373"/>
      <c r="AO1067" s="378"/>
      <c r="AP1067" s="379" t="s">
        <v>420</v>
      </c>
      <c r="AQ1067" s="379"/>
      <c r="AR1067" s="379"/>
      <c r="AS1067" s="379"/>
      <c r="AT1067" s="379"/>
      <c r="AU1067" s="379"/>
      <c r="AV1067" s="379"/>
      <c r="AW1067" s="379"/>
      <c r="AX1067" s="379"/>
    </row>
    <row r="1068" spans="1:50" ht="30" hidden="1" customHeight="1" x14ac:dyDescent="0.15">
      <c r="A1068" s="385">
        <v>1</v>
      </c>
      <c r="B1068" s="385">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15">
      <c r="A1069" s="385">
        <v>2</v>
      </c>
      <c r="B1069" s="385">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x14ac:dyDescent="0.15">
      <c r="A1070" s="385">
        <v>3</v>
      </c>
      <c r="B1070" s="385">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5">
        <v>4</v>
      </c>
      <c r="B1071" s="385">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5">
        <v>5</v>
      </c>
      <c r="B1072" s="385">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5">
        <v>6</v>
      </c>
      <c r="B1073" s="385">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5">
        <v>7</v>
      </c>
      <c r="B1074" s="385">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5">
        <v>8</v>
      </c>
      <c r="B1075" s="385">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5">
        <v>9</v>
      </c>
      <c r="B1076" s="385">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5">
        <v>10</v>
      </c>
      <c r="B1077" s="385">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5">
        <v>11</v>
      </c>
      <c r="B1078" s="385">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5">
        <v>12</v>
      </c>
      <c r="B1079" s="385">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5">
        <v>13</v>
      </c>
      <c r="B1080" s="385">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5">
        <v>14</v>
      </c>
      <c r="B1081" s="385">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5">
        <v>15</v>
      </c>
      <c r="B1082" s="385">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5">
        <v>16</v>
      </c>
      <c r="B1083" s="385">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5">
        <v>17</v>
      </c>
      <c r="B1084" s="385">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5">
        <v>18</v>
      </c>
      <c r="B1085" s="385">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5">
        <v>19</v>
      </c>
      <c r="B1086" s="385">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5">
        <v>20</v>
      </c>
      <c r="B1087" s="385">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5">
        <v>21</v>
      </c>
      <c r="B1088" s="385">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5">
        <v>22</v>
      </c>
      <c r="B1089" s="385">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5">
        <v>23</v>
      </c>
      <c r="B1090" s="385">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5">
        <v>24</v>
      </c>
      <c r="B1091" s="385">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5">
        <v>25</v>
      </c>
      <c r="B1092" s="385">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5">
        <v>26</v>
      </c>
      <c r="B1093" s="385">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5">
        <v>27</v>
      </c>
      <c r="B1094" s="385">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5">
        <v>28</v>
      </c>
      <c r="B1095" s="385">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5">
        <v>29</v>
      </c>
      <c r="B1096" s="385">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5">
        <v>30</v>
      </c>
      <c r="B1097" s="385">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76" t="s">
        <v>27</v>
      </c>
      <c r="Q1101" s="376"/>
      <c r="R1101" s="376"/>
      <c r="S1101" s="376"/>
      <c r="T1101" s="376"/>
      <c r="U1101" s="376"/>
      <c r="V1101" s="376"/>
      <c r="W1101" s="376"/>
      <c r="X1101" s="376"/>
      <c r="Y1101" s="149" t="s">
        <v>421</v>
      </c>
      <c r="Z1101" s="389"/>
      <c r="AA1101" s="389"/>
      <c r="AB1101" s="389"/>
      <c r="AC1101" s="149" t="s">
        <v>367</v>
      </c>
      <c r="AD1101" s="149"/>
      <c r="AE1101" s="149"/>
      <c r="AF1101" s="149"/>
      <c r="AG1101" s="149"/>
      <c r="AH1101" s="376" t="s">
        <v>380</v>
      </c>
      <c r="AI1101" s="377"/>
      <c r="AJ1101" s="377"/>
      <c r="AK1101" s="377"/>
      <c r="AL1101" s="377" t="s">
        <v>21</v>
      </c>
      <c r="AM1101" s="377"/>
      <c r="AN1101" s="377"/>
      <c r="AO1101" s="390"/>
      <c r="AP1101" s="379" t="s">
        <v>453</v>
      </c>
      <c r="AQ1101" s="379"/>
      <c r="AR1101" s="379"/>
      <c r="AS1101" s="379"/>
      <c r="AT1101" s="379"/>
      <c r="AU1101" s="379"/>
      <c r="AV1101" s="379"/>
      <c r="AW1101" s="379"/>
      <c r="AX1101" s="379"/>
    </row>
    <row r="1102" spans="1:50" ht="30" customHeight="1" x14ac:dyDescent="0.15">
      <c r="A1102" s="385">
        <v>1</v>
      </c>
      <c r="B1102" s="385">
        <v>1</v>
      </c>
      <c r="C1102" s="383"/>
      <c r="D1102" s="383"/>
      <c r="E1102" s="147" t="s">
        <v>566</v>
      </c>
      <c r="F1102" s="384"/>
      <c r="G1102" s="384"/>
      <c r="H1102" s="384"/>
      <c r="I1102" s="384"/>
      <c r="J1102" s="357" t="s">
        <v>566</v>
      </c>
      <c r="K1102" s="358"/>
      <c r="L1102" s="358"/>
      <c r="M1102" s="358"/>
      <c r="N1102" s="358"/>
      <c r="O1102" s="358"/>
      <c r="P1102" s="371" t="s">
        <v>566</v>
      </c>
      <c r="Q1102" s="359"/>
      <c r="R1102" s="359"/>
      <c r="S1102" s="359"/>
      <c r="T1102" s="359"/>
      <c r="U1102" s="359"/>
      <c r="V1102" s="359"/>
      <c r="W1102" s="359"/>
      <c r="X1102" s="359"/>
      <c r="Y1102" s="360" t="s">
        <v>566</v>
      </c>
      <c r="Z1102" s="361"/>
      <c r="AA1102" s="361"/>
      <c r="AB1102" s="362"/>
      <c r="AC1102" s="363"/>
      <c r="AD1102" s="363"/>
      <c r="AE1102" s="363"/>
      <c r="AF1102" s="363"/>
      <c r="AG1102" s="363"/>
      <c r="AH1102" s="364" t="s">
        <v>566</v>
      </c>
      <c r="AI1102" s="365"/>
      <c r="AJ1102" s="365"/>
      <c r="AK1102" s="365"/>
      <c r="AL1102" s="366" t="s">
        <v>566</v>
      </c>
      <c r="AM1102" s="367"/>
      <c r="AN1102" s="367"/>
      <c r="AO1102" s="368"/>
      <c r="AP1102" s="369" t="s">
        <v>566</v>
      </c>
      <c r="AQ1102" s="369"/>
      <c r="AR1102" s="369"/>
      <c r="AS1102" s="369"/>
      <c r="AT1102" s="369"/>
      <c r="AU1102" s="369"/>
      <c r="AV1102" s="369"/>
      <c r="AW1102" s="369"/>
      <c r="AX1102" s="369"/>
    </row>
    <row r="1103" spans="1:50" ht="30" hidden="1" customHeight="1" x14ac:dyDescent="0.15">
      <c r="A1103" s="385">
        <v>2</v>
      </c>
      <c r="B1103" s="385">
        <v>1</v>
      </c>
      <c r="C1103" s="383"/>
      <c r="D1103" s="383"/>
      <c r="E1103" s="384"/>
      <c r="F1103" s="384"/>
      <c r="G1103" s="384"/>
      <c r="H1103" s="384"/>
      <c r="I1103" s="38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5">
        <v>3</v>
      </c>
      <c r="B1104" s="385">
        <v>1</v>
      </c>
      <c r="C1104" s="383"/>
      <c r="D1104" s="383"/>
      <c r="E1104" s="384"/>
      <c r="F1104" s="384"/>
      <c r="G1104" s="384"/>
      <c r="H1104" s="384"/>
      <c r="I1104" s="38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5">
        <v>4</v>
      </c>
      <c r="B1105" s="385">
        <v>1</v>
      </c>
      <c r="C1105" s="383"/>
      <c r="D1105" s="383"/>
      <c r="E1105" s="384"/>
      <c r="F1105" s="384"/>
      <c r="G1105" s="384"/>
      <c r="H1105" s="384"/>
      <c r="I1105" s="38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5">
        <v>5</v>
      </c>
      <c r="B1106" s="385">
        <v>1</v>
      </c>
      <c r="C1106" s="383"/>
      <c r="D1106" s="383"/>
      <c r="E1106" s="384"/>
      <c r="F1106" s="384"/>
      <c r="G1106" s="384"/>
      <c r="H1106" s="384"/>
      <c r="I1106" s="38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5">
        <v>6</v>
      </c>
      <c r="B1107" s="385">
        <v>1</v>
      </c>
      <c r="C1107" s="383"/>
      <c r="D1107" s="383"/>
      <c r="E1107" s="384"/>
      <c r="F1107" s="384"/>
      <c r="G1107" s="384"/>
      <c r="H1107" s="384"/>
      <c r="I1107" s="38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5">
        <v>7</v>
      </c>
      <c r="B1108" s="385">
        <v>1</v>
      </c>
      <c r="C1108" s="383"/>
      <c r="D1108" s="383"/>
      <c r="E1108" s="384"/>
      <c r="F1108" s="384"/>
      <c r="G1108" s="384"/>
      <c r="H1108" s="384"/>
      <c r="I1108" s="38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5">
        <v>8</v>
      </c>
      <c r="B1109" s="385">
        <v>1</v>
      </c>
      <c r="C1109" s="383"/>
      <c r="D1109" s="383"/>
      <c r="E1109" s="384"/>
      <c r="F1109" s="384"/>
      <c r="G1109" s="384"/>
      <c r="H1109" s="384"/>
      <c r="I1109" s="38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5">
        <v>9</v>
      </c>
      <c r="B1110" s="385">
        <v>1</v>
      </c>
      <c r="C1110" s="383"/>
      <c r="D1110" s="383"/>
      <c r="E1110" s="384"/>
      <c r="F1110" s="384"/>
      <c r="G1110" s="384"/>
      <c r="H1110" s="384"/>
      <c r="I1110" s="38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5">
        <v>10</v>
      </c>
      <c r="B1111" s="385">
        <v>1</v>
      </c>
      <c r="C1111" s="383"/>
      <c r="D1111" s="383"/>
      <c r="E1111" s="384"/>
      <c r="F1111" s="384"/>
      <c r="G1111" s="384"/>
      <c r="H1111" s="384"/>
      <c r="I1111" s="38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5">
        <v>11</v>
      </c>
      <c r="B1112" s="385">
        <v>1</v>
      </c>
      <c r="C1112" s="383"/>
      <c r="D1112" s="383"/>
      <c r="E1112" s="384"/>
      <c r="F1112" s="384"/>
      <c r="G1112" s="384"/>
      <c r="H1112" s="384"/>
      <c r="I1112" s="38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5">
        <v>12</v>
      </c>
      <c r="B1113" s="385">
        <v>1</v>
      </c>
      <c r="C1113" s="383"/>
      <c r="D1113" s="383"/>
      <c r="E1113" s="384"/>
      <c r="F1113" s="384"/>
      <c r="G1113" s="384"/>
      <c r="H1113" s="384"/>
      <c r="I1113" s="38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5">
        <v>13</v>
      </c>
      <c r="B1114" s="385">
        <v>1</v>
      </c>
      <c r="C1114" s="383"/>
      <c r="D1114" s="383"/>
      <c r="E1114" s="384"/>
      <c r="F1114" s="384"/>
      <c r="G1114" s="384"/>
      <c r="H1114" s="384"/>
      <c r="I1114" s="38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5">
        <v>14</v>
      </c>
      <c r="B1115" s="385">
        <v>1</v>
      </c>
      <c r="C1115" s="383"/>
      <c r="D1115" s="383"/>
      <c r="E1115" s="384"/>
      <c r="F1115" s="384"/>
      <c r="G1115" s="384"/>
      <c r="H1115" s="384"/>
      <c r="I1115" s="38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5">
        <v>15</v>
      </c>
      <c r="B1116" s="385">
        <v>1</v>
      </c>
      <c r="C1116" s="383"/>
      <c r="D1116" s="383"/>
      <c r="E1116" s="384"/>
      <c r="F1116" s="384"/>
      <c r="G1116" s="384"/>
      <c r="H1116" s="384"/>
      <c r="I1116" s="38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5">
        <v>16</v>
      </c>
      <c r="B1117" s="385">
        <v>1</v>
      </c>
      <c r="C1117" s="383"/>
      <c r="D1117" s="383"/>
      <c r="E1117" s="384"/>
      <c r="F1117" s="384"/>
      <c r="G1117" s="384"/>
      <c r="H1117" s="384"/>
      <c r="I1117" s="38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5">
        <v>17</v>
      </c>
      <c r="B1118" s="385">
        <v>1</v>
      </c>
      <c r="C1118" s="383"/>
      <c r="D1118" s="383"/>
      <c r="E1118" s="384"/>
      <c r="F1118" s="384"/>
      <c r="G1118" s="384"/>
      <c r="H1118" s="384"/>
      <c r="I1118" s="38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5">
        <v>18</v>
      </c>
      <c r="B1119" s="385">
        <v>1</v>
      </c>
      <c r="C1119" s="383"/>
      <c r="D1119" s="383"/>
      <c r="E1119" s="147"/>
      <c r="F1119" s="384"/>
      <c r="G1119" s="384"/>
      <c r="H1119" s="384"/>
      <c r="I1119" s="38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5">
        <v>19</v>
      </c>
      <c r="B1120" s="385">
        <v>1</v>
      </c>
      <c r="C1120" s="383"/>
      <c r="D1120" s="383"/>
      <c r="E1120" s="384"/>
      <c r="F1120" s="384"/>
      <c r="G1120" s="384"/>
      <c r="H1120" s="384"/>
      <c r="I1120" s="38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5">
        <v>20</v>
      </c>
      <c r="B1121" s="385">
        <v>1</v>
      </c>
      <c r="C1121" s="383"/>
      <c r="D1121" s="383"/>
      <c r="E1121" s="384"/>
      <c r="F1121" s="384"/>
      <c r="G1121" s="384"/>
      <c r="H1121" s="384"/>
      <c r="I1121" s="38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5">
        <v>21</v>
      </c>
      <c r="B1122" s="385">
        <v>1</v>
      </c>
      <c r="C1122" s="383"/>
      <c r="D1122" s="383"/>
      <c r="E1122" s="384"/>
      <c r="F1122" s="384"/>
      <c r="G1122" s="384"/>
      <c r="H1122" s="384"/>
      <c r="I1122" s="38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5">
        <v>22</v>
      </c>
      <c r="B1123" s="385">
        <v>1</v>
      </c>
      <c r="C1123" s="383"/>
      <c r="D1123" s="383"/>
      <c r="E1123" s="384"/>
      <c r="F1123" s="384"/>
      <c r="G1123" s="384"/>
      <c r="H1123" s="384"/>
      <c r="I1123" s="384"/>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5">
        <v>23</v>
      </c>
      <c r="B1124" s="385">
        <v>1</v>
      </c>
      <c r="C1124" s="383"/>
      <c r="D1124" s="383"/>
      <c r="E1124" s="384"/>
      <c r="F1124" s="384"/>
      <c r="G1124" s="384"/>
      <c r="H1124" s="384"/>
      <c r="I1124" s="384"/>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5">
        <v>24</v>
      </c>
      <c r="B1125" s="385">
        <v>1</v>
      </c>
      <c r="C1125" s="383"/>
      <c r="D1125" s="383"/>
      <c r="E1125" s="384"/>
      <c r="F1125" s="384"/>
      <c r="G1125" s="384"/>
      <c r="H1125" s="384"/>
      <c r="I1125" s="384"/>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5">
        <v>25</v>
      </c>
      <c r="B1126" s="385">
        <v>1</v>
      </c>
      <c r="C1126" s="383"/>
      <c r="D1126" s="383"/>
      <c r="E1126" s="384"/>
      <c r="F1126" s="384"/>
      <c r="G1126" s="384"/>
      <c r="H1126" s="384"/>
      <c r="I1126" s="38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5">
        <v>26</v>
      </c>
      <c r="B1127" s="385">
        <v>1</v>
      </c>
      <c r="C1127" s="383"/>
      <c r="D1127" s="383"/>
      <c r="E1127" s="384"/>
      <c r="F1127" s="384"/>
      <c r="G1127" s="384"/>
      <c r="H1127" s="384"/>
      <c r="I1127" s="38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5">
        <v>27</v>
      </c>
      <c r="B1128" s="385">
        <v>1</v>
      </c>
      <c r="C1128" s="383"/>
      <c r="D1128" s="383"/>
      <c r="E1128" s="384"/>
      <c r="F1128" s="384"/>
      <c r="G1128" s="384"/>
      <c r="H1128" s="384"/>
      <c r="I1128" s="38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5">
        <v>28</v>
      </c>
      <c r="B1129" s="385">
        <v>1</v>
      </c>
      <c r="C1129" s="383"/>
      <c r="D1129" s="383"/>
      <c r="E1129" s="384"/>
      <c r="F1129" s="384"/>
      <c r="G1129" s="384"/>
      <c r="H1129" s="384"/>
      <c r="I1129" s="38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5">
        <v>29</v>
      </c>
      <c r="B1130" s="385">
        <v>1</v>
      </c>
      <c r="C1130" s="383"/>
      <c r="D1130" s="383"/>
      <c r="E1130" s="384"/>
      <c r="F1130" s="384"/>
      <c r="G1130" s="384"/>
      <c r="H1130" s="384"/>
      <c r="I1130" s="38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5">
        <v>30</v>
      </c>
      <c r="B1131" s="385">
        <v>1</v>
      </c>
      <c r="C1131" s="383"/>
      <c r="D1131" s="383"/>
      <c r="E1131" s="384"/>
      <c r="F1131" s="384"/>
      <c r="G1131" s="384"/>
      <c r="H1131" s="384"/>
      <c r="I1131" s="38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1" priority="14093">
      <formula>IF(RIGHT(TEXT(AK14,"0.#"),1)=".",FALSE,TRUE)</formula>
    </cfRule>
    <cfRule type="expression" dxfId="2830" priority="14094">
      <formula>IF(RIGHT(TEXT(AK14,"0.#"),1)=".",TRUE,FALSE)</formula>
    </cfRule>
  </conditionalFormatting>
  <conditionalFormatting sqref="P18:AX18">
    <cfRule type="expression" dxfId="2829" priority="13969">
      <formula>IF(RIGHT(TEXT(P18,"0.#"),1)=".",FALSE,TRUE)</formula>
    </cfRule>
    <cfRule type="expression" dxfId="2828" priority="13970">
      <formula>IF(RIGHT(TEXT(P18,"0.#"),1)=".",TRUE,FALSE)</formula>
    </cfRule>
  </conditionalFormatting>
  <conditionalFormatting sqref="Y782">
    <cfRule type="expression" dxfId="2827" priority="13965">
      <formula>IF(RIGHT(TEXT(Y782,"0.#"),1)=".",FALSE,TRUE)</formula>
    </cfRule>
    <cfRule type="expression" dxfId="2826" priority="13966">
      <formula>IF(RIGHT(TEXT(Y782,"0.#"),1)=".",TRUE,FALSE)</formula>
    </cfRule>
  </conditionalFormatting>
  <conditionalFormatting sqref="Y791">
    <cfRule type="expression" dxfId="2825" priority="13961">
      <formula>IF(RIGHT(TEXT(Y791,"0.#"),1)=".",FALSE,TRUE)</formula>
    </cfRule>
    <cfRule type="expression" dxfId="2824" priority="13962">
      <formula>IF(RIGHT(TEXT(Y791,"0.#"),1)=".",TRUE,FALSE)</formula>
    </cfRule>
  </conditionalFormatting>
  <conditionalFormatting sqref="Y822:Y829 Y820 Y809:Y816 Y807 Y796:Y803 Y794">
    <cfRule type="expression" dxfId="2823" priority="13743">
      <formula>IF(RIGHT(TEXT(Y794,"0.#"),1)=".",FALSE,TRUE)</formula>
    </cfRule>
    <cfRule type="expression" dxfId="2822" priority="13744">
      <formula>IF(RIGHT(TEXT(Y794,"0.#"),1)=".",TRUE,FALSE)</formula>
    </cfRule>
  </conditionalFormatting>
  <conditionalFormatting sqref="AK16:AQ17 AK15:AX15 AK13:AX13">
    <cfRule type="expression" dxfId="2821" priority="13791">
      <formula>IF(RIGHT(TEXT(AK13,"0.#"),1)=".",FALSE,TRUE)</formula>
    </cfRule>
    <cfRule type="expression" dxfId="2820" priority="13792">
      <formula>IF(RIGHT(TEXT(AK13,"0.#"),1)=".",TRUE,FALSE)</formula>
    </cfRule>
  </conditionalFormatting>
  <conditionalFormatting sqref="P19:AJ19">
    <cfRule type="expression" dxfId="2819" priority="13789">
      <formula>IF(RIGHT(TEXT(P19,"0.#"),1)=".",FALSE,TRUE)</formula>
    </cfRule>
    <cfRule type="expression" dxfId="2818" priority="13790">
      <formula>IF(RIGHT(TEXT(P19,"0.#"),1)=".",TRUE,FALSE)</formula>
    </cfRule>
  </conditionalFormatting>
  <conditionalFormatting sqref="Y783:Y790">
    <cfRule type="expression" dxfId="2817" priority="13767">
      <formula>IF(RIGHT(TEXT(Y783,"0.#"),1)=".",FALSE,TRUE)</formula>
    </cfRule>
    <cfRule type="expression" dxfId="2816" priority="13768">
      <formula>IF(RIGHT(TEXT(Y783,"0.#"),1)=".",TRUE,FALSE)</formula>
    </cfRule>
  </conditionalFormatting>
  <conditionalFormatting sqref="AU782">
    <cfRule type="expression" dxfId="2815" priority="13765">
      <formula>IF(RIGHT(TEXT(AU782,"0.#"),1)=".",FALSE,TRUE)</formula>
    </cfRule>
    <cfRule type="expression" dxfId="2814" priority="13766">
      <formula>IF(RIGHT(TEXT(AU782,"0.#"),1)=".",TRUE,FALSE)</formula>
    </cfRule>
  </conditionalFormatting>
  <conditionalFormatting sqref="AU791">
    <cfRule type="expression" dxfId="2813" priority="13763">
      <formula>IF(RIGHT(TEXT(AU791,"0.#"),1)=".",FALSE,TRUE)</formula>
    </cfRule>
    <cfRule type="expression" dxfId="2812" priority="13764">
      <formula>IF(RIGHT(TEXT(AU791,"0.#"),1)=".",TRUE,FALSE)</formula>
    </cfRule>
  </conditionalFormatting>
  <conditionalFormatting sqref="AU783:AU790">
    <cfRule type="expression" dxfId="2811" priority="13761">
      <formula>IF(RIGHT(TEXT(AU783,"0.#"),1)=".",FALSE,TRUE)</formula>
    </cfRule>
    <cfRule type="expression" dxfId="2810" priority="13762">
      <formula>IF(RIGHT(TEXT(AU783,"0.#"),1)=".",TRUE,FALSE)</formula>
    </cfRule>
  </conditionalFormatting>
  <conditionalFormatting sqref="Y821 Y808 Y795">
    <cfRule type="expression" dxfId="2809" priority="13747">
      <formula>IF(RIGHT(TEXT(Y795,"0.#"),1)=".",FALSE,TRUE)</formula>
    </cfRule>
    <cfRule type="expression" dxfId="2808" priority="13748">
      <formula>IF(RIGHT(TEXT(Y795,"0.#"),1)=".",TRUE,FALSE)</formula>
    </cfRule>
  </conditionalFormatting>
  <conditionalFormatting sqref="Y830 Y817 Y804">
    <cfRule type="expression" dxfId="2807" priority="13745">
      <formula>IF(RIGHT(TEXT(Y804,"0.#"),1)=".",FALSE,TRUE)</formula>
    </cfRule>
    <cfRule type="expression" dxfId="2806" priority="13746">
      <formula>IF(RIGHT(TEXT(Y804,"0.#"),1)=".",TRUE,FALSE)</formula>
    </cfRule>
  </conditionalFormatting>
  <conditionalFormatting sqref="AU821 AU808 AU795">
    <cfRule type="expression" dxfId="2805" priority="13741">
      <formula>IF(RIGHT(TEXT(AU795,"0.#"),1)=".",FALSE,TRUE)</formula>
    </cfRule>
    <cfRule type="expression" dxfId="2804" priority="13742">
      <formula>IF(RIGHT(TEXT(AU795,"0.#"),1)=".",TRUE,FALSE)</formula>
    </cfRule>
  </conditionalFormatting>
  <conditionalFormatting sqref="AU830 AU817 AU804">
    <cfRule type="expression" dxfId="2803" priority="13739">
      <formula>IF(RIGHT(TEXT(AU804,"0.#"),1)=".",FALSE,TRUE)</formula>
    </cfRule>
    <cfRule type="expression" dxfId="2802" priority="13740">
      <formula>IF(RIGHT(TEXT(AU804,"0.#"),1)=".",TRUE,FALSE)</formula>
    </cfRule>
  </conditionalFormatting>
  <conditionalFormatting sqref="AU822:AU829 AU820 AU809:AU816 AU807 AU796:AU803 AU794">
    <cfRule type="expression" dxfId="2801" priority="13737">
      <formula>IF(RIGHT(TEXT(AU794,"0.#"),1)=".",FALSE,TRUE)</formula>
    </cfRule>
    <cfRule type="expression" dxfId="2800" priority="13738">
      <formula>IF(RIGHT(TEXT(AU794,"0.#"),1)=".",TRUE,FALSE)</formula>
    </cfRule>
  </conditionalFormatting>
  <conditionalFormatting sqref="AM87">
    <cfRule type="expression" dxfId="2799" priority="13391">
      <formula>IF(RIGHT(TEXT(AM87,"0.#"),1)=".",FALSE,TRUE)</formula>
    </cfRule>
    <cfRule type="expression" dxfId="2798" priority="13392">
      <formula>IF(RIGHT(TEXT(AM87,"0.#"),1)=".",TRUE,FALSE)</formula>
    </cfRule>
  </conditionalFormatting>
  <conditionalFormatting sqref="AE55">
    <cfRule type="expression" dxfId="2797" priority="13459">
      <formula>IF(RIGHT(TEXT(AE55,"0.#"),1)=".",FALSE,TRUE)</formula>
    </cfRule>
    <cfRule type="expression" dxfId="2796" priority="13460">
      <formula>IF(RIGHT(TEXT(AE55,"0.#"),1)=".",TRUE,FALSE)</formula>
    </cfRule>
  </conditionalFormatting>
  <conditionalFormatting sqref="AI55">
    <cfRule type="expression" dxfId="2795" priority="13457">
      <formula>IF(RIGHT(TEXT(AI55,"0.#"),1)=".",FALSE,TRUE)</formula>
    </cfRule>
    <cfRule type="expression" dxfId="2794" priority="13458">
      <formula>IF(RIGHT(TEXT(AI55,"0.#"),1)=".",TRUE,FALSE)</formula>
    </cfRule>
  </conditionalFormatting>
  <conditionalFormatting sqref="AE53">
    <cfRule type="expression" dxfId="2793" priority="13463">
      <formula>IF(RIGHT(TEXT(AE53,"0.#"),1)=".",FALSE,TRUE)</formula>
    </cfRule>
    <cfRule type="expression" dxfId="2792" priority="13464">
      <formula>IF(RIGHT(TEXT(AE53,"0.#"),1)=".",TRUE,FALSE)</formula>
    </cfRule>
  </conditionalFormatting>
  <conditionalFormatting sqref="AE54">
    <cfRule type="expression" dxfId="2791" priority="13461">
      <formula>IF(RIGHT(TEXT(AE54,"0.#"),1)=".",FALSE,TRUE)</formula>
    </cfRule>
    <cfRule type="expression" dxfId="2790" priority="13462">
      <formula>IF(RIGHT(TEXT(AE54,"0.#"),1)=".",TRUE,FALSE)</formula>
    </cfRule>
  </conditionalFormatting>
  <conditionalFormatting sqref="AI54">
    <cfRule type="expression" dxfId="2789" priority="13455">
      <formula>IF(RIGHT(TEXT(AI54,"0.#"),1)=".",FALSE,TRUE)</formula>
    </cfRule>
    <cfRule type="expression" dxfId="2788" priority="13456">
      <formula>IF(RIGHT(TEXT(AI54,"0.#"),1)=".",TRUE,FALSE)</formula>
    </cfRule>
  </conditionalFormatting>
  <conditionalFormatting sqref="AI53">
    <cfRule type="expression" dxfId="2787" priority="13453">
      <formula>IF(RIGHT(TEXT(AI53,"0.#"),1)=".",FALSE,TRUE)</formula>
    </cfRule>
    <cfRule type="expression" dxfId="2786" priority="13454">
      <formula>IF(RIGHT(TEXT(AI53,"0.#"),1)=".",TRUE,FALSE)</formula>
    </cfRule>
  </conditionalFormatting>
  <conditionalFormatting sqref="AM53">
    <cfRule type="expression" dxfId="2785" priority="13451">
      <formula>IF(RIGHT(TEXT(AM53,"0.#"),1)=".",FALSE,TRUE)</formula>
    </cfRule>
    <cfRule type="expression" dxfId="2784" priority="13452">
      <formula>IF(RIGHT(TEXT(AM53,"0.#"),1)=".",TRUE,FALSE)</formula>
    </cfRule>
  </conditionalFormatting>
  <conditionalFormatting sqref="AM54">
    <cfRule type="expression" dxfId="2783" priority="13449">
      <formula>IF(RIGHT(TEXT(AM54,"0.#"),1)=".",FALSE,TRUE)</formula>
    </cfRule>
    <cfRule type="expression" dxfId="2782" priority="13450">
      <formula>IF(RIGHT(TEXT(AM54,"0.#"),1)=".",TRUE,FALSE)</formula>
    </cfRule>
  </conditionalFormatting>
  <conditionalFormatting sqref="AM55">
    <cfRule type="expression" dxfId="2781" priority="13447">
      <formula>IF(RIGHT(TEXT(AM55,"0.#"),1)=".",FALSE,TRUE)</formula>
    </cfRule>
    <cfRule type="expression" dxfId="2780" priority="13448">
      <formula>IF(RIGHT(TEXT(AM55,"0.#"),1)=".",TRUE,FALSE)</formula>
    </cfRule>
  </conditionalFormatting>
  <conditionalFormatting sqref="AE60">
    <cfRule type="expression" dxfId="2779" priority="13433">
      <formula>IF(RIGHT(TEXT(AE60,"0.#"),1)=".",FALSE,TRUE)</formula>
    </cfRule>
    <cfRule type="expression" dxfId="2778" priority="13434">
      <formula>IF(RIGHT(TEXT(AE60,"0.#"),1)=".",TRUE,FALSE)</formula>
    </cfRule>
  </conditionalFormatting>
  <conditionalFormatting sqref="AE61">
    <cfRule type="expression" dxfId="2777" priority="13431">
      <formula>IF(RIGHT(TEXT(AE61,"0.#"),1)=".",FALSE,TRUE)</formula>
    </cfRule>
    <cfRule type="expression" dxfId="2776" priority="13432">
      <formula>IF(RIGHT(TEXT(AE61,"0.#"),1)=".",TRUE,FALSE)</formula>
    </cfRule>
  </conditionalFormatting>
  <conditionalFormatting sqref="AE62">
    <cfRule type="expression" dxfId="2775" priority="13429">
      <formula>IF(RIGHT(TEXT(AE62,"0.#"),1)=".",FALSE,TRUE)</formula>
    </cfRule>
    <cfRule type="expression" dxfId="2774" priority="13430">
      <formula>IF(RIGHT(TEXT(AE62,"0.#"),1)=".",TRUE,FALSE)</formula>
    </cfRule>
  </conditionalFormatting>
  <conditionalFormatting sqref="AI62">
    <cfRule type="expression" dxfId="2773" priority="13427">
      <formula>IF(RIGHT(TEXT(AI62,"0.#"),1)=".",FALSE,TRUE)</formula>
    </cfRule>
    <cfRule type="expression" dxfId="2772" priority="13428">
      <formula>IF(RIGHT(TEXT(AI62,"0.#"),1)=".",TRUE,FALSE)</formula>
    </cfRule>
  </conditionalFormatting>
  <conditionalFormatting sqref="AI61">
    <cfRule type="expression" dxfId="2771" priority="13425">
      <formula>IF(RIGHT(TEXT(AI61,"0.#"),1)=".",FALSE,TRUE)</formula>
    </cfRule>
    <cfRule type="expression" dxfId="2770" priority="13426">
      <formula>IF(RIGHT(TEXT(AI61,"0.#"),1)=".",TRUE,FALSE)</formula>
    </cfRule>
  </conditionalFormatting>
  <conditionalFormatting sqref="AI60">
    <cfRule type="expression" dxfId="2769" priority="13423">
      <formula>IF(RIGHT(TEXT(AI60,"0.#"),1)=".",FALSE,TRUE)</formula>
    </cfRule>
    <cfRule type="expression" dxfId="2768" priority="13424">
      <formula>IF(RIGHT(TEXT(AI60,"0.#"),1)=".",TRUE,FALSE)</formula>
    </cfRule>
  </conditionalFormatting>
  <conditionalFormatting sqref="AM60">
    <cfRule type="expression" dxfId="2767" priority="13421">
      <formula>IF(RIGHT(TEXT(AM60,"0.#"),1)=".",FALSE,TRUE)</formula>
    </cfRule>
    <cfRule type="expression" dxfId="2766" priority="13422">
      <formula>IF(RIGHT(TEXT(AM60,"0.#"),1)=".",TRUE,FALSE)</formula>
    </cfRule>
  </conditionalFormatting>
  <conditionalFormatting sqref="AM61">
    <cfRule type="expression" dxfId="2765" priority="13419">
      <formula>IF(RIGHT(TEXT(AM61,"0.#"),1)=".",FALSE,TRUE)</formula>
    </cfRule>
    <cfRule type="expression" dxfId="2764" priority="13420">
      <formula>IF(RIGHT(TEXT(AM61,"0.#"),1)=".",TRUE,FALSE)</formula>
    </cfRule>
  </conditionalFormatting>
  <conditionalFormatting sqref="AM62">
    <cfRule type="expression" dxfId="2763" priority="13417">
      <formula>IF(RIGHT(TEXT(AM62,"0.#"),1)=".",FALSE,TRUE)</formula>
    </cfRule>
    <cfRule type="expression" dxfId="2762" priority="13418">
      <formula>IF(RIGHT(TEXT(AM62,"0.#"),1)=".",TRUE,FALSE)</formula>
    </cfRule>
  </conditionalFormatting>
  <conditionalFormatting sqref="AE87">
    <cfRule type="expression" dxfId="2761" priority="13403">
      <formula>IF(RIGHT(TEXT(AE87,"0.#"),1)=".",FALSE,TRUE)</formula>
    </cfRule>
    <cfRule type="expression" dxfId="2760" priority="13404">
      <formula>IF(RIGHT(TEXT(AE87,"0.#"),1)=".",TRUE,FALSE)</formula>
    </cfRule>
  </conditionalFormatting>
  <conditionalFormatting sqref="AE88">
    <cfRule type="expression" dxfId="2759" priority="13401">
      <formula>IF(RIGHT(TEXT(AE88,"0.#"),1)=".",FALSE,TRUE)</formula>
    </cfRule>
    <cfRule type="expression" dxfId="2758" priority="13402">
      <formula>IF(RIGHT(TEXT(AE88,"0.#"),1)=".",TRUE,FALSE)</formula>
    </cfRule>
  </conditionalFormatting>
  <conditionalFormatting sqref="AE89">
    <cfRule type="expression" dxfId="2757" priority="13399">
      <formula>IF(RIGHT(TEXT(AE89,"0.#"),1)=".",FALSE,TRUE)</formula>
    </cfRule>
    <cfRule type="expression" dxfId="2756" priority="13400">
      <formula>IF(RIGHT(TEXT(AE89,"0.#"),1)=".",TRUE,FALSE)</formula>
    </cfRule>
  </conditionalFormatting>
  <conditionalFormatting sqref="AI89">
    <cfRule type="expression" dxfId="2755" priority="13397">
      <formula>IF(RIGHT(TEXT(AI89,"0.#"),1)=".",FALSE,TRUE)</formula>
    </cfRule>
    <cfRule type="expression" dxfId="2754" priority="13398">
      <formula>IF(RIGHT(TEXT(AI89,"0.#"),1)=".",TRUE,FALSE)</formula>
    </cfRule>
  </conditionalFormatting>
  <conditionalFormatting sqref="AI88">
    <cfRule type="expression" dxfId="2753" priority="13395">
      <formula>IF(RIGHT(TEXT(AI88,"0.#"),1)=".",FALSE,TRUE)</formula>
    </cfRule>
    <cfRule type="expression" dxfId="2752" priority="13396">
      <formula>IF(RIGHT(TEXT(AI88,"0.#"),1)=".",TRUE,FALSE)</formula>
    </cfRule>
  </conditionalFormatting>
  <conditionalFormatting sqref="AI87">
    <cfRule type="expression" dxfId="2751" priority="13393">
      <formula>IF(RIGHT(TEXT(AI87,"0.#"),1)=".",FALSE,TRUE)</formula>
    </cfRule>
    <cfRule type="expression" dxfId="2750" priority="13394">
      <formula>IF(RIGHT(TEXT(AI87,"0.#"),1)=".",TRUE,FALSE)</formula>
    </cfRule>
  </conditionalFormatting>
  <conditionalFormatting sqref="AM88">
    <cfRule type="expression" dxfId="2749" priority="13389">
      <formula>IF(RIGHT(TEXT(AM88,"0.#"),1)=".",FALSE,TRUE)</formula>
    </cfRule>
    <cfRule type="expression" dxfId="2748" priority="13390">
      <formula>IF(RIGHT(TEXT(AM88,"0.#"),1)=".",TRUE,FALSE)</formula>
    </cfRule>
  </conditionalFormatting>
  <conditionalFormatting sqref="AM89">
    <cfRule type="expression" dxfId="2747" priority="13387">
      <formula>IF(RIGHT(TEXT(AM89,"0.#"),1)=".",FALSE,TRUE)</formula>
    </cfRule>
    <cfRule type="expression" dxfId="2746" priority="13388">
      <formula>IF(RIGHT(TEXT(AM89,"0.#"),1)=".",TRUE,FALSE)</formula>
    </cfRule>
  </conditionalFormatting>
  <conditionalFormatting sqref="AE92">
    <cfRule type="expression" dxfId="2745" priority="13373">
      <formula>IF(RIGHT(TEXT(AE92,"0.#"),1)=".",FALSE,TRUE)</formula>
    </cfRule>
    <cfRule type="expression" dxfId="2744" priority="13374">
      <formula>IF(RIGHT(TEXT(AE92,"0.#"),1)=".",TRUE,FALSE)</formula>
    </cfRule>
  </conditionalFormatting>
  <conditionalFormatting sqref="AE93">
    <cfRule type="expression" dxfId="2743" priority="13371">
      <formula>IF(RIGHT(TEXT(AE93,"0.#"),1)=".",FALSE,TRUE)</formula>
    </cfRule>
    <cfRule type="expression" dxfId="2742" priority="13372">
      <formula>IF(RIGHT(TEXT(AE93,"0.#"),1)=".",TRUE,FALSE)</formula>
    </cfRule>
  </conditionalFormatting>
  <conditionalFormatting sqref="AE94">
    <cfRule type="expression" dxfId="2741" priority="13369">
      <formula>IF(RIGHT(TEXT(AE94,"0.#"),1)=".",FALSE,TRUE)</formula>
    </cfRule>
    <cfRule type="expression" dxfId="2740" priority="13370">
      <formula>IF(RIGHT(TEXT(AE94,"0.#"),1)=".",TRUE,FALSE)</formula>
    </cfRule>
  </conditionalFormatting>
  <conditionalFormatting sqref="AI94">
    <cfRule type="expression" dxfId="2739" priority="13367">
      <formula>IF(RIGHT(TEXT(AI94,"0.#"),1)=".",FALSE,TRUE)</formula>
    </cfRule>
    <cfRule type="expression" dxfId="2738" priority="13368">
      <formula>IF(RIGHT(TEXT(AI94,"0.#"),1)=".",TRUE,FALSE)</formula>
    </cfRule>
  </conditionalFormatting>
  <conditionalFormatting sqref="AI93">
    <cfRule type="expression" dxfId="2737" priority="13365">
      <formula>IF(RIGHT(TEXT(AI93,"0.#"),1)=".",FALSE,TRUE)</formula>
    </cfRule>
    <cfRule type="expression" dxfId="2736" priority="13366">
      <formula>IF(RIGHT(TEXT(AI93,"0.#"),1)=".",TRUE,FALSE)</formula>
    </cfRule>
  </conditionalFormatting>
  <conditionalFormatting sqref="AI92">
    <cfRule type="expression" dxfId="2735" priority="13363">
      <formula>IF(RIGHT(TEXT(AI92,"0.#"),1)=".",FALSE,TRUE)</formula>
    </cfRule>
    <cfRule type="expression" dxfId="2734" priority="13364">
      <formula>IF(RIGHT(TEXT(AI92,"0.#"),1)=".",TRUE,FALSE)</formula>
    </cfRule>
  </conditionalFormatting>
  <conditionalFormatting sqref="AM92">
    <cfRule type="expression" dxfId="2733" priority="13361">
      <formula>IF(RIGHT(TEXT(AM92,"0.#"),1)=".",FALSE,TRUE)</formula>
    </cfRule>
    <cfRule type="expression" dxfId="2732" priority="13362">
      <formula>IF(RIGHT(TEXT(AM92,"0.#"),1)=".",TRUE,FALSE)</formula>
    </cfRule>
  </conditionalFormatting>
  <conditionalFormatting sqref="AM93">
    <cfRule type="expression" dxfId="2731" priority="13359">
      <formula>IF(RIGHT(TEXT(AM93,"0.#"),1)=".",FALSE,TRUE)</formula>
    </cfRule>
    <cfRule type="expression" dxfId="2730" priority="13360">
      <formula>IF(RIGHT(TEXT(AM93,"0.#"),1)=".",TRUE,FALSE)</formula>
    </cfRule>
  </conditionalFormatting>
  <conditionalFormatting sqref="AM94">
    <cfRule type="expression" dxfId="2729" priority="13357">
      <formula>IF(RIGHT(TEXT(AM94,"0.#"),1)=".",FALSE,TRUE)</formula>
    </cfRule>
    <cfRule type="expression" dxfId="2728" priority="13358">
      <formula>IF(RIGHT(TEXT(AM94,"0.#"),1)=".",TRUE,FALSE)</formula>
    </cfRule>
  </conditionalFormatting>
  <conditionalFormatting sqref="AE97">
    <cfRule type="expression" dxfId="2727" priority="13343">
      <formula>IF(RIGHT(TEXT(AE97,"0.#"),1)=".",FALSE,TRUE)</formula>
    </cfRule>
    <cfRule type="expression" dxfId="2726" priority="13344">
      <formula>IF(RIGHT(TEXT(AE97,"0.#"),1)=".",TRUE,FALSE)</formula>
    </cfRule>
  </conditionalFormatting>
  <conditionalFormatting sqref="AE98">
    <cfRule type="expression" dxfId="2725" priority="13341">
      <formula>IF(RIGHT(TEXT(AE98,"0.#"),1)=".",FALSE,TRUE)</formula>
    </cfRule>
    <cfRule type="expression" dxfId="2724" priority="13342">
      <formula>IF(RIGHT(TEXT(AE98,"0.#"),1)=".",TRUE,FALSE)</formula>
    </cfRule>
  </conditionalFormatting>
  <conditionalFormatting sqref="AE99">
    <cfRule type="expression" dxfId="2723" priority="13339">
      <formula>IF(RIGHT(TEXT(AE99,"0.#"),1)=".",FALSE,TRUE)</formula>
    </cfRule>
    <cfRule type="expression" dxfId="2722" priority="13340">
      <formula>IF(RIGHT(TEXT(AE99,"0.#"),1)=".",TRUE,FALSE)</formula>
    </cfRule>
  </conditionalFormatting>
  <conditionalFormatting sqref="AI99">
    <cfRule type="expression" dxfId="2721" priority="13337">
      <formula>IF(RIGHT(TEXT(AI99,"0.#"),1)=".",FALSE,TRUE)</formula>
    </cfRule>
    <cfRule type="expression" dxfId="2720" priority="13338">
      <formula>IF(RIGHT(TEXT(AI99,"0.#"),1)=".",TRUE,FALSE)</formula>
    </cfRule>
  </conditionalFormatting>
  <conditionalFormatting sqref="AI98">
    <cfRule type="expression" dxfId="2719" priority="13335">
      <formula>IF(RIGHT(TEXT(AI98,"0.#"),1)=".",FALSE,TRUE)</formula>
    </cfRule>
    <cfRule type="expression" dxfId="2718" priority="13336">
      <formula>IF(RIGHT(TEXT(AI98,"0.#"),1)=".",TRUE,FALSE)</formula>
    </cfRule>
  </conditionalFormatting>
  <conditionalFormatting sqref="AI97">
    <cfRule type="expression" dxfId="2717" priority="13333">
      <formula>IF(RIGHT(TEXT(AI97,"0.#"),1)=".",FALSE,TRUE)</formula>
    </cfRule>
    <cfRule type="expression" dxfId="2716" priority="13334">
      <formula>IF(RIGHT(TEXT(AI97,"0.#"),1)=".",TRUE,FALSE)</formula>
    </cfRule>
  </conditionalFormatting>
  <conditionalFormatting sqref="AM97">
    <cfRule type="expression" dxfId="2715" priority="13331">
      <formula>IF(RIGHT(TEXT(AM97,"0.#"),1)=".",FALSE,TRUE)</formula>
    </cfRule>
    <cfRule type="expression" dxfId="2714" priority="13332">
      <formula>IF(RIGHT(TEXT(AM97,"0.#"),1)=".",TRUE,FALSE)</formula>
    </cfRule>
  </conditionalFormatting>
  <conditionalFormatting sqref="AM98">
    <cfRule type="expression" dxfId="2713" priority="13329">
      <formula>IF(RIGHT(TEXT(AM98,"0.#"),1)=".",FALSE,TRUE)</formula>
    </cfRule>
    <cfRule type="expression" dxfId="2712" priority="13330">
      <formula>IF(RIGHT(TEXT(AM98,"0.#"),1)=".",TRUE,FALSE)</formula>
    </cfRule>
  </conditionalFormatting>
  <conditionalFormatting sqref="AM99">
    <cfRule type="expression" dxfId="2711" priority="13327">
      <formula>IF(RIGHT(TEXT(AM99,"0.#"),1)=".",FALSE,TRUE)</formula>
    </cfRule>
    <cfRule type="expression" dxfId="2710" priority="13328">
      <formula>IF(RIGHT(TEXT(AM99,"0.#"),1)=".",TRUE,FALSE)</formula>
    </cfRule>
  </conditionalFormatting>
  <conditionalFormatting sqref="AE104">
    <cfRule type="expression" dxfId="2709" priority="13301">
      <formula>IF(RIGHT(TEXT(AE104,"0.#"),1)=".",FALSE,TRUE)</formula>
    </cfRule>
    <cfRule type="expression" dxfId="2708" priority="13302">
      <formula>IF(RIGHT(TEXT(AE104,"0.#"),1)=".",TRUE,FALSE)</formula>
    </cfRule>
  </conditionalFormatting>
  <conditionalFormatting sqref="AI104">
    <cfRule type="expression" dxfId="2707" priority="13299">
      <formula>IF(RIGHT(TEXT(AI104,"0.#"),1)=".",FALSE,TRUE)</formula>
    </cfRule>
    <cfRule type="expression" dxfId="2706" priority="13300">
      <formula>IF(RIGHT(TEXT(AI104,"0.#"),1)=".",TRUE,FALSE)</formula>
    </cfRule>
  </conditionalFormatting>
  <conditionalFormatting sqref="AM104">
    <cfRule type="expression" dxfId="2705" priority="13297">
      <formula>IF(RIGHT(TEXT(AM104,"0.#"),1)=".",FALSE,TRUE)</formula>
    </cfRule>
    <cfRule type="expression" dxfId="2704" priority="13298">
      <formula>IF(RIGHT(TEXT(AM104,"0.#"),1)=".",TRUE,FALSE)</formula>
    </cfRule>
  </conditionalFormatting>
  <conditionalFormatting sqref="AE105">
    <cfRule type="expression" dxfId="2703" priority="13295">
      <formula>IF(RIGHT(TEXT(AE105,"0.#"),1)=".",FALSE,TRUE)</formula>
    </cfRule>
    <cfRule type="expression" dxfId="2702" priority="13296">
      <formula>IF(RIGHT(TEXT(AE105,"0.#"),1)=".",TRUE,FALSE)</formula>
    </cfRule>
  </conditionalFormatting>
  <conditionalFormatting sqref="AI105">
    <cfRule type="expression" dxfId="2701" priority="13293">
      <formula>IF(RIGHT(TEXT(AI105,"0.#"),1)=".",FALSE,TRUE)</formula>
    </cfRule>
    <cfRule type="expression" dxfId="2700" priority="13294">
      <formula>IF(RIGHT(TEXT(AI105,"0.#"),1)=".",TRUE,FALSE)</formula>
    </cfRule>
  </conditionalFormatting>
  <conditionalFormatting sqref="AM105">
    <cfRule type="expression" dxfId="2699" priority="13291">
      <formula>IF(RIGHT(TEXT(AM105,"0.#"),1)=".",FALSE,TRUE)</formula>
    </cfRule>
    <cfRule type="expression" dxfId="2698" priority="13292">
      <formula>IF(RIGHT(TEXT(AM105,"0.#"),1)=".",TRUE,FALSE)</formula>
    </cfRule>
  </conditionalFormatting>
  <conditionalFormatting sqref="AE107">
    <cfRule type="expression" dxfId="2697" priority="13287">
      <formula>IF(RIGHT(TEXT(AE107,"0.#"),1)=".",FALSE,TRUE)</formula>
    </cfRule>
    <cfRule type="expression" dxfId="2696" priority="13288">
      <formula>IF(RIGHT(TEXT(AE107,"0.#"),1)=".",TRUE,FALSE)</formula>
    </cfRule>
  </conditionalFormatting>
  <conditionalFormatting sqref="AI107">
    <cfRule type="expression" dxfId="2695" priority="13285">
      <formula>IF(RIGHT(TEXT(AI107,"0.#"),1)=".",FALSE,TRUE)</formula>
    </cfRule>
    <cfRule type="expression" dxfId="2694" priority="13286">
      <formula>IF(RIGHT(TEXT(AI107,"0.#"),1)=".",TRUE,FALSE)</formula>
    </cfRule>
  </conditionalFormatting>
  <conditionalFormatting sqref="AM107">
    <cfRule type="expression" dxfId="2693" priority="13283">
      <formula>IF(RIGHT(TEXT(AM107,"0.#"),1)=".",FALSE,TRUE)</formula>
    </cfRule>
    <cfRule type="expression" dxfId="2692" priority="13284">
      <formula>IF(RIGHT(TEXT(AM107,"0.#"),1)=".",TRUE,FALSE)</formula>
    </cfRule>
  </conditionalFormatting>
  <conditionalFormatting sqref="AE108">
    <cfRule type="expression" dxfId="2691" priority="13281">
      <formula>IF(RIGHT(TEXT(AE108,"0.#"),1)=".",FALSE,TRUE)</formula>
    </cfRule>
    <cfRule type="expression" dxfId="2690" priority="13282">
      <formula>IF(RIGHT(TEXT(AE108,"0.#"),1)=".",TRUE,FALSE)</formula>
    </cfRule>
  </conditionalFormatting>
  <conditionalFormatting sqref="AI108">
    <cfRule type="expression" dxfId="2689" priority="13279">
      <formula>IF(RIGHT(TEXT(AI108,"0.#"),1)=".",FALSE,TRUE)</formula>
    </cfRule>
    <cfRule type="expression" dxfId="2688" priority="13280">
      <formula>IF(RIGHT(TEXT(AI108,"0.#"),1)=".",TRUE,FALSE)</formula>
    </cfRule>
  </conditionalFormatting>
  <conditionalFormatting sqref="AM108">
    <cfRule type="expression" dxfId="2687" priority="13277">
      <formula>IF(RIGHT(TEXT(AM108,"0.#"),1)=".",FALSE,TRUE)</formula>
    </cfRule>
    <cfRule type="expression" dxfId="2686" priority="13278">
      <formula>IF(RIGHT(TEXT(AM108,"0.#"),1)=".",TRUE,FALSE)</formula>
    </cfRule>
  </conditionalFormatting>
  <conditionalFormatting sqref="AE110">
    <cfRule type="expression" dxfId="2685" priority="13273">
      <formula>IF(RIGHT(TEXT(AE110,"0.#"),1)=".",FALSE,TRUE)</formula>
    </cfRule>
    <cfRule type="expression" dxfId="2684" priority="13274">
      <formula>IF(RIGHT(TEXT(AE110,"0.#"),1)=".",TRUE,FALSE)</formula>
    </cfRule>
  </conditionalFormatting>
  <conditionalFormatting sqref="AI110">
    <cfRule type="expression" dxfId="2683" priority="13271">
      <formula>IF(RIGHT(TEXT(AI110,"0.#"),1)=".",FALSE,TRUE)</formula>
    </cfRule>
    <cfRule type="expression" dxfId="2682" priority="13272">
      <formula>IF(RIGHT(TEXT(AI110,"0.#"),1)=".",TRUE,FALSE)</formula>
    </cfRule>
  </conditionalFormatting>
  <conditionalFormatting sqref="AM110">
    <cfRule type="expression" dxfId="2681" priority="13269">
      <formula>IF(RIGHT(TEXT(AM110,"0.#"),1)=".",FALSE,TRUE)</formula>
    </cfRule>
    <cfRule type="expression" dxfId="2680" priority="13270">
      <formula>IF(RIGHT(TEXT(AM110,"0.#"),1)=".",TRUE,FALSE)</formula>
    </cfRule>
  </conditionalFormatting>
  <conditionalFormatting sqref="AE111">
    <cfRule type="expression" dxfId="2679" priority="13267">
      <formula>IF(RIGHT(TEXT(AE111,"0.#"),1)=".",FALSE,TRUE)</formula>
    </cfRule>
    <cfRule type="expression" dxfId="2678" priority="13268">
      <formula>IF(RIGHT(TEXT(AE111,"0.#"),1)=".",TRUE,FALSE)</formula>
    </cfRule>
  </conditionalFormatting>
  <conditionalFormatting sqref="AI111">
    <cfRule type="expression" dxfId="2677" priority="13265">
      <formula>IF(RIGHT(TEXT(AI111,"0.#"),1)=".",FALSE,TRUE)</formula>
    </cfRule>
    <cfRule type="expression" dxfId="2676" priority="13266">
      <formula>IF(RIGHT(TEXT(AI111,"0.#"),1)=".",TRUE,FALSE)</formula>
    </cfRule>
  </conditionalFormatting>
  <conditionalFormatting sqref="AM111">
    <cfRule type="expression" dxfId="2675" priority="13263">
      <formula>IF(RIGHT(TEXT(AM111,"0.#"),1)=".",FALSE,TRUE)</formula>
    </cfRule>
    <cfRule type="expression" dxfId="2674" priority="13264">
      <formula>IF(RIGHT(TEXT(AM111,"0.#"),1)=".",TRUE,FALSE)</formula>
    </cfRule>
  </conditionalFormatting>
  <conditionalFormatting sqref="AE113">
    <cfRule type="expression" dxfId="2673" priority="13259">
      <formula>IF(RIGHT(TEXT(AE113,"0.#"),1)=".",FALSE,TRUE)</formula>
    </cfRule>
    <cfRule type="expression" dxfId="2672" priority="13260">
      <formula>IF(RIGHT(TEXT(AE113,"0.#"),1)=".",TRUE,FALSE)</formula>
    </cfRule>
  </conditionalFormatting>
  <conditionalFormatting sqref="AI113">
    <cfRule type="expression" dxfId="2671" priority="13257">
      <formula>IF(RIGHT(TEXT(AI113,"0.#"),1)=".",FALSE,TRUE)</formula>
    </cfRule>
    <cfRule type="expression" dxfId="2670" priority="13258">
      <formula>IF(RIGHT(TEXT(AI113,"0.#"),1)=".",TRUE,FALSE)</formula>
    </cfRule>
  </conditionalFormatting>
  <conditionalFormatting sqref="AM113">
    <cfRule type="expression" dxfId="2669" priority="13255">
      <formula>IF(RIGHT(TEXT(AM113,"0.#"),1)=".",FALSE,TRUE)</formula>
    </cfRule>
    <cfRule type="expression" dxfId="2668" priority="13256">
      <formula>IF(RIGHT(TEXT(AM113,"0.#"),1)=".",TRUE,FALSE)</formula>
    </cfRule>
  </conditionalFormatting>
  <conditionalFormatting sqref="AE114">
    <cfRule type="expression" dxfId="2667" priority="13253">
      <formula>IF(RIGHT(TEXT(AE114,"0.#"),1)=".",FALSE,TRUE)</formula>
    </cfRule>
    <cfRule type="expression" dxfId="2666" priority="13254">
      <formula>IF(RIGHT(TEXT(AE114,"0.#"),1)=".",TRUE,FALSE)</formula>
    </cfRule>
  </conditionalFormatting>
  <conditionalFormatting sqref="AI114">
    <cfRule type="expression" dxfId="2665" priority="13251">
      <formula>IF(RIGHT(TEXT(AI114,"0.#"),1)=".",FALSE,TRUE)</formula>
    </cfRule>
    <cfRule type="expression" dxfId="2664" priority="13252">
      <formula>IF(RIGHT(TEXT(AI114,"0.#"),1)=".",TRUE,FALSE)</formula>
    </cfRule>
  </conditionalFormatting>
  <conditionalFormatting sqref="AM114">
    <cfRule type="expression" dxfId="2663" priority="13249">
      <formula>IF(RIGHT(TEXT(AM114,"0.#"),1)=".",FALSE,TRUE)</formula>
    </cfRule>
    <cfRule type="expression" dxfId="2662" priority="13250">
      <formula>IF(RIGHT(TEXT(AM114,"0.#"),1)=".",TRUE,FALSE)</formula>
    </cfRule>
  </conditionalFormatting>
  <conditionalFormatting sqref="AE119 AQ119">
    <cfRule type="expression" dxfId="2661" priority="13231">
      <formula>IF(RIGHT(TEXT(AE119,"0.#"),1)=".",FALSE,TRUE)</formula>
    </cfRule>
    <cfRule type="expression" dxfId="2660" priority="13232">
      <formula>IF(RIGHT(TEXT(AE119,"0.#"),1)=".",TRUE,FALSE)</formula>
    </cfRule>
  </conditionalFormatting>
  <conditionalFormatting sqref="AI119">
    <cfRule type="expression" dxfId="2659" priority="13229">
      <formula>IF(RIGHT(TEXT(AI119,"0.#"),1)=".",FALSE,TRUE)</formula>
    </cfRule>
    <cfRule type="expression" dxfId="2658" priority="13230">
      <formula>IF(RIGHT(TEXT(AI119,"0.#"),1)=".",TRUE,FALSE)</formula>
    </cfRule>
  </conditionalFormatting>
  <conditionalFormatting sqref="AM119">
    <cfRule type="expression" dxfId="2657" priority="13227">
      <formula>IF(RIGHT(TEXT(AM119,"0.#"),1)=".",FALSE,TRUE)</formula>
    </cfRule>
    <cfRule type="expression" dxfId="2656" priority="13228">
      <formula>IF(RIGHT(TEXT(AM119,"0.#"),1)=".",TRUE,FALSE)</formula>
    </cfRule>
  </conditionalFormatting>
  <conditionalFormatting sqref="AQ120">
    <cfRule type="expression" dxfId="2655" priority="13219">
      <formula>IF(RIGHT(TEXT(AQ120,"0.#"),1)=".",FALSE,TRUE)</formula>
    </cfRule>
    <cfRule type="expression" dxfId="2654" priority="13220">
      <formula>IF(RIGHT(TEXT(AQ120,"0.#"),1)=".",TRUE,FALSE)</formula>
    </cfRule>
  </conditionalFormatting>
  <conditionalFormatting sqref="AE122 AQ122">
    <cfRule type="expression" dxfId="2653" priority="13217">
      <formula>IF(RIGHT(TEXT(AE122,"0.#"),1)=".",FALSE,TRUE)</formula>
    </cfRule>
    <cfRule type="expression" dxfId="2652" priority="13218">
      <formula>IF(RIGHT(TEXT(AE122,"0.#"),1)=".",TRUE,FALSE)</formula>
    </cfRule>
  </conditionalFormatting>
  <conditionalFormatting sqref="AI122">
    <cfRule type="expression" dxfId="2651" priority="13215">
      <formula>IF(RIGHT(TEXT(AI122,"0.#"),1)=".",FALSE,TRUE)</formula>
    </cfRule>
    <cfRule type="expression" dxfId="2650" priority="13216">
      <formula>IF(RIGHT(TEXT(AI122,"0.#"),1)=".",TRUE,FALSE)</formula>
    </cfRule>
  </conditionalFormatting>
  <conditionalFormatting sqref="AM122">
    <cfRule type="expression" dxfId="2649" priority="13213">
      <formula>IF(RIGHT(TEXT(AM122,"0.#"),1)=".",FALSE,TRUE)</formula>
    </cfRule>
    <cfRule type="expression" dxfId="2648" priority="13214">
      <formula>IF(RIGHT(TEXT(AM122,"0.#"),1)=".",TRUE,FALSE)</formula>
    </cfRule>
  </conditionalFormatting>
  <conditionalFormatting sqref="AQ123">
    <cfRule type="expression" dxfId="2647" priority="13205">
      <formula>IF(RIGHT(TEXT(AQ123,"0.#"),1)=".",FALSE,TRUE)</formula>
    </cfRule>
    <cfRule type="expression" dxfId="2646" priority="13206">
      <formula>IF(RIGHT(TEXT(AQ123,"0.#"),1)=".",TRUE,FALSE)</formula>
    </cfRule>
  </conditionalFormatting>
  <conditionalFormatting sqref="AE125 AQ125">
    <cfRule type="expression" dxfId="2645" priority="13203">
      <formula>IF(RIGHT(TEXT(AE125,"0.#"),1)=".",FALSE,TRUE)</formula>
    </cfRule>
    <cfRule type="expression" dxfId="2644" priority="13204">
      <formula>IF(RIGHT(TEXT(AE125,"0.#"),1)=".",TRUE,FALSE)</formula>
    </cfRule>
  </conditionalFormatting>
  <conditionalFormatting sqref="AI125">
    <cfRule type="expression" dxfId="2643" priority="13201">
      <formula>IF(RIGHT(TEXT(AI125,"0.#"),1)=".",FALSE,TRUE)</formula>
    </cfRule>
    <cfRule type="expression" dxfId="2642" priority="13202">
      <formula>IF(RIGHT(TEXT(AI125,"0.#"),1)=".",TRUE,FALSE)</formula>
    </cfRule>
  </conditionalFormatting>
  <conditionalFormatting sqref="AM125">
    <cfRule type="expression" dxfId="2641" priority="13199">
      <formula>IF(RIGHT(TEXT(AM125,"0.#"),1)=".",FALSE,TRUE)</formula>
    </cfRule>
    <cfRule type="expression" dxfId="2640" priority="13200">
      <formula>IF(RIGHT(TEXT(AM125,"0.#"),1)=".",TRUE,FALSE)</formula>
    </cfRule>
  </conditionalFormatting>
  <conditionalFormatting sqref="AQ126">
    <cfRule type="expression" dxfId="2639" priority="13191">
      <formula>IF(RIGHT(TEXT(AQ126,"0.#"),1)=".",FALSE,TRUE)</formula>
    </cfRule>
    <cfRule type="expression" dxfId="2638" priority="13192">
      <formula>IF(RIGHT(TEXT(AQ126,"0.#"),1)=".",TRUE,FALSE)</formula>
    </cfRule>
  </conditionalFormatting>
  <conditionalFormatting sqref="AE128 AQ128">
    <cfRule type="expression" dxfId="2637" priority="13189">
      <formula>IF(RIGHT(TEXT(AE128,"0.#"),1)=".",FALSE,TRUE)</formula>
    </cfRule>
    <cfRule type="expression" dxfId="2636" priority="13190">
      <formula>IF(RIGHT(TEXT(AE128,"0.#"),1)=".",TRUE,FALSE)</formula>
    </cfRule>
  </conditionalFormatting>
  <conditionalFormatting sqref="AI128">
    <cfRule type="expression" dxfId="2635" priority="13187">
      <formula>IF(RIGHT(TEXT(AI128,"0.#"),1)=".",FALSE,TRUE)</formula>
    </cfRule>
    <cfRule type="expression" dxfId="2634" priority="13188">
      <formula>IF(RIGHT(TEXT(AI128,"0.#"),1)=".",TRUE,FALSE)</formula>
    </cfRule>
  </conditionalFormatting>
  <conditionalFormatting sqref="AM128">
    <cfRule type="expression" dxfId="2633" priority="13185">
      <formula>IF(RIGHT(TEXT(AM128,"0.#"),1)=".",FALSE,TRUE)</formula>
    </cfRule>
    <cfRule type="expression" dxfId="2632" priority="13186">
      <formula>IF(RIGHT(TEXT(AM128,"0.#"),1)=".",TRUE,FALSE)</formula>
    </cfRule>
  </conditionalFormatting>
  <conditionalFormatting sqref="AQ129">
    <cfRule type="expression" dxfId="2631" priority="13177">
      <formula>IF(RIGHT(TEXT(AQ129,"0.#"),1)=".",FALSE,TRUE)</formula>
    </cfRule>
    <cfRule type="expression" dxfId="2630" priority="13178">
      <formula>IF(RIGHT(TEXT(AQ129,"0.#"),1)=".",TRUE,FALSE)</formula>
    </cfRule>
  </conditionalFormatting>
  <conditionalFormatting sqref="AE75">
    <cfRule type="expression" dxfId="2629" priority="13175">
      <formula>IF(RIGHT(TEXT(AE75,"0.#"),1)=".",FALSE,TRUE)</formula>
    </cfRule>
    <cfRule type="expression" dxfId="2628" priority="13176">
      <formula>IF(RIGHT(TEXT(AE75,"0.#"),1)=".",TRUE,FALSE)</formula>
    </cfRule>
  </conditionalFormatting>
  <conditionalFormatting sqref="AE76">
    <cfRule type="expression" dxfId="2627" priority="13173">
      <formula>IF(RIGHT(TEXT(AE76,"0.#"),1)=".",FALSE,TRUE)</formula>
    </cfRule>
    <cfRule type="expression" dxfId="2626" priority="13174">
      <formula>IF(RIGHT(TEXT(AE76,"0.#"),1)=".",TRUE,FALSE)</formula>
    </cfRule>
  </conditionalFormatting>
  <conditionalFormatting sqref="AE77">
    <cfRule type="expression" dxfId="2625" priority="13171">
      <formula>IF(RIGHT(TEXT(AE77,"0.#"),1)=".",FALSE,TRUE)</formula>
    </cfRule>
    <cfRule type="expression" dxfId="2624" priority="13172">
      <formula>IF(RIGHT(TEXT(AE77,"0.#"),1)=".",TRUE,FALSE)</formula>
    </cfRule>
  </conditionalFormatting>
  <conditionalFormatting sqref="AI77">
    <cfRule type="expression" dxfId="2623" priority="13169">
      <formula>IF(RIGHT(TEXT(AI77,"0.#"),1)=".",FALSE,TRUE)</formula>
    </cfRule>
    <cfRule type="expression" dxfId="2622" priority="13170">
      <formula>IF(RIGHT(TEXT(AI77,"0.#"),1)=".",TRUE,FALSE)</formula>
    </cfRule>
  </conditionalFormatting>
  <conditionalFormatting sqref="AI76">
    <cfRule type="expression" dxfId="2621" priority="13167">
      <formula>IF(RIGHT(TEXT(AI76,"0.#"),1)=".",FALSE,TRUE)</formula>
    </cfRule>
    <cfRule type="expression" dxfId="2620" priority="13168">
      <formula>IF(RIGHT(TEXT(AI76,"0.#"),1)=".",TRUE,FALSE)</formula>
    </cfRule>
  </conditionalFormatting>
  <conditionalFormatting sqref="AI75">
    <cfRule type="expression" dxfId="2619" priority="13165">
      <formula>IF(RIGHT(TEXT(AI75,"0.#"),1)=".",FALSE,TRUE)</formula>
    </cfRule>
    <cfRule type="expression" dxfId="2618" priority="13166">
      <formula>IF(RIGHT(TEXT(AI75,"0.#"),1)=".",TRUE,FALSE)</formula>
    </cfRule>
  </conditionalFormatting>
  <conditionalFormatting sqref="AM75">
    <cfRule type="expression" dxfId="2617" priority="13163">
      <formula>IF(RIGHT(TEXT(AM75,"0.#"),1)=".",FALSE,TRUE)</formula>
    </cfRule>
    <cfRule type="expression" dxfId="2616" priority="13164">
      <formula>IF(RIGHT(TEXT(AM75,"0.#"),1)=".",TRUE,FALSE)</formula>
    </cfRule>
  </conditionalFormatting>
  <conditionalFormatting sqref="AM76">
    <cfRule type="expression" dxfId="2615" priority="13161">
      <formula>IF(RIGHT(TEXT(AM76,"0.#"),1)=".",FALSE,TRUE)</formula>
    </cfRule>
    <cfRule type="expression" dxfId="2614" priority="13162">
      <formula>IF(RIGHT(TEXT(AM76,"0.#"),1)=".",TRUE,FALSE)</formula>
    </cfRule>
  </conditionalFormatting>
  <conditionalFormatting sqref="AM77">
    <cfRule type="expression" dxfId="2613" priority="13159">
      <formula>IF(RIGHT(TEXT(AM77,"0.#"),1)=".",FALSE,TRUE)</formula>
    </cfRule>
    <cfRule type="expression" dxfId="2612" priority="13160">
      <formula>IF(RIGHT(TEXT(AM77,"0.#"),1)=".",TRUE,FALSE)</formula>
    </cfRule>
  </conditionalFormatting>
  <conditionalFormatting sqref="AM134 AQ134 AU134">
    <cfRule type="expression" dxfId="2611" priority="13145">
      <formula>IF(RIGHT(TEXT(AM134,"0.#"),1)=".",FALSE,TRUE)</formula>
    </cfRule>
    <cfRule type="expression" dxfId="2610" priority="13146">
      <formula>IF(RIGHT(TEXT(AM134,"0.#"),1)=".",TRUE,FALSE)</formula>
    </cfRule>
  </conditionalFormatting>
  <conditionalFormatting sqref="AE433">
    <cfRule type="expression" dxfId="2609" priority="13115">
      <formula>IF(RIGHT(TEXT(AE433,"0.#"),1)=".",FALSE,TRUE)</formula>
    </cfRule>
    <cfRule type="expression" dxfId="2608" priority="13116">
      <formula>IF(RIGHT(TEXT(AE433,"0.#"),1)=".",TRUE,FALSE)</formula>
    </cfRule>
  </conditionalFormatting>
  <conditionalFormatting sqref="AM435">
    <cfRule type="expression" dxfId="2607" priority="13099">
      <formula>IF(RIGHT(TEXT(AM435,"0.#"),1)=".",FALSE,TRUE)</formula>
    </cfRule>
    <cfRule type="expression" dxfId="2606" priority="13100">
      <formula>IF(RIGHT(TEXT(AM435,"0.#"),1)=".",TRUE,FALSE)</formula>
    </cfRule>
  </conditionalFormatting>
  <conditionalFormatting sqref="AE434">
    <cfRule type="expression" dxfId="2605" priority="13113">
      <formula>IF(RIGHT(TEXT(AE434,"0.#"),1)=".",FALSE,TRUE)</formula>
    </cfRule>
    <cfRule type="expression" dxfId="2604" priority="13114">
      <formula>IF(RIGHT(TEXT(AE434,"0.#"),1)=".",TRUE,FALSE)</formula>
    </cfRule>
  </conditionalFormatting>
  <conditionalFormatting sqref="AE435">
    <cfRule type="expression" dxfId="2603" priority="13111">
      <formula>IF(RIGHT(TEXT(AE435,"0.#"),1)=".",FALSE,TRUE)</formula>
    </cfRule>
    <cfRule type="expression" dxfId="2602" priority="13112">
      <formula>IF(RIGHT(TEXT(AE435,"0.#"),1)=".",TRUE,FALSE)</formula>
    </cfRule>
  </conditionalFormatting>
  <conditionalFormatting sqref="AM433">
    <cfRule type="expression" dxfId="2601" priority="13103">
      <formula>IF(RIGHT(TEXT(AM433,"0.#"),1)=".",FALSE,TRUE)</formula>
    </cfRule>
    <cfRule type="expression" dxfId="2600" priority="13104">
      <formula>IF(RIGHT(TEXT(AM433,"0.#"),1)=".",TRUE,FALSE)</formula>
    </cfRule>
  </conditionalFormatting>
  <conditionalFormatting sqref="AM434">
    <cfRule type="expression" dxfId="2599" priority="13101">
      <formula>IF(RIGHT(TEXT(AM434,"0.#"),1)=".",FALSE,TRUE)</formula>
    </cfRule>
    <cfRule type="expression" dxfId="2598" priority="13102">
      <formula>IF(RIGHT(TEXT(AM434,"0.#"),1)=".",TRUE,FALSE)</formula>
    </cfRule>
  </conditionalFormatting>
  <conditionalFormatting sqref="AU433">
    <cfRule type="expression" dxfId="2597" priority="13091">
      <formula>IF(RIGHT(TEXT(AU433,"0.#"),1)=".",FALSE,TRUE)</formula>
    </cfRule>
    <cfRule type="expression" dxfId="2596" priority="13092">
      <formula>IF(RIGHT(TEXT(AU433,"0.#"),1)=".",TRUE,FALSE)</formula>
    </cfRule>
  </conditionalFormatting>
  <conditionalFormatting sqref="AU434">
    <cfRule type="expression" dxfId="2595" priority="13089">
      <formula>IF(RIGHT(TEXT(AU434,"0.#"),1)=".",FALSE,TRUE)</formula>
    </cfRule>
    <cfRule type="expression" dxfId="2594" priority="13090">
      <formula>IF(RIGHT(TEXT(AU434,"0.#"),1)=".",TRUE,FALSE)</formula>
    </cfRule>
  </conditionalFormatting>
  <conditionalFormatting sqref="AU435">
    <cfRule type="expression" dxfId="2593" priority="13087">
      <formula>IF(RIGHT(TEXT(AU435,"0.#"),1)=".",FALSE,TRUE)</formula>
    </cfRule>
    <cfRule type="expression" dxfId="2592" priority="13088">
      <formula>IF(RIGHT(TEXT(AU435,"0.#"),1)=".",TRUE,FALSE)</formula>
    </cfRule>
  </conditionalFormatting>
  <conditionalFormatting sqref="AI435">
    <cfRule type="expression" dxfId="2591" priority="13021">
      <formula>IF(RIGHT(TEXT(AI435,"0.#"),1)=".",FALSE,TRUE)</formula>
    </cfRule>
    <cfRule type="expression" dxfId="2590" priority="13022">
      <formula>IF(RIGHT(TEXT(AI435,"0.#"),1)=".",TRUE,FALSE)</formula>
    </cfRule>
  </conditionalFormatting>
  <conditionalFormatting sqref="AI433">
    <cfRule type="expression" dxfId="2589" priority="13025">
      <formula>IF(RIGHT(TEXT(AI433,"0.#"),1)=".",FALSE,TRUE)</formula>
    </cfRule>
    <cfRule type="expression" dxfId="2588" priority="13026">
      <formula>IF(RIGHT(TEXT(AI433,"0.#"),1)=".",TRUE,FALSE)</formula>
    </cfRule>
  </conditionalFormatting>
  <conditionalFormatting sqref="AI434">
    <cfRule type="expression" dxfId="2587" priority="13023">
      <formula>IF(RIGHT(TEXT(AI434,"0.#"),1)=".",FALSE,TRUE)</formula>
    </cfRule>
    <cfRule type="expression" dxfId="2586" priority="13024">
      <formula>IF(RIGHT(TEXT(AI434,"0.#"),1)=".",TRUE,FALSE)</formula>
    </cfRule>
  </conditionalFormatting>
  <conditionalFormatting sqref="AQ434">
    <cfRule type="expression" dxfId="2585" priority="13007">
      <formula>IF(RIGHT(TEXT(AQ434,"0.#"),1)=".",FALSE,TRUE)</formula>
    </cfRule>
    <cfRule type="expression" dxfId="2584" priority="13008">
      <formula>IF(RIGHT(TEXT(AQ434,"0.#"),1)=".",TRUE,FALSE)</formula>
    </cfRule>
  </conditionalFormatting>
  <conditionalFormatting sqref="AQ435">
    <cfRule type="expression" dxfId="2583" priority="12993">
      <formula>IF(RIGHT(TEXT(AQ435,"0.#"),1)=".",FALSE,TRUE)</formula>
    </cfRule>
    <cfRule type="expression" dxfId="2582" priority="12994">
      <formula>IF(RIGHT(TEXT(AQ435,"0.#"),1)=".",TRUE,FALSE)</formula>
    </cfRule>
  </conditionalFormatting>
  <conditionalFormatting sqref="AQ433">
    <cfRule type="expression" dxfId="2581" priority="12991">
      <formula>IF(RIGHT(TEXT(AQ433,"0.#"),1)=".",FALSE,TRUE)</formula>
    </cfRule>
    <cfRule type="expression" dxfId="2580" priority="12992">
      <formula>IF(RIGHT(TEXT(AQ433,"0.#"),1)=".",TRUE,FALSE)</formula>
    </cfRule>
  </conditionalFormatting>
  <conditionalFormatting sqref="AL839:AO866">
    <cfRule type="expression" dxfId="2579" priority="6715">
      <formula>IF(AND(AL839&gt;=0, RIGHT(TEXT(AL839,"0.#"),1)&lt;&gt;"."),TRUE,FALSE)</formula>
    </cfRule>
    <cfRule type="expression" dxfId="2578" priority="6716">
      <formula>IF(AND(AL839&gt;=0, RIGHT(TEXT(AL839,"0.#"),1)="."),TRUE,FALSE)</formula>
    </cfRule>
    <cfRule type="expression" dxfId="2577" priority="6717">
      <formula>IF(AND(AL839&lt;0, RIGHT(TEXT(AL839,"0.#"),1)&lt;&gt;"."),TRUE,FALSE)</formula>
    </cfRule>
    <cfRule type="expression" dxfId="2576" priority="6718">
      <formula>IF(AND(AL839&lt;0, RIGHT(TEXT(AL839,"0.#"),1)="."),TRUE,FALSE)</formula>
    </cfRule>
  </conditionalFormatting>
  <conditionalFormatting sqref="AQ53:AQ55">
    <cfRule type="expression" dxfId="2575" priority="4737">
      <formula>IF(RIGHT(TEXT(AQ53,"0.#"),1)=".",FALSE,TRUE)</formula>
    </cfRule>
    <cfRule type="expression" dxfId="2574" priority="4738">
      <formula>IF(RIGHT(TEXT(AQ53,"0.#"),1)=".",TRUE,FALSE)</formula>
    </cfRule>
  </conditionalFormatting>
  <conditionalFormatting sqref="AU53:AU55">
    <cfRule type="expression" dxfId="2573" priority="4735">
      <formula>IF(RIGHT(TEXT(AU53,"0.#"),1)=".",FALSE,TRUE)</formula>
    </cfRule>
    <cfRule type="expression" dxfId="2572" priority="4736">
      <formula>IF(RIGHT(TEXT(AU53,"0.#"),1)=".",TRUE,FALSE)</formula>
    </cfRule>
  </conditionalFormatting>
  <conditionalFormatting sqref="AQ60:AQ62">
    <cfRule type="expression" dxfId="2571" priority="4733">
      <formula>IF(RIGHT(TEXT(AQ60,"0.#"),1)=".",FALSE,TRUE)</formula>
    </cfRule>
    <cfRule type="expression" dxfId="2570" priority="4734">
      <formula>IF(RIGHT(TEXT(AQ60,"0.#"),1)=".",TRUE,FALSE)</formula>
    </cfRule>
  </conditionalFormatting>
  <conditionalFormatting sqref="AU60:AU62">
    <cfRule type="expression" dxfId="2569" priority="4731">
      <formula>IF(RIGHT(TEXT(AU60,"0.#"),1)=".",FALSE,TRUE)</formula>
    </cfRule>
    <cfRule type="expression" dxfId="2568" priority="4732">
      <formula>IF(RIGHT(TEXT(AU60,"0.#"),1)=".",TRUE,FALSE)</formula>
    </cfRule>
  </conditionalFormatting>
  <conditionalFormatting sqref="AQ75:AQ77">
    <cfRule type="expression" dxfId="2567" priority="4729">
      <formula>IF(RIGHT(TEXT(AQ75,"0.#"),1)=".",FALSE,TRUE)</formula>
    </cfRule>
    <cfRule type="expression" dxfId="2566" priority="4730">
      <formula>IF(RIGHT(TEXT(AQ75,"0.#"),1)=".",TRUE,FALSE)</formula>
    </cfRule>
  </conditionalFormatting>
  <conditionalFormatting sqref="AU75:AU77">
    <cfRule type="expression" dxfId="2565" priority="4727">
      <formula>IF(RIGHT(TEXT(AU75,"0.#"),1)=".",FALSE,TRUE)</formula>
    </cfRule>
    <cfRule type="expression" dxfId="2564" priority="4728">
      <formula>IF(RIGHT(TEXT(AU75,"0.#"),1)=".",TRUE,FALSE)</formula>
    </cfRule>
  </conditionalFormatting>
  <conditionalFormatting sqref="AQ87:AQ89">
    <cfRule type="expression" dxfId="2563" priority="4725">
      <formula>IF(RIGHT(TEXT(AQ87,"0.#"),1)=".",FALSE,TRUE)</formula>
    </cfRule>
    <cfRule type="expression" dxfId="2562" priority="4726">
      <formula>IF(RIGHT(TEXT(AQ87,"0.#"),1)=".",TRUE,FALSE)</formula>
    </cfRule>
  </conditionalFormatting>
  <conditionalFormatting sqref="AU87:AU89">
    <cfRule type="expression" dxfId="2561" priority="4723">
      <formula>IF(RIGHT(TEXT(AU87,"0.#"),1)=".",FALSE,TRUE)</formula>
    </cfRule>
    <cfRule type="expression" dxfId="2560" priority="4724">
      <formula>IF(RIGHT(TEXT(AU87,"0.#"),1)=".",TRUE,FALSE)</formula>
    </cfRule>
  </conditionalFormatting>
  <conditionalFormatting sqref="AQ92:AQ94">
    <cfRule type="expression" dxfId="2559" priority="4721">
      <formula>IF(RIGHT(TEXT(AQ92,"0.#"),1)=".",FALSE,TRUE)</formula>
    </cfRule>
    <cfRule type="expression" dxfId="2558" priority="4722">
      <formula>IF(RIGHT(TEXT(AQ92,"0.#"),1)=".",TRUE,FALSE)</formula>
    </cfRule>
  </conditionalFormatting>
  <conditionalFormatting sqref="AU92:AU94">
    <cfRule type="expression" dxfId="2557" priority="4719">
      <formula>IF(RIGHT(TEXT(AU92,"0.#"),1)=".",FALSE,TRUE)</formula>
    </cfRule>
    <cfRule type="expression" dxfId="2556" priority="4720">
      <formula>IF(RIGHT(TEXT(AU92,"0.#"),1)=".",TRUE,FALSE)</formula>
    </cfRule>
  </conditionalFormatting>
  <conditionalFormatting sqref="AQ97:AQ99">
    <cfRule type="expression" dxfId="2555" priority="4717">
      <formula>IF(RIGHT(TEXT(AQ97,"0.#"),1)=".",FALSE,TRUE)</formula>
    </cfRule>
    <cfRule type="expression" dxfId="2554" priority="4718">
      <formula>IF(RIGHT(TEXT(AQ97,"0.#"),1)=".",TRUE,FALSE)</formula>
    </cfRule>
  </conditionalFormatting>
  <conditionalFormatting sqref="AU97:AU99">
    <cfRule type="expression" dxfId="2553" priority="4715">
      <formula>IF(RIGHT(TEXT(AU97,"0.#"),1)=".",FALSE,TRUE)</formula>
    </cfRule>
    <cfRule type="expression" dxfId="2552" priority="4716">
      <formula>IF(RIGHT(TEXT(AU97,"0.#"),1)=".",TRUE,FALSE)</formula>
    </cfRule>
  </conditionalFormatting>
  <conditionalFormatting sqref="AE458">
    <cfRule type="expression" dxfId="2551" priority="4409">
      <formula>IF(RIGHT(TEXT(AE458,"0.#"),1)=".",FALSE,TRUE)</formula>
    </cfRule>
    <cfRule type="expression" dxfId="2550" priority="4410">
      <formula>IF(RIGHT(TEXT(AE458,"0.#"),1)=".",TRUE,FALSE)</formula>
    </cfRule>
  </conditionalFormatting>
  <conditionalFormatting sqref="AM460">
    <cfRule type="expression" dxfId="2549" priority="4399">
      <formula>IF(RIGHT(TEXT(AM460,"0.#"),1)=".",FALSE,TRUE)</formula>
    </cfRule>
    <cfRule type="expression" dxfId="2548" priority="4400">
      <formula>IF(RIGHT(TEXT(AM460,"0.#"),1)=".",TRUE,FALSE)</formula>
    </cfRule>
  </conditionalFormatting>
  <conditionalFormatting sqref="AE459">
    <cfRule type="expression" dxfId="2547" priority="4407">
      <formula>IF(RIGHT(TEXT(AE459,"0.#"),1)=".",FALSE,TRUE)</formula>
    </cfRule>
    <cfRule type="expression" dxfId="2546" priority="4408">
      <formula>IF(RIGHT(TEXT(AE459,"0.#"),1)=".",TRUE,FALSE)</formula>
    </cfRule>
  </conditionalFormatting>
  <conditionalFormatting sqref="AE460">
    <cfRule type="expression" dxfId="2545" priority="4405">
      <formula>IF(RIGHT(TEXT(AE460,"0.#"),1)=".",FALSE,TRUE)</formula>
    </cfRule>
    <cfRule type="expression" dxfId="2544" priority="4406">
      <formula>IF(RIGHT(TEXT(AE460,"0.#"),1)=".",TRUE,FALSE)</formula>
    </cfRule>
  </conditionalFormatting>
  <conditionalFormatting sqref="AM458">
    <cfRule type="expression" dxfId="2543" priority="4403">
      <formula>IF(RIGHT(TEXT(AM458,"0.#"),1)=".",FALSE,TRUE)</formula>
    </cfRule>
    <cfRule type="expression" dxfId="2542" priority="4404">
      <formula>IF(RIGHT(TEXT(AM458,"0.#"),1)=".",TRUE,FALSE)</formula>
    </cfRule>
  </conditionalFormatting>
  <conditionalFormatting sqref="AM459">
    <cfRule type="expression" dxfId="2541" priority="4401">
      <formula>IF(RIGHT(TEXT(AM459,"0.#"),1)=".",FALSE,TRUE)</formula>
    </cfRule>
    <cfRule type="expression" dxfId="2540" priority="4402">
      <formula>IF(RIGHT(TEXT(AM459,"0.#"),1)=".",TRUE,FALSE)</formula>
    </cfRule>
  </conditionalFormatting>
  <conditionalFormatting sqref="AU458">
    <cfRule type="expression" dxfId="2539" priority="4397">
      <formula>IF(RIGHT(TEXT(AU458,"0.#"),1)=".",FALSE,TRUE)</formula>
    </cfRule>
    <cfRule type="expression" dxfId="2538" priority="4398">
      <formula>IF(RIGHT(TEXT(AU458,"0.#"),1)=".",TRUE,FALSE)</formula>
    </cfRule>
  </conditionalFormatting>
  <conditionalFormatting sqref="AU459">
    <cfRule type="expression" dxfId="2537" priority="4395">
      <formula>IF(RIGHT(TEXT(AU459,"0.#"),1)=".",FALSE,TRUE)</formula>
    </cfRule>
    <cfRule type="expression" dxfId="2536" priority="4396">
      <formula>IF(RIGHT(TEXT(AU459,"0.#"),1)=".",TRUE,FALSE)</formula>
    </cfRule>
  </conditionalFormatting>
  <conditionalFormatting sqref="AU460">
    <cfRule type="expression" dxfId="2535" priority="4393">
      <formula>IF(RIGHT(TEXT(AU460,"0.#"),1)=".",FALSE,TRUE)</formula>
    </cfRule>
    <cfRule type="expression" dxfId="2534" priority="4394">
      <formula>IF(RIGHT(TEXT(AU460,"0.#"),1)=".",TRUE,FALSE)</formula>
    </cfRule>
  </conditionalFormatting>
  <conditionalFormatting sqref="AI460">
    <cfRule type="expression" dxfId="2533" priority="4387">
      <formula>IF(RIGHT(TEXT(AI460,"0.#"),1)=".",FALSE,TRUE)</formula>
    </cfRule>
    <cfRule type="expression" dxfId="2532" priority="4388">
      <formula>IF(RIGHT(TEXT(AI460,"0.#"),1)=".",TRUE,FALSE)</formula>
    </cfRule>
  </conditionalFormatting>
  <conditionalFormatting sqref="AI458">
    <cfRule type="expression" dxfId="2531" priority="4391">
      <formula>IF(RIGHT(TEXT(AI458,"0.#"),1)=".",FALSE,TRUE)</formula>
    </cfRule>
    <cfRule type="expression" dxfId="2530" priority="4392">
      <formula>IF(RIGHT(TEXT(AI458,"0.#"),1)=".",TRUE,FALSE)</formula>
    </cfRule>
  </conditionalFormatting>
  <conditionalFormatting sqref="AI459">
    <cfRule type="expression" dxfId="2529" priority="4389">
      <formula>IF(RIGHT(TEXT(AI459,"0.#"),1)=".",FALSE,TRUE)</formula>
    </cfRule>
    <cfRule type="expression" dxfId="2528" priority="4390">
      <formula>IF(RIGHT(TEXT(AI459,"0.#"),1)=".",TRUE,FALSE)</formula>
    </cfRule>
  </conditionalFormatting>
  <conditionalFormatting sqref="AQ459">
    <cfRule type="expression" dxfId="2527" priority="4385">
      <formula>IF(RIGHT(TEXT(AQ459,"0.#"),1)=".",FALSE,TRUE)</formula>
    </cfRule>
    <cfRule type="expression" dxfId="2526" priority="4386">
      <formula>IF(RIGHT(TEXT(AQ459,"0.#"),1)=".",TRUE,FALSE)</formula>
    </cfRule>
  </conditionalFormatting>
  <conditionalFormatting sqref="AQ460">
    <cfRule type="expression" dxfId="2525" priority="4383">
      <formula>IF(RIGHT(TEXT(AQ460,"0.#"),1)=".",FALSE,TRUE)</formula>
    </cfRule>
    <cfRule type="expression" dxfId="2524" priority="4384">
      <formula>IF(RIGHT(TEXT(AQ460,"0.#"),1)=".",TRUE,FALSE)</formula>
    </cfRule>
  </conditionalFormatting>
  <conditionalFormatting sqref="AQ458">
    <cfRule type="expression" dxfId="2523" priority="4381">
      <formula>IF(RIGHT(TEXT(AQ458,"0.#"),1)=".",FALSE,TRUE)</formula>
    </cfRule>
    <cfRule type="expression" dxfId="2522" priority="4382">
      <formula>IF(RIGHT(TEXT(AQ458,"0.#"),1)=".",TRUE,FALSE)</formula>
    </cfRule>
  </conditionalFormatting>
  <conditionalFormatting sqref="AE120 AM120">
    <cfRule type="expression" dxfId="2521" priority="3059">
      <formula>IF(RIGHT(TEXT(AE120,"0.#"),1)=".",FALSE,TRUE)</formula>
    </cfRule>
    <cfRule type="expression" dxfId="2520" priority="3060">
      <formula>IF(RIGHT(TEXT(AE120,"0.#"),1)=".",TRUE,FALSE)</formula>
    </cfRule>
  </conditionalFormatting>
  <conditionalFormatting sqref="AI126">
    <cfRule type="expression" dxfId="2519" priority="3049">
      <formula>IF(RIGHT(TEXT(AI126,"0.#"),1)=".",FALSE,TRUE)</formula>
    </cfRule>
    <cfRule type="expression" dxfId="2518" priority="3050">
      <formula>IF(RIGHT(TEXT(AI126,"0.#"),1)=".",TRUE,FALSE)</formula>
    </cfRule>
  </conditionalFormatting>
  <conditionalFormatting sqref="AI120">
    <cfRule type="expression" dxfId="2517" priority="3057">
      <formula>IF(RIGHT(TEXT(AI120,"0.#"),1)=".",FALSE,TRUE)</formula>
    </cfRule>
    <cfRule type="expression" dxfId="2516" priority="3058">
      <formula>IF(RIGHT(TEXT(AI120,"0.#"),1)=".",TRUE,FALSE)</formula>
    </cfRule>
  </conditionalFormatting>
  <conditionalFormatting sqref="AE123 AM123">
    <cfRule type="expression" dxfId="2515" priority="3055">
      <formula>IF(RIGHT(TEXT(AE123,"0.#"),1)=".",FALSE,TRUE)</formula>
    </cfRule>
    <cfRule type="expression" dxfId="2514" priority="3056">
      <formula>IF(RIGHT(TEXT(AE123,"0.#"),1)=".",TRUE,FALSE)</formula>
    </cfRule>
  </conditionalFormatting>
  <conditionalFormatting sqref="AI123">
    <cfRule type="expression" dxfId="2513" priority="3053">
      <formula>IF(RIGHT(TEXT(AI123,"0.#"),1)=".",FALSE,TRUE)</formula>
    </cfRule>
    <cfRule type="expression" dxfId="2512" priority="3054">
      <formula>IF(RIGHT(TEXT(AI123,"0.#"),1)=".",TRUE,FALSE)</formula>
    </cfRule>
  </conditionalFormatting>
  <conditionalFormatting sqref="AE126 AM126">
    <cfRule type="expression" dxfId="2511" priority="3051">
      <formula>IF(RIGHT(TEXT(AE126,"0.#"),1)=".",FALSE,TRUE)</formula>
    </cfRule>
    <cfRule type="expression" dxfId="2510" priority="3052">
      <formula>IF(RIGHT(TEXT(AE126,"0.#"),1)=".",TRUE,FALSE)</formula>
    </cfRule>
  </conditionalFormatting>
  <conditionalFormatting sqref="AE129 AM129">
    <cfRule type="expression" dxfId="2509" priority="3047">
      <formula>IF(RIGHT(TEXT(AE129,"0.#"),1)=".",FALSE,TRUE)</formula>
    </cfRule>
    <cfRule type="expression" dxfId="2508" priority="3048">
      <formula>IF(RIGHT(TEXT(AE129,"0.#"),1)=".",TRUE,FALSE)</formula>
    </cfRule>
  </conditionalFormatting>
  <conditionalFormatting sqref="AI129">
    <cfRule type="expression" dxfId="2507" priority="3045">
      <formula>IF(RIGHT(TEXT(AI129,"0.#"),1)=".",FALSE,TRUE)</formula>
    </cfRule>
    <cfRule type="expression" dxfId="2506" priority="3046">
      <formula>IF(RIGHT(TEXT(AI129,"0.#"),1)=".",TRUE,FALSE)</formula>
    </cfRule>
  </conditionalFormatting>
  <conditionalFormatting sqref="Y839:Y866">
    <cfRule type="expression" dxfId="2505" priority="3043">
      <formula>IF(RIGHT(TEXT(Y839,"0.#"),1)=".",FALSE,TRUE)</formula>
    </cfRule>
    <cfRule type="expression" dxfId="2504" priority="3044">
      <formula>IF(RIGHT(TEXT(Y839,"0.#"),1)=".",TRUE,FALSE)</formula>
    </cfRule>
  </conditionalFormatting>
  <conditionalFormatting sqref="AU518">
    <cfRule type="expression" dxfId="2503" priority="1553">
      <formula>IF(RIGHT(TEXT(AU518,"0.#"),1)=".",FALSE,TRUE)</formula>
    </cfRule>
    <cfRule type="expression" dxfId="2502" priority="1554">
      <formula>IF(RIGHT(TEXT(AU518,"0.#"),1)=".",TRUE,FALSE)</formula>
    </cfRule>
  </conditionalFormatting>
  <conditionalFormatting sqref="AQ551">
    <cfRule type="expression" dxfId="2501" priority="1329">
      <formula>IF(RIGHT(TEXT(AQ551,"0.#"),1)=".",FALSE,TRUE)</formula>
    </cfRule>
    <cfRule type="expression" dxfId="2500" priority="1330">
      <formula>IF(RIGHT(TEXT(AQ551,"0.#"),1)=".",TRUE,FALSE)</formula>
    </cfRule>
  </conditionalFormatting>
  <conditionalFormatting sqref="AE556">
    <cfRule type="expression" dxfId="2499" priority="1327">
      <formula>IF(RIGHT(TEXT(AE556,"0.#"),1)=".",FALSE,TRUE)</formula>
    </cfRule>
    <cfRule type="expression" dxfId="2498" priority="1328">
      <formula>IF(RIGHT(TEXT(AE556,"0.#"),1)=".",TRUE,FALSE)</formula>
    </cfRule>
  </conditionalFormatting>
  <conditionalFormatting sqref="AE557">
    <cfRule type="expression" dxfId="2497" priority="1325">
      <formula>IF(RIGHT(TEXT(AE557,"0.#"),1)=".",FALSE,TRUE)</formula>
    </cfRule>
    <cfRule type="expression" dxfId="2496" priority="1326">
      <formula>IF(RIGHT(TEXT(AE557,"0.#"),1)=".",TRUE,FALSE)</formula>
    </cfRule>
  </conditionalFormatting>
  <conditionalFormatting sqref="AE558">
    <cfRule type="expression" dxfId="2495" priority="1323">
      <formula>IF(RIGHT(TEXT(AE558,"0.#"),1)=".",FALSE,TRUE)</formula>
    </cfRule>
    <cfRule type="expression" dxfId="2494" priority="1324">
      <formula>IF(RIGHT(TEXT(AE558,"0.#"),1)=".",TRUE,FALSE)</formula>
    </cfRule>
  </conditionalFormatting>
  <conditionalFormatting sqref="AU556">
    <cfRule type="expression" dxfId="2493" priority="1315">
      <formula>IF(RIGHT(TEXT(AU556,"0.#"),1)=".",FALSE,TRUE)</formula>
    </cfRule>
    <cfRule type="expression" dxfId="2492" priority="1316">
      <formula>IF(RIGHT(TEXT(AU556,"0.#"),1)=".",TRUE,FALSE)</formula>
    </cfRule>
  </conditionalFormatting>
  <conditionalFormatting sqref="AU557">
    <cfRule type="expression" dxfId="2491" priority="1313">
      <formula>IF(RIGHT(TEXT(AU557,"0.#"),1)=".",FALSE,TRUE)</formula>
    </cfRule>
    <cfRule type="expression" dxfId="2490" priority="1314">
      <formula>IF(RIGHT(TEXT(AU557,"0.#"),1)=".",TRUE,FALSE)</formula>
    </cfRule>
  </conditionalFormatting>
  <conditionalFormatting sqref="AU558">
    <cfRule type="expression" dxfId="2489" priority="1311">
      <formula>IF(RIGHT(TEXT(AU558,"0.#"),1)=".",FALSE,TRUE)</formula>
    </cfRule>
    <cfRule type="expression" dxfId="2488" priority="1312">
      <formula>IF(RIGHT(TEXT(AU558,"0.#"),1)=".",TRUE,FALSE)</formula>
    </cfRule>
  </conditionalFormatting>
  <conditionalFormatting sqref="AQ557">
    <cfRule type="expression" dxfId="2487" priority="1303">
      <formula>IF(RIGHT(TEXT(AQ557,"0.#"),1)=".",FALSE,TRUE)</formula>
    </cfRule>
    <cfRule type="expression" dxfId="2486" priority="1304">
      <formula>IF(RIGHT(TEXT(AQ557,"0.#"),1)=".",TRUE,FALSE)</formula>
    </cfRule>
  </conditionalFormatting>
  <conditionalFormatting sqref="AQ558">
    <cfRule type="expression" dxfId="2485" priority="1301">
      <formula>IF(RIGHT(TEXT(AQ558,"0.#"),1)=".",FALSE,TRUE)</formula>
    </cfRule>
    <cfRule type="expression" dxfId="2484" priority="1302">
      <formula>IF(RIGHT(TEXT(AQ558,"0.#"),1)=".",TRUE,FALSE)</formula>
    </cfRule>
  </conditionalFormatting>
  <conditionalFormatting sqref="AQ556">
    <cfRule type="expression" dxfId="2483" priority="1299">
      <formula>IF(RIGHT(TEXT(AQ556,"0.#"),1)=".",FALSE,TRUE)</formula>
    </cfRule>
    <cfRule type="expression" dxfId="2482" priority="1300">
      <formula>IF(RIGHT(TEXT(AQ556,"0.#"),1)=".",TRUE,FALSE)</formula>
    </cfRule>
  </conditionalFormatting>
  <conditionalFormatting sqref="AE561">
    <cfRule type="expression" dxfId="2481" priority="1297">
      <formula>IF(RIGHT(TEXT(AE561,"0.#"),1)=".",FALSE,TRUE)</formula>
    </cfRule>
    <cfRule type="expression" dxfId="2480" priority="1298">
      <formula>IF(RIGHT(TEXT(AE561,"0.#"),1)=".",TRUE,FALSE)</formula>
    </cfRule>
  </conditionalFormatting>
  <conditionalFormatting sqref="AE562">
    <cfRule type="expression" dxfId="2479" priority="1295">
      <formula>IF(RIGHT(TEXT(AE562,"0.#"),1)=".",FALSE,TRUE)</formula>
    </cfRule>
    <cfRule type="expression" dxfId="2478" priority="1296">
      <formula>IF(RIGHT(TEXT(AE562,"0.#"),1)=".",TRUE,FALSE)</formula>
    </cfRule>
  </conditionalFormatting>
  <conditionalFormatting sqref="AE563">
    <cfRule type="expression" dxfId="2477" priority="1293">
      <formula>IF(RIGHT(TEXT(AE563,"0.#"),1)=".",FALSE,TRUE)</formula>
    </cfRule>
    <cfRule type="expression" dxfId="2476" priority="1294">
      <formula>IF(RIGHT(TEXT(AE563,"0.#"),1)=".",TRUE,FALSE)</formula>
    </cfRule>
  </conditionalFormatting>
  <conditionalFormatting sqref="AL1103:AO1131">
    <cfRule type="expression" dxfId="2475" priority="2949">
      <formula>IF(AND(AL1103&gt;=0, RIGHT(TEXT(AL1103,"0.#"),1)&lt;&gt;"."),TRUE,FALSE)</formula>
    </cfRule>
    <cfRule type="expression" dxfId="2474" priority="2950">
      <formula>IF(AND(AL1103&gt;=0, RIGHT(TEXT(AL1103,"0.#"),1)="."),TRUE,FALSE)</formula>
    </cfRule>
    <cfRule type="expression" dxfId="2473" priority="2951">
      <formula>IF(AND(AL1103&lt;0, RIGHT(TEXT(AL1103,"0.#"),1)&lt;&gt;"."),TRUE,FALSE)</formula>
    </cfRule>
    <cfRule type="expression" dxfId="2472" priority="2952">
      <formula>IF(AND(AL1103&lt;0, RIGHT(TEXT(AL1103,"0.#"),1)="."),TRUE,FALSE)</formula>
    </cfRule>
  </conditionalFormatting>
  <conditionalFormatting sqref="Y1103:Y1131">
    <cfRule type="expression" dxfId="2471" priority="2947">
      <formula>IF(RIGHT(TEXT(Y1103,"0.#"),1)=".",FALSE,TRUE)</formula>
    </cfRule>
    <cfRule type="expression" dxfId="2470" priority="2948">
      <formula>IF(RIGHT(TEXT(Y1103,"0.#"),1)=".",TRUE,FALSE)</formula>
    </cfRule>
  </conditionalFormatting>
  <conditionalFormatting sqref="AQ553">
    <cfRule type="expression" dxfId="2469" priority="1331">
      <formula>IF(RIGHT(TEXT(AQ553,"0.#"),1)=".",FALSE,TRUE)</formula>
    </cfRule>
    <cfRule type="expression" dxfId="2468" priority="1332">
      <formula>IF(RIGHT(TEXT(AQ553,"0.#"),1)=".",TRUE,FALSE)</formula>
    </cfRule>
  </conditionalFormatting>
  <conditionalFormatting sqref="AU552">
    <cfRule type="expression" dxfId="2467" priority="1343">
      <formula>IF(RIGHT(TEXT(AU552,"0.#"),1)=".",FALSE,TRUE)</formula>
    </cfRule>
    <cfRule type="expression" dxfId="2466" priority="1344">
      <formula>IF(RIGHT(TEXT(AU552,"0.#"),1)=".",TRUE,FALSE)</formula>
    </cfRule>
  </conditionalFormatting>
  <conditionalFormatting sqref="AE552">
    <cfRule type="expression" dxfId="2465" priority="1355">
      <formula>IF(RIGHT(TEXT(AE552,"0.#"),1)=".",FALSE,TRUE)</formula>
    </cfRule>
    <cfRule type="expression" dxfId="2464" priority="1356">
      <formula>IF(RIGHT(TEXT(AE552,"0.#"),1)=".",TRUE,FALSE)</formula>
    </cfRule>
  </conditionalFormatting>
  <conditionalFormatting sqref="AQ548">
    <cfRule type="expression" dxfId="2463" priority="1361">
      <formula>IF(RIGHT(TEXT(AQ548,"0.#"),1)=".",FALSE,TRUE)</formula>
    </cfRule>
    <cfRule type="expression" dxfId="2462" priority="1362">
      <formula>IF(RIGHT(TEXT(AQ548,"0.#"),1)=".",TRUE,FALSE)</formula>
    </cfRule>
  </conditionalFormatting>
  <conditionalFormatting sqref="AL838:AO838">
    <cfRule type="expression" dxfId="2461" priority="2901">
      <formula>IF(AND(AL838&gt;=0, RIGHT(TEXT(AL838,"0.#"),1)&lt;&gt;"."),TRUE,FALSE)</formula>
    </cfRule>
    <cfRule type="expression" dxfId="2460" priority="2902">
      <formula>IF(AND(AL838&gt;=0, RIGHT(TEXT(AL838,"0.#"),1)="."),TRUE,FALSE)</formula>
    </cfRule>
    <cfRule type="expression" dxfId="2459" priority="2903">
      <formula>IF(AND(AL838&lt;0, RIGHT(TEXT(AL838,"0.#"),1)&lt;&gt;"."),TRUE,FALSE)</formula>
    </cfRule>
    <cfRule type="expression" dxfId="2458" priority="2904">
      <formula>IF(AND(AL838&lt;0, RIGHT(TEXT(AL838,"0.#"),1)="."),TRUE,FALSE)</formula>
    </cfRule>
  </conditionalFormatting>
  <conditionalFormatting sqref="Y838">
    <cfRule type="expression" dxfId="2457" priority="2899">
      <formula>IF(RIGHT(TEXT(Y838,"0.#"),1)=".",FALSE,TRUE)</formula>
    </cfRule>
    <cfRule type="expression" dxfId="2456" priority="2900">
      <formula>IF(RIGHT(TEXT(Y838,"0.#"),1)=".",TRUE,FALSE)</formula>
    </cfRule>
  </conditionalFormatting>
  <conditionalFormatting sqref="AE492">
    <cfRule type="expression" dxfId="2455" priority="1687">
      <formula>IF(RIGHT(TEXT(AE492,"0.#"),1)=".",FALSE,TRUE)</formula>
    </cfRule>
    <cfRule type="expression" dxfId="2454" priority="1688">
      <formula>IF(RIGHT(TEXT(AE492,"0.#"),1)=".",TRUE,FALSE)</formula>
    </cfRule>
  </conditionalFormatting>
  <conditionalFormatting sqref="AE493">
    <cfRule type="expression" dxfId="2453" priority="1685">
      <formula>IF(RIGHT(TEXT(AE493,"0.#"),1)=".",FALSE,TRUE)</formula>
    </cfRule>
    <cfRule type="expression" dxfId="2452" priority="1686">
      <formula>IF(RIGHT(TEXT(AE493,"0.#"),1)=".",TRUE,FALSE)</formula>
    </cfRule>
  </conditionalFormatting>
  <conditionalFormatting sqref="AE494">
    <cfRule type="expression" dxfId="2451" priority="1683">
      <formula>IF(RIGHT(TEXT(AE494,"0.#"),1)=".",FALSE,TRUE)</formula>
    </cfRule>
    <cfRule type="expression" dxfId="2450" priority="1684">
      <formula>IF(RIGHT(TEXT(AE494,"0.#"),1)=".",TRUE,FALSE)</formula>
    </cfRule>
  </conditionalFormatting>
  <conditionalFormatting sqref="AQ493">
    <cfRule type="expression" dxfId="2449" priority="1663">
      <formula>IF(RIGHT(TEXT(AQ493,"0.#"),1)=".",FALSE,TRUE)</formula>
    </cfRule>
    <cfRule type="expression" dxfId="2448" priority="1664">
      <formula>IF(RIGHT(TEXT(AQ493,"0.#"),1)=".",TRUE,FALSE)</formula>
    </cfRule>
  </conditionalFormatting>
  <conditionalFormatting sqref="AQ494">
    <cfRule type="expression" dxfId="2447" priority="1661">
      <formula>IF(RIGHT(TEXT(AQ494,"0.#"),1)=".",FALSE,TRUE)</formula>
    </cfRule>
    <cfRule type="expression" dxfId="2446" priority="1662">
      <formula>IF(RIGHT(TEXT(AQ494,"0.#"),1)=".",TRUE,FALSE)</formula>
    </cfRule>
  </conditionalFormatting>
  <conditionalFormatting sqref="AQ492">
    <cfRule type="expression" dxfId="2445" priority="1659">
      <formula>IF(RIGHT(TEXT(AQ492,"0.#"),1)=".",FALSE,TRUE)</formula>
    </cfRule>
    <cfRule type="expression" dxfId="2444" priority="1660">
      <formula>IF(RIGHT(TEXT(AQ492,"0.#"),1)=".",TRUE,FALSE)</formula>
    </cfRule>
  </conditionalFormatting>
  <conditionalFormatting sqref="AU494">
    <cfRule type="expression" dxfId="2443" priority="1671">
      <formula>IF(RIGHT(TEXT(AU494,"0.#"),1)=".",FALSE,TRUE)</formula>
    </cfRule>
    <cfRule type="expression" dxfId="2442" priority="1672">
      <formula>IF(RIGHT(TEXT(AU494,"0.#"),1)=".",TRUE,FALSE)</formula>
    </cfRule>
  </conditionalFormatting>
  <conditionalFormatting sqref="AU492">
    <cfRule type="expression" dxfId="2441" priority="1675">
      <formula>IF(RIGHT(TEXT(AU492,"0.#"),1)=".",FALSE,TRUE)</formula>
    </cfRule>
    <cfRule type="expression" dxfId="2440" priority="1676">
      <formula>IF(RIGHT(TEXT(AU492,"0.#"),1)=".",TRUE,FALSE)</formula>
    </cfRule>
  </conditionalFormatting>
  <conditionalFormatting sqref="AU493">
    <cfRule type="expression" dxfId="2439" priority="1673">
      <formula>IF(RIGHT(TEXT(AU493,"0.#"),1)=".",FALSE,TRUE)</formula>
    </cfRule>
    <cfRule type="expression" dxfId="2438" priority="1674">
      <formula>IF(RIGHT(TEXT(AU493,"0.#"),1)=".",TRUE,FALSE)</formula>
    </cfRule>
  </conditionalFormatting>
  <conditionalFormatting sqref="AU583">
    <cfRule type="expression" dxfId="2437" priority="1191">
      <formula>IF(RIGHT(TEXT(AU583,"0.#"),1)=".",FALSE,TRUE)</formula>
    </cfRule>
    <cfRule type="expression" dxfId="2436" priority="1192">
      <formula>IF(RIGHT(TEXT(AU583,"0.#"),1)=".",TRUE,FALSE)</formula>
    </cfRule>
  </conditionalFormatting>
  <conditionalFormatting sqref="AU582">
    <cfRule type="expression" dxfId="2435" priority="1193">
      <formula>IF(RIGHT(TEXT(AU582,"0.#"),1)=".",FALSE,TRUE)</formula>
    </cfRule>
    <cfRule type="expression" dxfId="2434" priority="1194">
      <formula>IF(RIGHT(TEXT(AU582,"0.#"),1)=".",TRUE,FALSE)</formula>
    </cfRule>
  </conditionalFormatting>
  <conditionalFormatting sqref="AE499">
    <cfRule type="expression" dxfId="2433" priority="1653">
      <formula>IF(RIGHT(TEXT(AE499,"0.#"),1)=".",FALSE,TRUE)</formula>
    </cfRule>
    <cfRule type="expression" dxfId="2432" priority="1654">
      <formula>IF(RIGHT(TEXT(AE499,"0.#"),1)=".",TRUE,FALSE)</formula>
    </cfRule>
  </conditionalFormatting>
  <conditionalFormatting sqref="AE497">
    <cfRule type="expression" dxfId="2431" priority="1657">
      <formula>IF(RIGHT(TEXT(AE497,"0.#"),1)=".",FALSE,TRUE)</formula>
    </cfRule>
    <cfRule type="expression" dxfId="2430" priority="1658">
      <formula>IF(RIGHT(TEXT(AE497,"0.#"),1)=".",TRUE,FALSE)</formula>
    </cfRule>
  </conditionalFormatting>
  <conditionalFormatting sqref="AE498">
    <cfRule type="expression" dxfId="2429" priority="1655">
      <formula>IF(RIGHT(TEXT(AE498,"0.#"),1)=".",FALSE,TRUE)</formula>
    </cfRule>
    <cfRule type="expression" dxfId="2428" priority="1656">
      <formula>IF(RIGHT(TEXT(AE498,"0.#"),1)=".",TRUE,FALSE)</formula>
    </cfRule>
  </conditionalFormatting>
  <conditionalFormatting sqref="AU499">
    <cfRule type="expression" dxfId="2427" priority="1641">
      <formula>IF(RIGHT(TEXT(AU499,"0.#"),1)=".",FALSE,TRUE)</formula>
    </cfRule>
    <cfRule type="expression" dxfId="2426" priority="1642">
      <formula>IF(RIGHT(TEXT(AU499,"0.#"),1)=".",TRUE,FALSE)</formula>
    </cfRule>
  </conditionalFormatting>
  <conditionalFormatting sqref="AU497">
    <cfRule type="expression" dxfId="2425" priority="1645">
      <formula>IF(RIGHT(TEXT(AU497,"0.#"),1)=".",FALSE,TRUE)</formula>
    </cfRule>
    <cfRule type="expression" dxfId="2424" priority="1646">
      <formula>IF(RIGHT(TEXT(AU497,"0.#"),1)=".",TRUE,FALSE)</formula>
    </cfRule>
  </conditionalFormatting>
  <conditionalFormatting sqref="AU498">
    <cfRule type="expression" dxfId="2423" priority="1643">
      <formula>IF(RIGHT(TEXT(AU498,"0.#"),1)=".",FALSE,TRUE)</formula>
    </cfRule>
    <cfRule type="expression" dxfId="2422" priority="1644">
      <formula>IF(RIGHT(TEXT(AU498,"0.#"),1)=".",TRUE,FALSE)</formula>
    </cfRule>
  </conditionalFormatting>
  <conditionalFormatting sqref="AQ497">
    <cfRule type="expression" dxfId="2421" priority="1629">
      <formula>IF(RIGHT(TEXT(AQ497,"0.#"),1)=".",FALSE,TRUE)</formula>
    </cfRule>
    <cfRule type="expression" dxfId="2420" priority="1630">
      <formula>IF(RIGHT(TEXT(AQ497,"0.#"),1)=".",TRUE,FALSE)</formula>
    </cfRule>
  </conditionalFormatting>
  <conditionalFormatting sqref="AQ498">
    <cfRule type="expression" dxfId="2419" priority="1633">
      <formula>IF(RIGHT(TEXT(AQ498,"0.#"),1)=".",FALSE,TRUE)</formula>
    </cfRule>
    <cfRule type="expression" dxfId="2418" priority="1634">
      <formula>IF(RIGHT(TEXT(AQ498,"0.#"),1)=".",TRUE,FALSE)</formula>
    </cfRule>
  </conditionalFormatting>
  <conditionalFormatting sqref="AQ499">
    <cfRule type="expression" dxfId="2417" priority="1631">
      <formula>IF(RIGHT(TEXT(AQ499,"0.#"),1)=".",FALSE,TRUE)</formula>
    </cfRule>
    <cfRule type="expression" dxfId="2416" priority="1632">
      <formula>IF(RIGHT(TEXT(AQ499,"0.#"),1)=".",TRUE,FALSE)</formula>
    </cfRule>
  </conditionalFormatting>
  <conditionalFormatting sqref="AE504">
    <cfRule type="expression" dxfId="2415" priority="1623">
      <formula>IF(RIGHT(TEXT(AE504,"0.#"),1)=".",FALSE,TRUE)</formula>
    </cfRule>
    <cfRule type="expression" dxfId="2414" priority="1624">
      <formula>IF(RIGHT(TEXT(AE504,"0.#"),1)=".",TRUE,FALSE)</formula>
    </cfRule>
  </conditionalFormatting>
  <conditionalFormatting sqref="AE502">
    <cfRule type="expression" dxfId="2413" priority="1627">
      <formula>IF(RIGHT(TEXT(AE502,"0.#"),1)=".",FALSE,TRUE)</formula>
    </cfRule>
    <cfRule type="expression" dxfId="2412" priority="1628">
      <formula>IF(RIGHT(TEXT(AE502,"0.#"),1)=".",TRUE,FALSE)</formula>
    </cfRule>
  </conditionalFormatting>
  <conditionalFormatting sqref="AE503">
    <cfRule type="expression" dxfId="2411" priority="1625">
      <formula>IF(RIGHT(TEXT(AE503,"0.#"),1)=".",FALSE,TRUE)</formula>
    </cfRule>
    <cfRule type="expression" dxfId="2410" priority="1626">
      <formula>IF(RIGHT(TEXT(AE503,"0.#"),1)=".",TRUE,FALSE)</formula>
    </cfRule>
  </conditionalFormatting>
  <conditionalFormatting sqref="AU504">
    <cfRule type="expression" dxfId="2409" priority="1611">
      <formula>IF(RIGHT(TEXT(AU504,"0.#"),1)=".",FALSE,TRUE)</formula>
    </cfRule>
    <cfRule type="expression" dxfId="2408" priority="1612">
      <formula>IF(RIGHT(TEXT(AU504,"0.#"),1)=".",TRUE,FALSE)</formula>
    </cfRule>
  </conditionalFormatting>
  <conditionalFormatting sqref="AU502">
    <cfRule type="expression" dxfId="2407" priority="1615">
      <formula>IF(RIGHT(TEXT(AU502,"0.#"),1)=".",FALSE,TRUE)</formula>
    </cfRule>
    <cfRule type="expression" dxfId="2406" priority="1616">
      <formula>IF(RIGHT(TEXT(AU502,"0.#"),1)=".",TRUE,FALSE)</formula>
    </cfRule>
  </conditionalFormatting>
  <conditionalFormatting sqref="AU503">
    <cfRule type="expression" dxfId="2405" priority="1613">
      <formula>IF(RIGHT(TEXT(AU503,"0.#"),1)=".",FALSE,TRUE)</formula>
    </cfRule>
    <cfRule type="expression" dxfId="2404" priority="1614">
      <formula>IF(RIGHT(TEXT(AU503,"0.#"),1)=".",TRUE,FALSE)</formula>
    </cfRule>
  </conditionalFormatting>
  <conditionalFormatting sqref="AQ502">
    <cfRule type="expression" dxfId="2403" priority="1599">
      <formula>IF(RIGHT(TEXT(AQ502,"0.#"),1)=".",FALSE,TRUE)</formula>
    </cfRule>
    <cfRule type="expression" dxfId="2402" priority="1600">
      <formula>IF(RIGHT(TEXT(AQ502,"0.#"),1)=".",TRUE,FALSE)</formula>
    </cfRule>
  </conditionalFormatting>
  <conditionalFormatting sqref="AQ503">
    <cfRule type="expression" dxfId="2401" priority="1603">
      <formula>IF(RIGHT(TEXT(AQ503,"0.#"),1)=".",FALSE,TRUE)</formula>
    </cfRule>
    <cfRule type="expression" dxfId="2400" priority="1604">
      <formula>IF(RIGHT(TEXT(AQ503,"0.#"),1)=".",TRUE,FALSE)</formula>
    </cfRule>
  </conditionalFormatting>
  <conditionalFormatting sqref="AQ504">
    <cfRule type="expression" dxfId="2399" priority="1601">
      <formula>IF(RIGHT(TEXT(AQ504,"0.#"),1)=".",FALSE,TRUE)</formula>
    </cfRule>
    <cfRule type="expression" dxfId="2398" priority="1602">
      <formula>IF(RIGHT(TEXT(AQ504,"0.#"),1)=".",TRUE,FALSE)</formula>
    </cfRule>
  </conditionalFormatting>
  <conditionalFormatting sqref="AE509">
    <cfRule type="expression" dxfId="2397" priority="1593">
      <formula>IF(RIGHT(TEXT(AE509,"0.#"),1)=".",FALSE,TRUE)</formula>
    </cfRule>
    <cfRule type="expression" dxfId="2396" priority="1594">
      <formula>IF(RIGHT(TEXT(AE509,"0.#"),1)=".",TRUE,FALSE)</formula>
    </cfRule>
  </conditionalFormatting>
  <conditionalFormatting sqref="AE507">
    <cfRule type="expression" dxfId="2395" priority="1597">
      <formula>IF(RIGHT(TEXT(AE507,"0.#"),1)=".",FALSE,TRUE)</formula>
    </cfRule>
    <cfRule type="expression" dxfId="2394" priority="1598">
      <formula>IF(RIGHT(TEXT(AE507,"0.#"),1)=".",TRUE,FALSE)</formula>
    </cfRule>
  </conditionalFormatting>
  <conditionalFormatting sqref="AE508">
    <cfRule type="expression" dxfId="2393" priority="1595">
      <formula>IF(RIGHT(TEXT(AE508,"0.#"),1)=".",FALSE,TRUE)</formula>
    </cfRule>
    <cfRule type="expression" dxfId="2392" priority="1596">
      <formula>IF(RIGHT(TEXT(AE508,"0.#"),1)=".",TRUE,FALSE)</formula>
    </cfRule>
  </conditionalFormatting>
  <conditionalFormatting sqref="AU509">
    <cfRule type="expression" dxfId="2391" priority="1581">
      <formula>IF(RIGHT(TEXT(AU509,"0.#"),1)=".",FALSE,TRUE)</formula>
    </cfRule>
    <cfRule type="expression" dxfId="2390" priority="1582">
      <formula>IF(RIGHT(TEXT(AU509,"0.#"),1)=".",TRUE,FALSE)</formula>
    </cfRule>
  </conditionalFormatting>
  <conditionalFormatting sqref="AU507">
    <cfRule type="expression" dxfId="2389" priority="1585">
      <formula>IF(RIGHT(TEXT(AU507,"0.#"),1)=".",FALSE,TRUE)</formula>
    </cfRule>
    <cfRule type="expression" dxfId="2388" priority="1586">
      <formula>IF(RIGHT(TEXT(AU507,"0.#"),1)=".",TRUE,FALSE)</formula>
    </cfRule>
  </conditionalFormatting>
  <conditionalFormatting sqref="AU508">
    <cfRule type="expression" dxfId="2387" priority="1583">
      <formula>IF(RIGHT(TEXT(AU508,"0.#"),1)=".",FALSE,TRUE)</formula>
    </cfRule>
    <cfRule type="expression" dxfId="2386" priority="1584">
      <formula>IF(RIGHT(TEXT(AU508,"0.#"),1)=".",TRUE,FALSE)</formula>
    </cfRule>
  </conditionalFormatting>
  <conditionalFormatting sqref="AQ507">
    <cfRule type="expression" dxfId="2385" priority="1569">
      <formula>IF(RIGHT(TEXT(AQ507,"0.#"),1)=".",FALSE,TRUE)</formula>
    </cfRule>
    <cfRule type="expression" dxfId="2384" priority="1570">
      <formula>IF(RIGHT(TEXT(AQ507,"0.#"),1)=".",TRUE,FALSE)</formula>
    </cfRule>
  </conditionalFormatting>
  <conditionalFormatting sqref="AQ508">
    <cfRule type="expression" dxfId="2383" priority="1573">
      <formula>IF(RIGHT(TEXT(AQ508,"0.#"),1)=".",FALSE,TRUE)</formula>
    </cfRule>
    <cfRule type="expression" dxfId="2382" priority="1574">
      <formula>IF(RIGHT(TEXT(AQ508,"0.#"),1)=".",TRUE,FALSE)</formula>
    </cfRule>
  </conditionalFormatting>
  <conditionalFormatting sqref="AQ509">
    <cfRule type="expression" dxfId="2381" priority="1571">
      <formula>IF(RIGHT(TEXT(AQ509,"0.#"),1)=".",FALSE,TRUE)</formula>
    </cfRule>
    <cfRule type="expression" dxfId="2380" priority="1572">
      <formula>IF(RIGHT(TEXT(AQ509,"0.#"),1)=".",TRUE,FALSE)</formula>
    </cfRule>
  </conditionalFormatting>
  <conditionalFormatting sqref="AE465">
    <cfRule type="expression" dxfId="2379" priority="1863">
      <formula>IF(RIGHT(TEXT(AE465,"0.#"),1)=".",FALSE,TRUE)</formula>
    </cfRule>
    <cfRule type="expression" dxfId="2378" priority="1864">
      <formula>IF(RIGHT(TEXT(AE465,"0.#"),1)=".",TRUE,FALSE)</formula>
    </cfRule>
  </conditionalFormatting>
  <conditionalFormatting sqref="AE463">
    <cfRule type="expression" dxfId="2377" priority="1867">
      <formula>IF(RIGHT(TEXT(AE463,"0.#"),1)=".",FALSE,TRUE)</formula>
    </cfRule>
    <cfRule type="expression" dxfId="2376" priority="1868">
      <formula>IF(RIGHT(TEXT(AE463,"0.#"),1)=".",TRUE,FALSE)</formula>
    </cfRule>
  </conditionalFormatting>
  <conditionalFormatting sqref="AE464">
    <cfRule type="expression" dxfId="2375" priority="1865">
      <formula>IF(RIGHT(TEXT(AE464,"0.#"),1)=".",FALSE,TRUE)</formula>
    </cfRule>
    <cfRule type="expression" dxfId="2374" priority="1866">
      <formula>IF(RIGHT(TEXT(AE464,"0.#"),1)=".",TRUE,FALSE)</formula>
    </cfRule>
  </conditionalFormatting>
  <conditionalFormatting sqref="AM465">
    <cfRule type="expression" dxfId="2373" priority="1857">
      <formula>IF(RIGHT(TEXT(AM465,"0.#"),1)=".",FALSE,TRUE)</formula>
    </cfRule>
    <cfRule type="expression" dxfId="2372" priority="1858">
      <formula>IF(RIGHT(TEXT(AM465,"0.#"),1)=".",TRUE,FALSE)</formula>
    </cfRule>
  </conditionalFormatting>
  <conditionalFormatting sqref="AM463">
    <cfRule type="expression" dxfId="2371" priority="1861">
      <formula>IF(RIGHT(TEXT(AM463,"0.#"),1)=".",FALSE,TRUE)</formula>
    </cfRule>
    <cfRule type="expression" dxfId="2370" priority="1862">
      <formula>IF(RIGHT(TEXT(AM463,"0.#"),1)=".",TRUE,FALSE)</formula>
    </cfRule>
  </conditionalFormatting>
  <conditionalFormatting sqref="AM464">
    <cfRule type="expression" dxfId="2369" priority="1859">
      <formula>IF(RIGHT(TEXT(AM464,"0.#"),1)=".",FALSE,TRUE)</formula>
    </cfRule>
    <cfRule type="expression" dxfId="2368" priority="1860">
      <formula>IF(RIGHT(TEXT(AM464,"0.#"),1)=".",TRUE,FALSE)</formula>
    </cfRule>
  </conditionalFormatting>
  <conditionalFormatting sqref="AU465">
    <cfRule type="expression" dxfId="2367" priority="1851">
      <formula>IF(RIGHT(TEXT(AU465,"0.#"),1)=".",FALSE,TRUE)</formula>
    </cfRule>
    <cfRule type="expression" dxfId="2366" priority="1852">
      <formula>IF(RIGHT(TEXT(AU465,"0.#"),1)=".",TRUE,FALSE)</formula>
    </cfRule>
  </conditionalFormatting>
  <conditionalFormatting sqref="AU463">
    <cfRule type="expression" dxfId="2365" priority="1855">
      <formula>IF(RIGHT(TEXT(AU463,"0.#"),1)=".",FALSE,TRUE)</formula>
    </cfRule>
    <cfRule type="expression" dxfId="2364" priority="1856">
      <formula>IF(RIGHT(TEXT(AU463,"0.#"),1)=".",TRUE,FALSE)</formula>
    </cfRule>
  </conditionalFormatting>
  <conditionalFormatting sqref="AU464">
    <cfRule type="expression" dxfId="2363" priority="1853">
      <formula>IF(RIGHT(TEXT(AU464,"0.#"),1)=".",FALSE,TRUE)</formula>
    </cfRule>
    <cfRule type="expression" dxfId="2362" priority="1854">
      <formula>IF(RIGHT(TEXT(AU464,"0.#"),1)=".",TRUE,FALSE)</formula>
    </cfRule>
  </conditionalFormatting>
  <conditionalFormatting sqref="AI465">
    <cfRule type="expression" dxfId="2361" priority="1845">
      <formula>IF(RIGHT(TEXT(AI465,"0.#"),1)=".",FALSE,TRUE)</formula>
    </cfRule>
    <cfRule type="expression" dxfId="2360" priority="1846">
      <formula>IF(RIGHT(TEXT(AI465,"0.#"),1)=".",TRUE,FALSE)</formula>
    </cfRule>
  </conditionalFormatting>
  <conditionalFormatting sqref="AI463">
    <cfRule type="expression" dxfId="2359" priority="1849">
      <formula>IF(RIGHT(TEXT(AI463,"0.#"),1)=".",FALSE,TRUE)</formula>
    </cfRule>
    <cfRule type="expression" dxfId="2358" priority="1850">
      <formula>IF(RIGHT(TEXT(AI463,"0.#"),1)=".",TRUE,FALSE)</formula>
    </cfRule>
  </conditionalFormatting>
  <conditionalFormatting sqref="AI464">
    <cfRule type="expression" dxfId="2357" priority="1847">
      <formula>IF(RIGHT(TEXT(AI464,"0.#"),1)=".",FALSE,TRUE)</formula>
    </cfRule>
    <cfRule type="expression" dxfId="2356" priority="1848">
      <formula>IF(RIGHT(TEXT(AI464,"0.#"),1)=".",TRUE,FALSE)</formula>
    </cfRule>
  </conditionalFormatting>
  <conditionalFormatting sqref="AQ463">
    <cfRule type="expression" dxfId="2355" priority="1839">
      <formula>IF(RIGHT(TEXT(AQ463,"0.#"),1)=".",FALSE,TRUE)</formula>
    </cfRule>
    <cfRule type="expression" dxfId="2354" priority="1840">
      <formula>IF(RIGHT(TEXT(AQ463,"0.#"),1)=".",TRUE,FALSE)</formula>
    </cfRule>
  </conditionalFormatting>
  <conditionalFormatting sqref="AQ464">
    <cfRule type="expression" dxfId="2353" priority="1843">
      <formula>IF(RIGHT(TEXT(AQ464,"0.#"),1)=".",FALSE,TRUE)</formula>
    </cfRule>
    <cfRule type="expression" dxfId="2352" priority="1844">
      <formula>IF(RIGHT(TEXT(AQ464,"0.#"),1)=".",TRUE,FALSE)</formula>
    </cfRule>
  </conditionalFormatting>
  <conditionalFormatting sqref="AQ465">
    <cfRule type="expression" dxfId="2351" priority="1841">
      <formula>IF(RIGHT(TEXT(AQ465,"0.#"),1)=".",FALSE,TRUE)</formula>
    </cfRule>
    <cfRule type="expression" dxfId="2350" priority="1842">
      <formula>IF(RIGHT(TEXT(AQ465,"0.#"),1)=".",TRUE,FALSE)</formula>
    </cfRule>
  </conditionalFormatting>
  <conditionalFormatting sqref="AE470">
    <cfRule type="expression" dxfId="2349" priority="1833">
      <formula>IF(RIGHT(TEXT(AE470,"0.#"),1)=".",FALSE,TRUE)</formula>
    </cfRule>
    <cfRule type="expression" dxfId="2348" priority="1834">
      <formula>IF(RIGHT(TEXT(AE470,"0.#"),1)=".",TRUE,FALSE)</formula>
    </cfRule>
  </conditionalFormatting>
  <conditionalFormatting sqref="AE468">
    <cfRule type="expression" dxfId="2347" priority="1837">
      <formula>IF(RIGHT(TEXT(AE468,"0.#"),1)=".",FALSE,TRUE)</formula>
    </cfRule>
    <cfRule type="expression" dxfId="2346" priority="1838">
      <formula>IF(RIGHT(TEXT(AE468,"0.#"),1)=".",TRUE,FALSE)</formula>
    </cfRule>
  </conditionalFormatting>
  <conditionalFormatting sqref="AE469">
    <cfRule type="expression" dxfId="2345" priority="1835">
      <formula>IF(RIGHT(TEXT(AE469,"0.#"),1)=".",FALSE,TRUE)</formula>
    </cfRule>
    <cfRule type="expression" dxfId="2344" priority="1836">
      <formula>IF(RIGHT(TEXT(AE469,"0.#"),1)=".",TRUE,FALSE)</formula>
    </cfRule>
  </conditionalFormatting>
  <conditionalFormatting sqref="AM470">
    <cfRule type="expression" dxfId="2343" priority="1827">
      <formula>IF(RIGHT(TEXT(AM470,"0.#"),1)=".",FALSE,TRUE)</formula>
    </cfRule>
    <cfRule type="expression" dxfId="2342" priority="1828">
      <formula>IF(RIGHT(TEXT(AM470,"0.#"),1)=".",TRUE,FALSE)</formula>
    </cfRule>
  </conditionalFormatting>
  <conditionalFormatting sqref="AM468">
    <cfRule type="expression" dxfId="2341" priority="1831">
      <formula>IF(RIGHT(TEXT(AM468,"0.#"),1)=".",FALSE,TRUE)</formula>
    </cfRule>
    <cfRule type="expression" dxfId="2340" priority="1832">
      <formula>IF(RIGHT(TEXT(AM468,"0.#"),1)=".",TRUE,FALSE)</formula>
    </cfRule>
  </conditionalFormatting>
  <conditionalFormatting sqref="AM469">
    <cfRule type="expression" dxfId="2339" priority="1829">
      <formula>IF(RIGHT(TEXT(AM469,"0.#"),1)=".",FALSE,TRUE)</formula>
    </cfRule>
    <cfRule type="expression" dxfId="2338" priority="1830">
      <formula>IF(RIGHT(TEXT(AM469,"0.#"),1)=".",TRUE,FALSE)</formula>
    </cfRule>
  </conditionalFormatting>
  <conditionalFormatting sqref="AU470">
    <cfRule type="expression" dxfId="2337" priority="1821">
      <formula>IF(RIGHT(TEXT(AU470,"0.#"),1)=".",FALSE,TRUE)</formula>
    </cfRule>
    <cfRule type="expression" dxfId="2336" priority="1822">
      <formula>IF(RIGHT(TEXT(AU470,"0.#"),1)=".",TRUE,FALSE)</formula>
    </cfRule>
  </conditionalFormatting>
  <conditionalFormatting sqref="AU468">
    <cfRule type="expression" dxfId="2335" priority="1825">
      <formula>IF(RIGHT(TEXT(AU468,"0.#"),1)=".",FALSE,TRUE)</formula>
    </cfRule>
    <cfRule type="expression" dxfId="2334" priority="1826">
      <formula>IF(RIGHT(TEXT(AU468,"0.#"),1)=".",TRUE,FALSE)</formula>
    </cfRule>
  </conditionalFormatting>
  <conditionalFormatting sqref="AU469">
    <cfRule type="expression" dxfId="2333" priority="1823">
      <formula>IF(RIGHT(TEXT(AU469,"0.#"),1)=".",FALSE,TRUE)</formula>
    </cfRule>
    <cfRule type="expression" dxfId="2332" priority="1824">
      <formula>IF(RIGHT(TEXT(AU469,"0.#"),1)=".",TRUE,FALSE)</formula>
    </cfRule>
  </conditionalFormatting>
  <conditionalFormatting sqref="AI470">
    <cfRule type="expression" dxfId="2331" priority="1815">
      <formula>IF(RIGHT(TEXT(AI470,"0.#"),1)=".",FALSE,TRUE)</formula>
    </cfRule>
    <cfRule type="expression" dxfId="2330" priority="1816">
      <formula>IF(RIGHT(TEXT(AI470,"0.#"),1)=".",TRUE,FALSE)</formula>
    </cfRule>
  </conditionalFormatting>
  <conditionalFormatting sqref="AI468">
    <cfRule type="expression" dxfId="2329" priority="1819">
      <formula>IF(RIGHT(TEXT(AI468,"0.#"),1)=".",FALSE,TRUE)</formula>
    </cfRule>
    <cfRule type="expression" dxfId="2328" priority="1820">
      <formula>IF(RIGHT(TEXT(AI468,"0.#"),1)=".",TRUE,FALSE)</formula>
    </cfRule>
  </conditionalFormatting>
  <conditionalFormatting sqref="AI469">
    <cfRule type="expression" dxfId="2327" priority="1817">
      <formula>IF(RIGHT(TEXT(AI469,"0.#"),1)=".",FALSE,TRUE)</formula>
    </cfRule>
    <cfRule type="expression" dxfId="2326" priority="1818">
      <formula>IF(RIGHT(TEXT(AI469,"0.#"),1)=".",TRUE,FALSE)</formula>
    </cfRule>
  </conditionalFormatting>
  <conditionalFormatting sqref="AQ468">
    <cfRule type="expression" dxfId="2325" priority="1809">
      <formula>IF(RIGHT(TEXT(AQ468,"0.#"),1)=".",FALSE,TRUE)</formula>
    </cfRule>
    <cfRule type="expression" dxfId="2324" priority="1810">
      <formula>IF(RIGHT(TEXT(AQ468,"0.#"),1)=".",TRUE,FALSE)</formula>
    </cfRule>
  </conditionalFormatting>
  <conditionalFormatting sqref="AQ469">
    <cfRule type="expression" dxfId="2323" priority="1813">
      <formula>IF(RIGHT(TEXT(AQ469,"0.#"),1)=".",FALSE,TRUE)</formula>
    </cfRule>
    <cfRule type="expression" dxfId="2322" priority="1814">
      <formula>IF(RIGHT(TEXT(AQ469,"0.#"),1)=".",TRUE,FALSE)</formula>
    </cfRule>
  </conditionalFormatting>
  <conditionalFormatting sqref="AQ470">
    <cfRule type="expression" dxfId="2321" priority="1811">
      <formula>IF(RIGHT(TEXT(AQ470,"0.#"),1)=".",FALSE,TRUE)</formula>
    </cfRule>
    <cfRule type="expression" dxfId="2320" priority="1812">
      <formula>IF(RIGHT(TEXT(AQ470,"0.#"),1)=".",TRUE,FALSE)</formula>
    </cfRule>
  </conditionalFormatting>
  <conditionalFormatting sqref="AE475">
    <cfRule type="expression" dxfId="2319" priority="1803">
      <formula>IF(RIGHT(TEXT(AE475,"0.#"),1)=".",FALSE,TRUE)</formula>
    </cfRule>
    <cfRule type="expression" dxfId="2318" priority="1804">
      <formula>IF(RIGHT(TEXT(AE475,"0.#"),1)=".",TRUE,FALSE)</formula>
    </cfRule>
  </conditionalFormatting>
  <conditionalFormatting sqref="AE473">
    <cfRule type="expression" dxfId="2317" priority="1807">
      <formula>IF(RIGHT(TEXT(AE473,"0.#"),1)=".",FALSE,TRUE)</formula>
    </cfRule>
    <cfRule type="expression" dxfId="2316" priority="1808">
      <formula>IF(RIGHT(TEXT(AE473,"0.#"),1)=".",TRUE,FALSE)</formula>
    </cfRule>
  </conditionalFormatting>
  <conditionalFormatting sqref="AE474">
    <cfRule type="expression" dxfId="2315" priority="1805">
      <formula>IF(RIGHT(TEXT(AE474,"0.#"),1)=".",FALSE,TRUE)</formula>
    </cfRule>
    <cfRule type="expression" dxfId="2314" priority="1806">
      <formula>IF(RIGHT(TEXT(AE474,"0.#"),1)=".",TRUE,FALSE)</formula>
    </cfRule>
  </conditionalFormatting>
  <conditionalFormatting sqref="AM475">
    <cfRule type="expression" dxfId="2313" priority="1797">
      <formula>IF(RIGHT(TEXT(AM475,"0.#"),1)=".",FALSE,TRUE)</formula>
    </cfRule>
    <cfRule type="expression" dxfId="2312" priority="1798">
      <formula>IF(RIGHT(TEXT(AM475,"0.#"),1)=".",TRUE,FALSE)</formula>
    </cfRule>
  </conditionalFormatting>
  <conditionalFormatting sqref="AM473">
    <cfRule type="expression" dxfId="2311" priority="1801">
      <formula>IF(RIGHT(TEXT(AM473,"0.#"),1)=".",FALSE,TRUE)</formula>
    </cfRule>
    <cfRule type="expression" dxfId="2310" priority="1802">
      <formula>IF(RIGHT(TEXT(AM473,"0.#"),1)=".",TRUE,FALSE)</formula>
    </cfRule>
  </conditionalFormatting>
  <conditionalFormatting sqref="AM474">
    <cfRule type="expression" dxfId="2309" priority="1799">
      <formula>IF(RIGHT(TEXT(AM474,"0.#"),1)=".",FALSE,TRUE)</formula>
    </cfRule>
    <cfRule type="expression" dxfId="2308" priority="1800">
      <formula>IF(RIGHT(TEXT(AM474,"0.#"),1)=".",TRUE,FALSE)</formula>
    </cfRule>
  </conditionalFormatting>
  <conditionalFormatting sqref="AU475">
    <cfRule type="expression" dxfId="2307" priority="1791">
      <formula>IF(RIGHT(TEXT(AU475,"0.#"),1)=".",FALSE,TRUE)</formula>
    </cfRule>
    <cfRule type="expression" dxfId="2306" priority="1792">
      <formula>IF(RIGHT(TEXT(AU475,"0.#"),1)=".",TRUE,FALSE)</formula>
    </cfRule>
  </conditionalFormatting>
  <conditionalFormatting sqref="AU473">
    <cfRule type="expression" dxfId="2305" priority="1795">
      <formula>IF(RIGHT(TEXT(AU473,"0.#"),1)=".",FALSE,TRUE)</formula>
    </cfRule>
    <cfRule type="expression" dxfId="2304" priority="1796">
      <formula>IF(RIGHT(TEXT(AU473,"0.#"),1)=".",TRUE,FALSE)</formula>
    </cfRule>
  </conditionalFormatting>
  <conditionalFormatting sqref="AU474">
    <cfRule type="expression" dxfId="2303" priority="1793">
      <formula>IF(RIGHT(TEXT(AU474,"0.#"),1)=".",FALSE,TRUE)</formula>
    </cfRule>
    <cfRule type="expression" dxfId="2302" priority="1794">
      <formula>IF(RIGHT(TEXT(AU474,"0.#"),1)=".",TRUE,FALSE)</formula>
    </cfRule>
  </conditionalFormatting>
  <conditionalFormatting sqref="AI475">
    <cfRule type="expression" dxfId="2301" priority="1785">
      <formula>IF(RIGHT(TEXT(AI475,"0.#"),1)=".",FALSE,TRUE)</formula>
    </cfRule>
    <cfRule type="expression" dxfId="2300" priority="1786">
      <formula>IF(RIGHT(TEXT(AI475,"0.#"),1)=".",TRUE,FALSE)</formula>
    </cfRule>
  </conditionalFormatting>
  <conditionalFormatting sqref="AI473">
    <cfRule type="expression" dxfId="2299" priority="1789">
      <formula>IF(RIGHT(TEXT(AI473,"0.#"),1)=".",FALSE,TRUE)</formula>
    </cfRule>
    <cfRule type="expression" dxfId="2298" priority="1790">
      <formula>IF(RIGHT(TEXT(AI473,"0.#"),1)=".",TRUE,FALSE)</formula>
    </cfRule>
  </conditionalFormatting>
  <conditionalFormatting sqref="AI474">
    <cfRule type="expression" dxfId="2297" priority="1787">
      <formula>IF(RIGHT(TEXT(AI474,"0.#"),1)=".",FALSE,TRUE)</formula>
    </cfRule>
    <cfRule type="expression" dxfId="2296" priority="1788">
      <formula>IF(RIGHT(TEXT(AI474,"0.#"),1)=".",TRUE,FALSE)</formula>
    </cfRule>
  </conditionalFormatting>
  <conditionalFormatting sqref="AQ473">
    <cfRule type="expression" dxfId="2295" priority="1779">
      <formula>IF(RIGHT(TEXT(AQ473,"0.#"),1)=".",FALSE,TRUE)</formula>
    </cfRule>
    <cfRule type="expression" dxfId="2294" priority="1780">
      <formula>IF(RIGHT(TEXT(AQ473,"0.#"),1)=".",TRUE,FALSE)</formula>
    </cfRule>
  </conditionalFormatting>
  <conditionalFormatting sqref="AQ474">
    <cfRule type="expression" dxfId="2293" priority="1783">
      <formula>IF(RIGHT(TEXT(AQ474,"0.#"),1)=".",FALSE,TRUE)</formula>
    </cfRule>
    <cfRule type="expression" dxfId="2292" priority="1784">
      <formula>IF(RIGHT(TEXT(AQ474,"0.#"),1)=".",TRUE,FALSE)</formula>
    </cfRule>
  </conditionalFormatting>
  <conditionalFormatting sqref="AQ475">
    <cfRule type="expression" dxfId="2291" priority="1781">
      <formula>IF(RIGHT(TEXT(AQ475,"0.#"),1)=".",FALSE,TRUE)</formula>
    </cfRule>
    <cfRule type="expression" dxfId="2290" priority="1782">
      <formula>IF(RIGHT(TEXT(AQ475,"0.#"),1)=".",TRUE,FALSE)</formula>
    </cfRule>
  </conditionalFormatting>
  <conditionalFormatting sqref="AE480">
    <cfRule type="expression" dxfId="2289" priority="1773">
      <formula>IF(RIGHT(TEXT(AE480,"0.#"),1)=".",FALSE,TRUE)</formula>
    </cfRule>
    <cfRule type="expression" dxfId="2288" priority="1774">
      <formula>IF(RIGHT(TEXT(AE480,"0.#"),1)=".",TRUE,FALSE)</formula>
    </cfRule>
  </conditionalFormatting>
  <conditionalFormatting sqref="AE478">
    <cfRule type="expression" dxfId="2287" priority="1777">
      <formula>IF(RIGHT(TEXT(AE478,"0.#"),1)=".",FALSE,TRUE)</formula>
    </cfRule>
    <cfRule type="expression" dxfId="2286" priority="1778">
      <formula>IF(RIGHT(TEXT(AE478,"0.#"),1)=".",TRUE,FALSE)</formula>
    </cfRule>
  </conditionalFormatting>
  <conditionalFormatting sqref="AE479">
    <cfRule type="expression" dxfId="2285" priority="1775">
      <formula>IF(RIGHT(TEXT(AE479,"0.#"),1)=".",FALSE,TRUE)</formula>
    </cfRule>
    <cfRule type="expression" dxfId="2284" priority="1776">
      <formula>IF(RIGHT(TEXT(AE479,"0.#"),1)=".",TRUE,FALSE)</formula>
    </cfRule>
  </conditionalFormatting>
  <conditionalFormatting sqref="AM480">
    <cfRule type="expression" dxfId="2283" priority="1767">
      <formula>IF(RIGHT(TEXT(AM480,"0.#"),1)=".",FALSE,TRUE)</formula>
    </cfRule>
    <cfRule type="expression" dxfId="2282" priority="1768">
      <formula>IF(RIGHT(TEXT(AM480,"0.#"),1)=".",TRUE,FALSE)</formula>
    </cfRule>
  </conditionalFormatting>
  <conditionalFormatting sqref="AM478">
    <cfRule type="expression" dxfId="2281" priority="1771">
      <formula>IF(RIGHT(TEXT(AM478,"0.#"),1)=".",FALSE,TRUE)</formula>
    </cfRule>
    <cfRule type="expression" dxfId="2280" priority="1772">
      <formula>IF(RIGHT(TEXT(AM478,"0.#"),1)=".",TRUE,FALSE)</formula>
    </cfRule>
  </conditionalFormatting>
  <conditionalFormatting sqref="AM479">
    <cfRule type="expression" dxfId="2279" priority="1769">
      <formula>IF(RIGHT(TEXT(AM479,"0.#"),1)=".",FALSE,TRUE)</formula>
    </cfRule>
    <cfRule type="expression" dxfId="2278" priority="1770">
      <formula>IF(RIGHT(TEXT(AM479,"0.#"),1)=".",TRUE,FALSE)</formula>
    </cfRule>
  </conditionalFormatting>
  <conditionalFormatting sqref="AU480">
    <cfRule type="expression" dxfId="2277" priority="1761">
      <formula>IF(RIGHT(TEXT(AU480,"0.#"),1)=".",FALSE,TRUE)</formula>
    </cfRule>
    <cfRule type="expression" dxfId="2276" priority="1762">
      <formula>IF(RIGHT(TEXT(AU480,"0.#"),1)=".",TRUE,FALSE)</formula>
    </cfRule>
  </conditionalFormatting>
  <conditionalFormatting sqref="AU478">
    <cfRule type="expression" dxfId="2275" priority="1765">
      <formula>IF(RIGHT(TEXT(AU478,"0.#"),1)=".",FALSE,TRUE)</formula>
    </cfRule>
    <cfRule type="expression" dxfId="2274" priority="1766">
      <formula>IF(RIGHT(TEXT(AU478,"0.#"),1)=".",TRUE,FALSE)</formula>
    </cfRule>
  </conditionalFormatting>
  <conditionalFormatting sqref="AU479">
    <cfRule type="expression" dxfId="2273" priority="1763">
      <formula>IF(RIGHT(TEXT(AU479,"0.#"),1)=".",FALSE,TRUE)</formula>
    </cfRule>
    <cfRule type="expression" dxfId="2272" priority="1764">
      <formula>IF(RIGHT(TEXT(AU479,"0.#"),1)=".",TRUE,FALSE)</formula>
    </cfRule>
  </conditionalFormatting>
  <conditionalFormatting sqref="AI480">
    <cfRule type="expression" dxfId="2271" priority="1755">
      <formula>IF(RIGHT(TEXT(AI480,"0.#"),1)=".",FALSE,TRUE)</formula>
    </cfRule>
    <cfRule type="expression" dxfId="2270" priority="1756">
      <formula>IF(RIGHT(TEXT(AI480,"0.#"),1)=".",TRUE,FALSE)</formula>
    </cfRule>
  </conditionalFormatting>
  <conditionalFormatting sqref="AI478">
    <cfRule type="expression" dxfId="2269" priority="1759">
      <formula>IF(RIGHT(TEXT(AI478,"0.#"),1)=".",FALSE,TRUE)</formula>
    </cfRule>
    <cfRule type="expression" dxfId="2268" priority="1760">
      <formula>IF(RIGHT(TEXT(AI478,"0.#"),1)=".",TRUE,FALSE)</formula>
    </cfRule>
  </conditionalFormatting>
  <conditionalFormatting sqref="AI479">
    <cfRule type="expression" dxfId="2267" priority="1757">
      <formula>IF(RIGHT(TEXT(AI479,"0.#"),1)=".",FALSE,TRUE)</formula>
    </cfRule>
    <cfRule type="expression" dxfId="2266" priority="1758">
      <formula>IF(RIGHT(TEXT(AI479,"0.#"),1)=".",TRUE,FALSE)</formula>
    </cfRule>
  </conditionalFormatting>
  <conditionalFormatting sqref="AQ478">
    <cfRule type="expression" dxfId="2265" priority="1749">
      <formula>IF(RIGHT(TEXT(AQ478,"0.#"),1)=".",FALSE,TRUE)</formula>
    </cfRule>
    <cfRule type="expression" dxfId="2264" priority="1750">
      <formula>IF(RIGHT(TEXT(AQ478,"0.#"),1)=".",TRUE,FALSE)</formula>
    </cfRule>
  </conditionalFormatting>
  <conditionalFormatting sqref="AQ479">
    <cfRule type="expression" dxfId="2263" priority="1753">
      <formula>IF(RIGHT(TEXT(AQ479,"0.#"),1)=".",FALSE,TRUE)</formula>
    </cfRule>
    <cfRule type="expression" dxfId="2262" priority="1754">
      <formula>IF(RIGHT(TEXT(AQ479,"0.#"),1)=".",TRUE,FALSE)</formula>
    </cfRule>
  </conditionalFormatting>
  <conditionalFormatting sqref="AQ480">
    <cfRule type="expression" dxfId="2261" priority="1751">
      <formula>IF(RIGHT(TEXT(AQ480,"0.#"),1)=".",FALSE,TRUE)</formula>
    </cfRule>
    <cfRule type="expression" dxfId="2260" priority="1752">
      <formula>IF(RIGHT(TEXT(AQ480,"0.#"),1)=".",TRUE,FALSE)</formula>
    </cfRule>
  </conditionalFormatting>
  <conditionalFormatting sqref="AM47">
    <cfRule type="expression" dxfId="2259" priority="2043">
      <formula>IF(RIGHT(TEXT(AM47,"0.#"),1)=".",FALSE,TRUE)</formula>
    </cfRule>
    <cfRule type="expression" dxfId="2258" priority="2044">
      <formula>IF(RIGHT(TEXT(AM47,"0.#"),1)=".",TRUE,FALSE)</formula>
    </cfRule>
  </conditionalFormatting>
  <conditionalFormatting sqref="AI46">
    <cfRule type="expression" dxfId="2257" priority="2047">
      <formula>IF(RIGHT(TEXT(AI46,"0.#"),1)=".",FALSE,TRUE)</formula>
    </cfRule>
    <cfRule type="expression" dxfId="2256" priority="2048">
      <formula>IF(RIGHT(TEXT(AI46,"0.#"),1)=".",TRUE,FALSE)</formula>
    </cfRule>
  </conditionalFormatting>
  <conditionalFormatting sqref="AM46">
    <cfRule type="expression" dxfId="2255" priority="2045">
      <formula>IF(RIGHT(TEXT(AM46,"0.#"),1)=".",FALSE,TRUE)</formula>
    </cfRule>
    <cfRule type="expression" dxfId="2254" priority="2046">
      <formula>IF(RIGHT(TEXT(AM46,"0.#"),1)=".",TRUE,FALSE)</formula>
    </cfRule>
  </conditionalFormatting>
  <conditionalFormatting sqref="AU46:AU48">
    <cfRule type="expression" dxfId="2253" priority="2037">
      <formula>IF(RIGHT(TEXT(AU46,"0.#"),1)=".",FALSE,TRUE)</formula>
    </cfRule>
    <cfRule type="expression" dxfId="2252" priority="2038">
      <formula>IF(RIGHT(TEXT(AU46,"0.#"),1)=".",TRUE,FALSE)</formula>
    </cfRule>
  </conditionalFormatting>
  <conditionalFormatting sqref="AM48">
    <cfRule type="expression" dxfId="2251" priority="2041">
      <formula>IF(RIGHT(TEXT(AM48,"0.#"),1)=".",FALSE,TRUE)</formula>
    </cfRule>
    <cfRule type="expression" dxfId="2250" priority="2042">
      <formula>IF(RIGHT(TEXT(AM48,"0.#"),1)=".",TRUE,FALSE)</formula>
    </cfRule>
  </conditionalFormatting>
  <conditionalFormatting sqref="AQ46:AQ48">
    <cfRule type="expression" dxfId="2249" priority="2039">
      <formula>IF(RIGHT(TEXT(AQ46,"0.#"),1)=".",FALSE,TRUE)</formula>
    </cfRule>
    <cfRule type="expression" dxfId="2248" priority="2040">
      <formula>IF(RIGHT(TEXT(AQ46,"0.#"),1)=".",TRUE,FALSE)</formula>
    </cfRule>
  </conditionalFormatting>
  <conditionalFormatting sqref="AE146:AE147 AI146:AI147 AM146:AM147 AQ146:AQ147 AU146:AU147">
    <cfRule type="expression" dxfId="2247" priority="2031">
      <formula>IF(RIGHT(TEXT(AE146,"0.#"),1)=".",FALSE,TRUE)</formula>
    </cfRule>
    <cfRule type="expression" dxfId="2246" priority="2032">
      <formula>IF(RIGHT(TEXT(AE146,"0.#"),1)=".",TRUE,FALSE)</formula>
    </cfRule>
  </conditionalFormatting>
  <conditionalFormatting sqref="AE138:AE139 AI138:AI139 AM138:AM139 AQ138:AQ139 AU138:AU139">
    <cfRule type="expression" dxfId="2245" priority="2035">
      <formula>IF(RIGHT(TEXT(AE138,"0.#"),1)=".",FALSE,TRUE)</formula>
    </cfRule>
    <cfRule type="expression" dxfId="2244" priority="2036">
      <formula>IF(RIGHT(TEXT(AE138,"0.#"),1)=".",TRUE,FALSE)</formula>
    </cfRule>
  </conditionalFormatting>
  <conditionalFormatting sqref="AE142:AE143 AI142:AI143 AM142:AM143 AQ142:AQ143 AU142:AU143">
    <cfRule type="expression" dxfId="2243" priority="2033">
      <formula>IF(RIGHT(TEXT(AE142,"0.#"),1)=".",FALSE,TRUE)</formula>
    </cfRule>
    <cfRule type="expression" dxfId="2242" priority="2034">
      <formula>IF(RIGHT(TEXT(AE142,"0.#"),1)=".",TRUE,FALSE)</formula>
    </cfRule>
  </conditionalFormatting>
  <conditionalFormatting sqref="AE198:AE199 AI198:AI199 AM198:AM199 AQ198:AQ199 AU198:AU199">
    <cfRule type="expression" dxfId="2241" priority="2025">
      <formula>IF(RIGHT(TEXT(AE198,"0.#"),1)=".",FALSE,TRUE)</formula>
    </cfRule>
    <cfRule type="expression" dxfId="2240" priority="2026">
      <formula>IF(RIGHT(TEXT(AE198,"0.#"),1)=".",TRUE,FALSE)</formula>
    </cfRule>
  </conditionalFormatting>
  <conditionalFormatting sqref="AE150:AE151 AI150:AI151 AM150:AM151 AQ150:AQ151 AU150:AU151">
    <cfRule type="expression" dxfId="2239" priority="2029">
      <formula>IF(RIGHT(TEXT(AE150,"0.#"),1)=".",FALSE,TRUE)</formula>
    </cfRule>
    <cfRule type="expression" dxfId="2238" priority="2030">
      <formula>IF(RIGHT(TEXT(AE150,"0.#"),1)=".",TRUE,FALSE)</formula>
    </cfRule>
  </conditionalFormatting>
  <conditionalFormatting sqref="AE194:AE195 AI194:AI195 AM194:AM195 AQ194:AQ195 AU194:AU195">
    <cfRule type="expression" dxfId="2237" priority="2027">
      <formula>IF(RIGHT(TEXT(AE194,"0.#"),1)=".",FALSE,TRUE)</formula>
    </cfRule>
    <cfRule type="expression" dxfId="2236" priority="2028">
      <formula>IF(RIGHT(TEXT(AE194,"0.#"),1)=".",TRUE,FALSE)</formula>
    </cfRule>
  </conditionalFormatting>
  <conditionalFormatting sqref="AE210:AE211 AI210:AI211 AM210:AM211 AQ210:AQ211 AU210:AU211">
    <cfRule type="expression" dxfId="2235" priority="2019">
      <formula>IF(RIGHT(TEXT(AE210,"0.#"),1)=".",FALSE,TRUE)</formula>
    </cfRule>
    <cfRule type="expression" dxfId="2234" priority="2020">
      <formula>IF(RIGHT(TEXT(AE210,"0.#"),1)=".",TRUE,FALSE)</formula>
    </cfRule>
  </conditionalFormatting>
  <conditionalFormatting sqref="AE202:AE203 AI202:AI203 AM202:AM203 AQ202:AQ203 AU202:AU203">
    <cfRule type="expression" dxfId="2233" priority="2023">
      <formula>IF(RIGHT(TEXT(AE202,"0.#"),1)=".",FALSE,TRUE)</formula>
    </cfRule>
    <cfRule type="expression" dxfId="2232" priority="2024">
      <formula>IF(RIGHT(TEXT(AE202,"0.#"),1)=".",TRUE,FALSE)</formula>
    </cfRule>
  </conditionalFormatting>
  <conditionalFormatting sqref="AE206:AE207 AI206:AI207 AM206:AM207 AQ206:AQ207 AU206:AU207">
    <cfRule type="expression" dxfId="2231" priority="2021">
      <formula>IF(RIGHT(TEXT(AE206,"0.#"),1)=".",FALSE,TRUE)</formula>
    </cfRule>
    <cfRule type="expression" dxfId="2230" priority="2022">
      <formula>IF(RIGHT(TEXT(AE206,"0.#"),1)=".",TRUE,FALSE)</formula>
    </cfRule>
  </conditionalFormatting>
  <conditionalFormatting sqref="AE262:AE263 AI262:AI263 AM262:AM263 AQ262:AQ263 AU262:AU263">
    <cfRule type="expression" dxfId="2229" priority="2013">
      <formula>IF(RIGHT(TEXT(AE262,"0.#"),1)=".",FALSE,TRUE)</formula>
    </cfRule>
    <cfRule type="expression" dxfId="2228" priority="2014">
      <formula>IF(RIGHT(TEXT(AE262,"0.#"),1)=".",TRUE,FALSE)</formula>
    </cfRule>
  </conditionalFormatting>
  <conditionalFormatting sqref="AE254:AE255 AI254:AI255 AM254:AM255 AQ254:AQ255 AU254:AU255">
    <cfRule type="expression" dxfId="2227" priority="2017">
      <formula>IF(RIGHT(TEXT(AE254,"0.#"),1)=".",FALSE,TRUE)</formula>
    </cfRule>
    <cfRule type="expression" dxfId="2226" priority="2018">
      <formula>IF(RIGHT(TEXT(AE254,"0.#"),1)=".",TRUE,FALSE)</formula>
    </cfRule>
  </conditionalFormatting>
  <conditionalFormatting sqref="AE258:AE259 AI258:AI259 AM258:AM259 AQ258:AQ259 AU258:AU259">
    <cfRule type="expression" dxfId="2225" priority="2015">
      <formula>IF(RIGHT(TEXT(AE258,"0.#"),1)=".",FALSE,TRUE)</formula>
    </cfRule>
    <cfRule type="expression" dxfId="2224" priority="2016">
      <formula>IF(RIGHT(TEXT(AE258,"0.#"),1)=".",TRUE,FALSE)</formula>
    </cfRule>
  </conditionalFormatting>
  <conditionalFormatting sqref="AE314:AE315 AI314:AI315 AM314:AM315 AQ314:AQ315 AU314:AU315">
    <cfRule type="expression" dxfId="2223" priority="2007">
      <formula>IF(RIGHT(TEXT(AE314,"0.#"),1)=".",FALSE,TRUE)</formula>
    </cfRule>
    <cfRule type="expression" dxfId="2222" priority="2008">
      <formula>IF(RIGHT(TEXT(AE314,"0.#"),1)=".",TRUE,FALSE)</formula>
    </cfRule>
  </conditionalFormatting>
  <conditionalFormatting sqref="AE266:AE267 AI266:AI267 AM266:AM267 AQ266:AQ267 AU266:AU267">
    <cfRule type="expression" dxfId="2221" priority="2011">
      <formula>IF(RIGHT(TEXT(AE266,"0.#"),1)=".",FALSE,TRUE)</formula>
    </cfRule>
    <cfRule type="expression" dxfId="2220" priority="2012">
      <formula>IF(RIGHT(TEXT(AE266,"0.#"),1)=".",TRUE,FALSE)</formula>
    </cfRule>
  </conditionalFormatting>
  <conditionalFormatting sqref="AE270:AE271 AI270:AI271 AM270:AM271 AQ270:AQ271 AU270:AU271">
    <cfRule type="expression" dxfId="2219" priority="2009">
      <formula>IF(RIGHT(TEXT(AE270,"0.#"),1)=".",FALSE,TRUE)</formula>
    </cfRule>
    <cfRule type="expression" dxfId="2218" priority="2010">
      <formula>IF(RIGHT(TEXT(AE270,"0.#"),1)=".",TRUE,FALSE)</formula>
    </cfRule>
  </conditionalFormatting>
  <conditionalFormatting sqref="AE326:AE327 AI326:AI327 AM326:AM327 AQ326:AQ327 AU326:AU327">
    <cfRule type="expression" dxfId="2217" priority="2001">
      <formula>IF(RIGHT(TEXT(AE326,"0.#"),1)=".",FALSE,TRUE)</formula>
    </cfRule>
    <cfRule type="expression" dxfId="2216" priority="2002">
      <formula>IF(RIGHT(TEXT(AE326,"0.#"),1)=".",TRUE,FALSE)</formula>
    </cfRule>
  </conditionalFormatting>
  <conditionalFormatting sqref="AE318:AE319 AI318:AI319 AM318:AM319 AQ318:AQ319 AU318:AU319">
    <cfRule type="expression" dxfId="2215" priority="2005">
      <formula>IF(RIGHT(TEXT(AE318,"0.#"),1)=".",FALSE,TRUE)</formula>
    </cfRule>
    <cfRule type="expression" dxfId="2214" priority="2006">
      <formula>IF(RIGHT(TEXT(AE318,"0.#"),1)=".",TRUE,FALSE)</formula>
    </cfRule>
  </conditionalFormatting>
  <conditionalFormatting sqref="AE322:AE323 AI322:AI323 AM322:AM323 AQ322:AQ323 AU322:AU323">
    <cfRule type="expression" dxfId="2213" priority="2003">
      <formula>IF(RIGHT(TEXT(AE322,"0.#"),1)=".",FALSE,TRUE)</formula>
    </cfRule>
    <cfRule type="expression" dxfId="2212" priority="2004">
      <formula>IF(RIGHT(TEXT(AE322,"0.#"),1)=".",TRUE,FALSE)</formula>
    </cfRule>
  </conditionalFormatting>
  <conditionalFormatting sqref="AE378:AE379 AI378:AI379 AM378:AM379 AQ378:AQ379 AU378:AU379">
    <cfRule type="expression" dxfId="2211" priority="1995">
      <formula>IF(RIGHT(TEXT(AE378,"0.#"),1)=".",FALSE,TRUE)</formula>
    </cfRule>
    <cfRule type="expression" dxfId="2210" priority="1996">
      <formula>IF(RIGHT(TEXT(AE378,"0.#"),1)=".",TRUE,FALSE)</formula>
    </cfRule>
  </conditionalFormatting>
  <conditionalFormatting sqref="AE330:AE331 AI330:AI331 AM330:AM331 AQ330:AQ331 AU330:AU331">
    <cfRule type="expression" dxfId="2209" priority="1999">
      <formula>IF(RIGHT(TEXT(AE330,"0.#"),1)=".",FALSE,TRUE)</formula>
    </cfRule>
    <cfRule type="expression" dxfId="2208" priority="2000">
      <formula>IF(RIGHT(TEXT(AE330,"0.#"),1)=".",TRUE,FALSE)</formula>
    </cfRule>
  </conditionalFormatting>
  <conditionalFormatting sqref="AE374:AE375 AI374:AI375 AM374:AM375 AQ374:AQ375 AU374:AU375">
    <cfRule type="expression" dxfId="2207" priority="1997">
      <formula>IF(RIGHT(TEXT(AE374,"0.#"),1)=".",FALSE,TRUE)</formula>
    </cfRule>
    <cfRule type="expression" dxfId="2206" priority="1998">
      <formula>IF(RIGHT(TEXT(AE374,"0.#"),1)=".",TRUE,FALSE)</formula>
    </cfRule>
  </conditionalFormatting>
  <conditionalFormatting sqref="AE390:AE391 AI390:AI391 AM390:AM391 AQ390:AQ391 AU390:AU391">
    <cfRule type="expression" dxfId="2205" priority="1989">
      <formula>IF(RIGHT(TEXT(AE390,"0.#"),1)=".",FALSE,TRUE)</formula>
    </cfRule>
    <cfRule type="expression" dxfId="2204" priority="1990">
      <formula>IF(RIGHT(TEXT(AE390,"0.#"),1)=".",TRUE,FALSE)</formula>
    </cfRule>
  </conditionalFormatting>
  <conditionalFormatting sqref="AE382:AE383 AI382:AI383 AM382:AM383 AQ382:AQ383 AU382:AU383">
    <cfRule type="expression" dxfId="2203" priority="1993">
      <formula>IF(RIGHT(TEXT(AE382,"0.#"),1)=".",FALSE,TRUE)</formula>
    </cfRule>
    <cfRule type="expression" dxfId="2202" priority="1994">
      <formula>IF(RIGHT(TEXT(AE382,"0.#"),1)=".",TRUE,FALSE)</formula>
    </cfRule>
  </conditionalFormatting>
  <conditionalFormatting sqref="AE386:AE387 AI386:AI387 AM386:AM387 AQ386:AQ387 AU386:AU387">
    <cfRule type="expression" dxfId="2201" priority="1991">
      <formula>IF(RIGHT(TEXT(AE386,"0.#"),1)=".",FALSE,TRUE)</formula>
    </cfRule>
    <cfRule type="expression" dxfId="2200" priority="1992">
      <formula>IF(RIGHT(TEXT(AE386,"0.#"),1)=".",TRUE,FALSE)</formula>
    </cfRule>
  </conditionalFormatting>
  <conditionalFormatting sqref="AE440">
    <cfRule type="expression" dxfId="2199" priority="1983">
      <formula>IF(RIGHT(TEXT(AE440,"0.#"),1)=".",FALSE,TRUE)</formula>
    </cfRule>
    <cfRule type="expression" dxfId="2198" priority="1984">
      <formula>IF(RIGHT(TEXT(AE440,"0.#"),1)=".",TRUE,FALSE)</formula>
    </cfRule>
  </conditionalFormatting>
  <conditionalFormatting sqref="AE438">
    <cfRule type="expression" dxfId="2197" priority="1987">
      <formula>IF(RIGHT(TEXT(AE438,"0.#"),1)=".",FALSE,TRUE)</formula>
    </cfRule>
    <cfRule type="expression" dxfId="2196" priority="1988">
      <formula>IF(RIGHT(TEXT(AE438,"0.#"),1)=".",TRUE,FALSE)</formula>
    </cfRule>
  </conditionalFormatting>
  <conditionalFormatting sqref="AE439">
    <cfRule type="expression" dxfId="2195" priority="1985">
      <formula>IF(RIGHT(TEXT(AE439,"0.#"),1)=".",FALSE,TRUE)</formula>
    </cfRule>
    <cfRule type="expression" dxfId="2194" priority="1986">
      <formula>IF(RIGHT(TEXT(AE439,"0.#"),1)=".",TRUE,FALSE)</formula>
    </cfRule>
  </conditionalFormatting>
  <conditionalFormatting sqref="AM440">
    <cfRule type="expression" dxfId="2193" priority="1977">
      <formula>IF(RIGHT(TEXT(AM440,"0.#"),1)=".",FALSE,TRUE)</formula>
    </cfRule>
    <cfRule type="expression" dxfId="2192" priority="1978">
      <formula>IF(RIGHT(TEXT(AM440,"0.#"),1)=".",TRUE,FALSE)</formula>
    </cfRule>
  </conditionalFormatting>
  <conditionalFormatting sqref="AM438">
    <cfRule type="expression" dxfId="2191" priority="1981">
      <formula>IF(RIGHT(TEXT(AM438,"0.#"),1)=".",FALSE,TRUE)</formula>
    </cfRule>
    <cfRule type="expression" dxfId="2190" priority="1982">
      <formula>IF(RIGHT(TEXT(AM438,"0.#"),1)=".",TRUE,FALSE)</formula>
    </cfRule>
  </conditionalFormatting>
  <conditionalFormatting sqref="AM439">
    <cfRule type="expression" dxfId="2189" priority="1979">
      <formula>IF(RIGHT(TEXT(AM439,"0.#"),1)=".",FALSE,TRUE)</formula>
    </cfRule>
    <cfRule type="expression" dxfId="2188" priority="1980">
      <formula>IF(RIGHT(TEXT(AM439,"0.#"),1)=".",TRUE,FALSE)</formula>
    </cfRule>
  </conditionalFormatting>
  <conditionalFormatting sqref="AU440">
    <cfRule type="expression" dxfId="2187" priority="1971">
      <formula>IF(RIGHT(TEXT(AU440,"0.#"),1)=".",FALSE,TRUE)</formula>
    </cfRule>
    <cfRule type="expression" dxfId="2186" priority="1972">
      <formula>IF(RIGHT(TEXT(AU440,"0.#"),1)=".",TRUE,FALSE)</formula>
    </cfRule>
  </conditionalFormatting>
  <conditionalFormatting sqref="AU438">
    <cfRule type="expression" dxfId="2185" priority="1975">
      <formula>IF(RIGHT(TEXT(AU438,"0.#"),1)=".",FALSE,TRUE)</formula>
    </cfRule>
    <cfRule type="expression" dxfId="2184" priority="1976">
      <formula>IF(RIGHT(TEXT(AU438,"0.#"),1)=".",TRUE,FALSE)</formula>
    </cfRule>
  </conditionalFormatting>
  <conditionalFormatting sqref="AU439">
    <cfRule type="expression" dxfId="2183" priority="1973">
      <formula>IF(RIGHT(TEXT(AU439,"0.#"),1)=".",FALSE,TRUE)</formula>
    </cfRule>
    <cfRule type="expression" dxfId="2182" priority="1974">
      <formula>IF(RIGHT(TEXT(AU439,"0.#"),1)=".",TRUE,FALSE)</formula>
    </cfRule>
  </conditionalFormatting>
  <conditionalFormatting sqref="AI440">
    <cfRule type="expression" dxfId="2181" priority="1965">
      <formula>IF(RIGHT(TEXT(AI440,"0.#"),1)=".",FALSE,TRUE)</formula>
    </cfRule>
    <cfRule type="expression" dxfId="2180" priority="1966">
      <formula>IF(RIGHT(TEXT(AI440,"0.#"),1)=".",TRUE,FALSE)</formula>
    </cfRule>
  </conditionalFormatting>
  <conditionalFormatting sqref="AI438">
    <cfRule type="expression" dxfId="2179" priority="1969">
      <formula>IF(RIGHT(TEXT(AI438,"0.#"),1)=".",FALSE,TRUE)</formula>
    </cfRule>
    <cfRule type="expression" dxfId="2178" priority="1970">
      <formula>IF(RIGHT(TEXT(AI438,"0.#"),1)=".",TRUE,FALSE)</formula>
    </cfRule>
  </conditionalFormatting>
  <conditionalFormatting sqref="AI439">
    <cfRule type="expression" dxfId="2177" priority="1967">
      <formula>IF(RIGHT(TEXT(AI439,"0.#"),1)=".",FALSE,TRUE)</formula>
    </cfRule>
    <cfRule type="expression" dxfId="2176" priority="1968">
      <formula>IF(RIGHT(TEXT(AI439,"0.#"),1)=".",TRUE,FALSE)</formula>
    </cfRule>
  </conditionalFormatting>
  <conditionalFormatting sqref="AQ438">
    <cfRule type="expression" dxfId="2175" priority="1959">
      <formula>IF(RIGHT(TEXT(AQ438,"0.#"),1)=".",FALSE,TRUE)</formula>
    </cfRule>
    <cfRule type="expression" dxfId="2174" priority="1960">
      <formula>IF(RIGHT(TEXT(AQ438,"0.#"),1)=".",TRUE,FALSE)</formula>
    </cfRule>
  </conditionalFormatting>
  <conditionalFormatting sqref="AQ439">
    <cfRule type="expression" dxfId="2173" priority="1963">
      <formula>IF(RIGHT(TEXT(AQ439,"0.#"),1)=".",FALSE,TRUE)</formula>
    </cfRule>
    <cfRule type="expression" dxfId="2172" priority="1964">
      <formula>IF(RIGHT(TEXT(AQ439,"0.#"),1)=".",TRUE,FALSE)</formula>
    </cfRule>
  </conditionalFormatting>
  <conditionalFormatting sqref="AQ440">
    <cfRule type="expression" dxfId="2171" priority="1961">
      <formula>IF(RIGHT(TEXT(AQ440,"0.#"),1)=".",FALSE,TRUE)</formula>
    </cfRule>
    <cfRule type="expression" dxfId="2170" priority="1962">
      <formula>IF(RIGHT(TEXT(AQ440,"0.#"),1)=".",TRUE,FALSE)</formula>
    </cfRule>
  </conditionalFormatting>
  <conditionalFormatting sqref="AE445">
    <cfRule type="expression" dxfId="2169" priority="1953">
      <formula>IF(RIGHT(TEXT(AE445,"0.#"),1)=".",FALSE,TRUE)</formula>
    </cfRule>
    <cfRule type="expression" dxfId="2168" priority="1954">
      <formula>IF(RIGHT(TEXT(AE445,"0.#"),1)=".",TRUE,FALSE)</formula>
    </cfRule>
  </conditionalFormatting>
  <conditionalFormatting sqref="AE443">
    <cfRule type="expression" dxfId="2167" priority="1957">
      <formula>IF(RIGHT(TEXT(AE443,"0.#"),1)=".",FALSE,TRUE)</formula>
    </cfRule>
    <cfRule type="expression" dxfId="2166" priority="1958">
      <formula>IF(RIGHT(TEXT(AE443,"0.#"),1)=".",TRUE,FALSE)</formula>
    </cfRule>
  </conditionalFormatting>
  <conditionalFormatting sqref="AE444">
    <cfRule type="expression" dxfId="2165" priority="1955">
      <formula>IF(RIGHT(TEXT(AE444,"0.#"),1)=".",FALSE,TRUE)</formula>
    </cfRule>
    <cfRule type="expression" dxfId="2164" priority="1956">
      <formula>IF(RIGHT(TEXT(AE444,"0.#"),1)=".",TRUE,FALSE)</formula>
    </cfRule>
  </conditionalFormatting>
  <conditionalFormatting sqref="AM445">
    <cfRule type="expression" dxfId="2163" priority="1947">
      <formula>IF(RIGHT(TEXT(AM445,"0.#"),1)=".",FALSE,TRUE)</formula>
    </cfRule>
    <cfRule type="expression" dxfId="2162" priority="1948">
      <formula>IF(RIGHT(TEXT(AM445,"0.#"),1)=".",TRUE,FALSE)</formula>
    </cfRule>
  </conditionalFormatting>
  <conditionalFormatting sqref="AM443">
    <cfRule type="expression" dxfId="2161" priority="1951">
      <formula>IF(RIGHT(TEXT(AM443,"0.#"),1)=".",FALSE,TRUE)</formula>
    </cfRule>
    <cfRule type="expression" dxfId="2160" priority="1952">
      <formula>IF(RIGHT(TEXT(AM443,"0.#"),1)=".",TRUE,FALSE)</formula>
    </cfRule>
  </conditionalFormatting>
  <conditionalFormatting sqref="AM444">
    <cfRule type="expression" dxfId="2159" priority="1949">
      <formula>IF(RIGHT(TEXT(AM444,"0.#"),1)=".",FALSE,TRUE)</formula>
    </cfRule>
    <cfRule type="expression" dxfId="2158" priority="1950">
      <formula>IF(RIGHT(TEXT(AM444,"0.#"),1)=".",TRUE,FALSE)</formula>
    </cfRule>
  </conditionalFormatting>
  <conditionalFormatting sqref="AU445">
    <cfRule type="expression" dxfId="2157" priority="1941">
      <formula>IF(RIGHT(TEXT(AU445,"0.#"),1)=".",FALSE,TRUE)</formula>
    </cfRule>
    <cfRule type="expression" dxfId="2156" priority="1942">
      <formula>IF(RIGHT(TEXT(AU445,"0.#"),1)=".",TRUE,FALSE)</formula>
    </cfRule>
  </conditionalFormatting>
  <conditionalFormatting sqref="AU443">
    <cfRule type="expression" dxfId="2155" priority="1945">
      <formula>IF(RIGHT(TEXT(AU443,"0.#"),1)=".",FALSE,TRUE)</formula>
    </cfRule>
    <cfRule type="expression" dxfId="2154" priority="1946">
      <formula>IF(RIGHT(TEXT(AU443,"0.#"),1)=".",TRUE,FALSE)</formula>
    </cfRule>
  </conditionalFormatting>
  <conditionalFormatting sqref="AU444">
    <cfRule type="expression" dxfId="2153" priority="1943">
      <formula>IF(RIGHT(TEXT(AU444,"0.#"),1)=".",FALSE,TRUE)</formula>
    </cfRule>
    <cfRule type="expression" dxfId="2152" priority="1944">
      <formula>IF(RIGHT(TEXT(AU444,"0.#"),1)=".",TRUE,FALSE)</formula>
    </cfRule>
  </conditionalFormatting>
  <conditionalFormatting sqref="AI445">
    <cfRule type="expression" dxfId="2151" priority="1935">
      <formula>IF(RIGHT(TEXT(AI445,"0.#"),1)=".",FALSE,TRUE)</formula>
    </cfRule>
    <cfRule type="expression" dxfId="2150" priority="1936">
      <formula>IF(RIGHT(TEXT(AI445,"0.#"),1)=".",TRUE,FALSE)</formula>
    </cfRule>
  </conditionalFormatting>
  <conditionalFormatting sqref="AI443">
    <cfRule type="expression" dxfId="2149" priority="1939">
      <formula>IF(RIGHT(TEXT(AI443,"0.#"),1)=".",FALSE,TRUE)</formula>
    </cfRule>
    <cfRule type="expression" dxfId="2148" priority="1940">
      <formula>IF(RIGHT(TEXT(AI443,"0.#"),1)=".",TRUE,FALSE)</formula>
    </cfRule>
  </conditionalFormatting>
  <conditionalFormatting sqref="AI444">
    <cfRule type="expression" dxfId="2147" priority="1937">
      <formula>IF(RIGHT(TEXT(AI444,"0.#"),1)=".",FALSE,TRUE)</formula>
    </cfRule>
    <cfRule type="expression" dxfId="2146" priority="1938">
      <formula>IF(RIGHT(TEXT(AI444,"0.#"),1)=".",TRUE,FALSE)</formula>
    </cfRule>
  </conditionalFormatting>
  <conditionalFormatting sqref="AQ443">
    <cfRule type="expression" dxfId="2145" priority="1929">
      <formula>IF(RIGHT(TEXT(AQ443,"0.#"),1)=".",FALSE,TRUE)</formula>
    </cfRule>
    <cfRule type="expression" dxfId="2144" priority="1930">
      <formula>IF(RIGHT(TEXT(AQ443,"0.#"),1)=".",TRUE,FALSE)</formula>
    </cfRule>
  </conditionalFormatting>
  <conditionalFormatting sqref="AQ444">
    <cfRule type="expression" dxfId="2143" priority="1933">
      <formula>IF(RIGHT(TEXT(AQ444,"0.#"),1)=".",FALSE,TRUE)</formula>
    </cfRule>
    <cfRule type="expression" dxfId="2142" priority="1934">
      <formula>IF(RIGHT(TEXT(AQ444,"0.#"),1)=".",TRUE,FALSE)</formula>
    </cfRule>
  </conditionalFormatting>
  <conditionalFormatting sqref="AQ445">
    <cfRule type="expression" dxfId="2141" priority="1931">
      <formula>IF(RIGHT(TEXT(AQ445,"0.#"),1)=".",FALSE,TRUE)</formula>
    </cfRule>
    <cfRule type="expression" dxfId="2140" priority="1932">
      <formula>IF(RIGHT(TEXT(AQ445,"0.#"),1)=".",TRUE,FALSE)</formula>
    </cfRule>
  </conditionalFormatting>
  <conditionalFormatting sqref="Y872:Y899">
    <cfRule type="expression" dxfId="2139" priority="2159">
      <formula>IF(RIGHT(TEXT(Y872,"0.#"),1)=".",FALSE,TRUE)</formula>
    </cfRule>
    <cfRule type="expression" dxfId="2138" priority="2160">
      <formula>IF(RIGHT(TEXT(Y872,"0.#"),1)=".",TRUE,FALSE)</formula>
    </cfRule>
  </conditionalFormatting>
  <conditionalFormatting sqref="Y905:Y932">
    <cfRule type="expression" dxfId="2137" priority="2147">
      <formula>IF(RIGHT(TEXT(Y905,"0.#"),1)=".",FALSE,TRUE)</formula>
    </cfRule>
    <cfRule type="expression" dxfId="2136" priority="2148">
      <formula>IF(RIGHT(TEXT(Y905,"0.#"),1)=".",TRUE,FALSE)</formula>
    </cfRule>
  </conditionalFormatting>
  <conditionalFormatting sqref="Y903:Y904">
    <cfRule type="expression" dxfId="2135" priority="2141">
      <formula>IF(RIGHT(TEXT(Y903,"0.#"),1)=".",FALSE,TRUE)</formula>
    </cfRule>
    <cfRule type="expression" dxfId="2134" priority="2142">
      <formula>IF(RIGHT(TEXT(Y903,"0.#"),1)=".",TRUE,FALSE)</formula>
    </cfRule>
  </conditionalFormatting>
  <conditionalFormatting sqref="Y938:Y965">
    <cfRule type="expression" dxfId="2133" priority="2135">
      <formula>IF(RIGHT(TEXT(Y938,"0.#"),1)=".",FALSE,TRUE)</formula>
    </cfRule>
    <cfRule type="expression" dxfId="2132" priority="2136">
      <formula>IF(RIGHT(TEXT(Y938,"0.#"),1)=".",TRUE,FALSE)</formula>
    </cfRule>
  </conditionalFormatting>
  <conditionalFormatting sqref="Y936:Y937">
    <cfRule type="expression" dxfId="2131" priority="2129">
      <formula>IF(RIGHT(TEXT(Y936,"0.#"),1)=".",FALSE,TRUE)</formula>
    </cfRule>
    <cfRule type="expression" dxfId="2130" priority="2130">
      <formula>IF(RIGHT(TEXT(Y936,"0.#"),1)=".",TRUE,FALSE)</formula>
    </cfRule>
  </conditionalFormatting>
  <conditionalFormatting sqref="Y971:Y998">
    <cfRule type="expression" dxfId="2129" priority="2123">
      <formula>IF(RIGHT(TEXT(Y971,"0.#"),1)=".",FALSE,TRUE)</formula>
    </cfRule>
    <cfRule type="expression" dxfId="2128" priority="2124">
      <formula>IF(RIGHT(TEXT(Y971,"0.#"),1)=".",TRUE,FALSE)</formula>
    </cfRule>
  </conditionalFormatting>
  <conditionalFormatting sqref="Y969:Y970">
    <cfRule type="expression" dxfId="2127" priority="2117">
      <formula>IF(RIGHT(TEXT(Y969,"0.#"),1)=".",FALSE,TRUE)</formula>
    </cfRule>
    <cfRule type="expression" dxfId="2126" priority="2118">
      <formula>IF(RIGHT(TEXT(Y969,"0.#"),1)=".",TRUE,FALSE)</formula>
    </cfRule>
  </conditionalFormatting>
  <conditionalFormatting sqref="Y1004:Y1031">
    <cfRule type="expression" dxfId="2125" priority="2111">
      <formula>IF(RIGHT(TEXT(Y1004,"0.#"),1)=".",FALSE,TRUE)</formula>
    </cfRule>
    <cfRule type="expression" dxfId="2124" priority="2112">
      <formula>IF(RIGHT(TEXT(Y1004,"0.#"),1)=".",TRUE,FALSE)</formula>
    </cfRule>
  </conditionalFormatting>
  <conditionalFormatting sqref="W23">
    <cfRule type="expression" dxfId="2123" priority="2395">
      <formula>IF(RIGHT(TEXT(W23,"0.#"),1)=".",FALSE,TRUE)</formula>
    </cfRule>
    <cfRule type="expression" dxfId="2122" priority="2396">
      <formula>IF(RIGHT(TEXT(W23,"0.#"),1)=".",TRUE,FALSE)</formula>
    </cfRule>
  </conditionalFormatting>
  <conditionalFormatting sqref="W24:W27">
    <cfRule type="expression" dxfId="2121" priority="2393">
      <formula>IF(RIGHT(TEXT(W24,"0.#"),1)=".",FALSE,TRUE)</formula>
    </cfRule>
    <cfRule type="expression" dxfId="2120" priority="2394">
      <formula>IF(RIGHT(TEXT(W24,"0.#"),1)=".",TRUE,FALSE)</formula>
    </cfRule>
  </conditionalFormatting>
  <conditionalFormatting sqref="W28">
    <cfRule type="expression" dxfId="2119" priority="2385">
      <formula>IF(RIGHT(TEXT(W28,"0.#"),1)=".",FALSE,TRUE)</formula>
    </cfRule>
    <cfRule type="expression" dxfId="2118" priority="2386">
      <formula>IF(RIGHT(TEXT(W28,"0.#"),1)=".",TRUE,FALSE)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2:AO899">
    <cfRule type="expression" dxfId="2045" priority="2161">
      <formula>IF(AND(AL872&gt;=0, RIGHT(TEXT(AL872,"0.#"),1)&lt;&gt;"."),TRUE,FALSE)</formula>
    </cfRule>
    <cfRule type="expression" dxfId="2044" priority="2162">
      <formula>IF(AND(AL872&gt;=0, RIGHT(TEXT(AL872,"0.#"),1)="."),TRUE,FALSE)</formula>
    </cfRule>
    <cfRule type="expression" dxfId="2043" priority="2163">
      <formula>IF(AND(AL872&lt;0, RIGHT(TEXT(AL872,"0.#"),1)&lt;&gt;"."),TRUE,FALSE)</formula>
    </cfRule>
    <cfRule type="expression" dxfId="2042" priority="2164">
      <formula>IF(AND(AL872&lt;0, RIGHT(TEXT(AL872,"0.#"),1)="."),TRUE,FALSE)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134:AE135 AI134:AI135">
    <cfRule type="expression" dxfId="789" priority="89">
      <formula>IF(RIGHT(TEXT(AE134,"0.#"),1)=".",FALSE,TRUE)</formula>
    </cfRule>
    <cfRule type="expression" dxfId="788" priority="90">
      <formula>IF(RIGHT(TEXT(AE134,"0.#"),1)=".",TRUE,FALSE)</formula>
    </cfRule>
  </conditionalFormatting>
  <conditionalFormatting sqref="AM135 AQ135 AU135">
    <cfRule type="expression" dxfId="787" priority="87">
      <formula>IF(RIGHT(TEXT(AM135,"0.#"),1)=".",FALSE,TRUE)</formula>
    </cfRule>
    <cfRule type="expression" dxfId="786" priority="88">
      <formula>IF(RIGHT(TEXT(AM135,"0.#"),1)=".",TRUE,FALSE)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5:AJ17 P13:AJ13">
    <cfRule type="expression" dxfId="783" priority="83">
      <formula>IF(RIGHT(TEXT(P13,"0.#"),1)=".",FALSE,TRUE)</formula>
    </cfRule>
    <cfRule type="expression" dxfId="782" priority="84">
      <formula>IF(RIGHT(TEXT(P13,"0.#"),1)=".",TRUE,FALSE)</formula>
    </cfRule>
  </conditionalFormatting>
  <conditionalFormatting sqref="P23">
    <cfRule type="expression" dxfId="781" priority="81">
      <formula>IF(RIGHT(TEXT(P23,"0.#"),1)=".",FALSE,TRUE)</formula>
    </cfRule>
    <cfRule type="expression" dxfId="780" priority="82">
      <formula>IF(RIGHT(TEXT(P23,"0.#"),1)=".",TRUE,FALSE)</formula>
    </cfRule>
  </conditionalFormatting>
  <conditionalFormatting sqref="AM32">
    <cfRule type="expression" dxfId="779" priority="79">
      <formula>IF(RIGHT(TEXT(AM32,"0.#"),1)=".",FALSE,TRUE)</formula>
    </cfRule>
    <cfRule type="expression" dxfId="778" priority="80">
      <formula>IF(RIGHT(TEXT(AM32,"0.#"),1)=".",TRUE,FALSE)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Q32:AQ33">
    <cfRule type="expression" dxfId="775" priority="75">
      <formula>IF(RIGHT(TEXT(AQ32,"0.#"),1)=".",FALSE,TRUE)</formula>
    </cfRule>
    <cfRule type="expression" dxfId="774" priority="76">
      <formula>IF(RIGHT(TEXT(AQ32,"0.#"),1)=".",TRUE,FALSE)</formula>
    </cfRule>
  </conditionalFormatting>
  <conditionalFormatting sqref="AU32:AU33">
    <cfRule type="expression" dxfId="773" priority="73">
      <formula>IF(RIGHT(TEXT(AU32,"0.#"),1)=".",FALSE,TRUE)</formula>
    </cfRule>
    <cfRule type="expression" dxfId="772" priority="74">
      <formula>IF(RIGHT(TEXT(AU32,"0.#"),1)=".",TRUE,FALSE)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M34">
    <cfRule type="expression" dxfId="763" priority="63">
      <formula>IF(RIGHT(TEXT(AM34,"0.#"),1)=".",FALSE,TRUE)</formula>
    </cfRule>
    <cfRule type="expression" dxfId="762" priority="64">
      <formula>IF(RIGHT(TEXT(AM34,"0.#"),1)=".",TRUE,FALSE)</formula>
    </cfRule>
  </conditionalFormatting>
  <conditionalFormatting sqref="AQ34">
    <cfRule type="expression" dxfId="761" priority="61">
      <formula>IF(RIGHT(TEXT(AQ34,"0.#"),1)=".",FALSE,TRUE)</formula>
    </cfRule>
    <cfRule type="expression" dxfId="760" priority="62">
      <formula>IF(RIGHT(TEXT(AQ34,"0.#"),1)=".",TRUE,FALSE)</formula>
    </cfRule>
  </conditionalFormatting>
  <conditionalFormatting sqref="AU34">
    <cfRule type="expression" dxfId="759" priority="59">
      <formula>IF(RIGHT(TEXT(AU34,"0.#"),1)=".",FALSE,TRUE)</formula>
    </cfRule>
    <cfRule type="expression" dxfId="758" priority="60">
      <formula>IF(RIGHT(TEXT(AU34,"0.#"),1)=".",TRUE,FALSE)</formula>
    </cfRule>
  </conditionalFormatting>
  <conditionalFormatting sqref="AI34">
    <cfRule type="expression" dxfId="757" priority="55">
      <formula>IF(RIGHT(TEXT(AI34,"0.#"),1)=".",FALSE,TRUE)</formula>
    </cfRule>
    <cfRule type="expression" dxfId="756" priority="56">
      <formula>IF(RIGHT(TEXT(AI34,"0.#"),1)=".",TRUE,FALSE)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Q116">
    <cfRule type="expression" dxfId="737" priority="37">
      <formula>IF(RIGHT(TEXT(AQ116,"0.#"),1)=".",FALSE,TRUE)</formula>
    </cfRule>
    <cfRule type="expression" dxfId="736" priority="38">
      <formula>IF(RIGHT(TEXT(AQ116,"0.#"),1)=".",TRUE,FALSE)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Y871">
    <cfRule type="expression" dxfId="711" priority="7">
      <formula>IF(RIGHT(TEXT(Y870,"0.#"),1)=".",FALSE,TRUE)</formula>
    </cfRule>
    <cfRule type="expression" dxfId="710" priority="8">
      <formula>IF(RIGHT(TEXT(Y870,"0.#"),1)=".",TRUE,FALSE)</formula>
    </cfRule>
  </conditionalFormatting>
  <conditionalFormatting sqref="AL870:AO871">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83"/>
      <c r="Z2" s="867"/>
      <c r="AA2" s="868"/>
      <c r="AB2" s="1087" t="s">
        <v>11</v>
      </c>
      <c r="AC2" s="1088"/>
      <c r="AD2" s="1089"/>
      <c r="AE2" s="1093" t="s">
        <v>556</v>
      </c>
      <c r="AF2" s="1093"/>
      <c r="AG2" s="1093"/>
      <c r="AH2" s="1093"/>
      <c r="AI2" s="1093" t="s">
        <v>553</v>
      </c>
      <c r="AJ2" s="1093"/>
      <c r="AK2" s="1093"/>
      <c r="AL2" s="1093"/>
      <c r="AM2" s="1093" t="s">
        <v>527</v>
      </c>
      <c r="AN2" s="1093"/>
      <c r="AO2" s="1093"/>
      <c r="AP2" s="576"/>
      <c r="AQ2" s="159" t="s">
        <v>354</v>
      </c>
      <c r="AR2" s="130"/>
      <c r="AS2" s="130"/>
      <c r="AT2" s="131"/>
      <c r="AU2" s="546" t="s">
        <v>253</v>
      </c>
      <c r="AV2" s="546"/>
      <c r="AW2" s="546"/>
      <c r="AX2" s="547"/>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84"/>
      <c r="Z3" s="1085"/>
      <c r="AA3" s="1086"/>
      <c r="AB3" s="1090"/>
      <c r="AC3" s="1091"/>
      <c r="AD3" s="1092"/>
      <c r="AE3" s="251"/>
      <c r="AF3" s="251"/>
      <c r="AG3" s="251"/>
      <c r="AH3" s="251"/>
      <c r="AI3" s="251"/>
      <c r="AJ3" s="251"/>
      <c r="AK3" s="251"/>
      <c r="AL3" s="251"/>
      <c r="AM3" s="251"/>
      <c r="AN3" s="251"/>
      <c r="AO3" s="251"/>
      <c r="AP3" s="247"/>
      <c r="AQ3" s="198"/>
      <c r="AR3" s="199"/>
      <c r="AS3" s="133" t="s">
        <v>355</v>
      </c>
      <c r="AT3" s="134"/>
      <c r="AU3" s="199"/>
      <c r="AV3" s="199"/>
      <c r="AW3" s="410" t="s">
        <v>300</v>
      </c>
      <c r="AX3" s="411"/>
    </row>
    <row r="4" spans="1:50" ht="22.5" customHeight="1" x14ac:dyDescent="0.15">
      <c r="A4" s="415"/>
      <c r="B4" s="413"/>
      <c r="C4" s="413"/>
      <c r="D4" s="413"/>
      <c r="E4" s="413"/>
      <c r="F4" s="414"/>
      <c r="G4" s="583"/>
      <c r="H4" s="1060"/>
      <c r="I4" s="1060"/>
      <c r="J4" s="1060"/>
      <c r="K4" s="1060"/>
      <c r="L4" s="1060"/>
      <c r="M4" s="1060"/>
      <c r="N4" s="1060"/>
      <c r="O4" s="1061"/>
      <c r="P4" s="105"/>
      <c r="Q4" s="1068"/>
      <c r="R4" s="1068"/>
      <c r="S4" s="1068"/>
      <c r="T4" s="1068"/>
      <c r="U4" s="1068"/>
      <c r="V4" s="1068"/>
      <c r="W4" s="1068"/>
      <c r="X4" s="1069"/>
      <c r="Y4" s="1078" t="s">
        <v>12</v>
      </c>
      <c r="Z4" s="1079"/>
      <c r="AA4" s="1080"/>
      <c r="AB4" s="535"/>
      <c r="AC4" s="1082"/>
      <c r="AD4" s="1082"/>
      <c r="AE4" s="218"/>
      <c r="AF4" s="219"/>
      <c r="AG4" s="219"/>
      <c r="AH4" s="219"/>
      <c r="AI4" s="218"/>
      <c r="AJ4" s="219"/>
      <c r="AK4" s="219"/>
      <c r="AL4" s="219"/>
      <c r="AM4" s="218"/>
      <c r="AN4" s="219"/>
      <c r="AO4" s="219"/>
      <c r="AP4" s="219"/>
      <c r="AQ4" s="349"/>
      <c r="AR4" s="207"/>
      <c r="AS4" s="207"/>
      <c r="AT4" s="350"/>
      <c r="AU4" s="219"/>
      <c r="AV4" s="219"/>
      <c r="AW4" s="219"/>
      <c r="AX4" s="221"/>
    </row>
    <row r="5" spans="1:50" ht="22.5" customHeight="1" x14ac:dyDescent="0.15">
      <c r="A5" s="416"/>
      <c r="B5" s="417"/>
      <c r="C5" s="417"/>
      <c r="D5" s="417"/>
      <c r="E5" s="417"/>
      <c r="F5" s="418"/>
      <c r="G5" s="1062"/>
      <c r="H5" s="1063"/>
      <c r="I5" s="1063"/>
      <c r="J5" s="1063"/>
      <c r="K5" s="1063"/>
      <c r="L5" s="1063"/>
      <c r="M5" s="1063"/>
      <c r="N5" s="1063"/>
      <c r="O5" s="1064"/>
      <c r="P5" s="1070"/>
      <c r="Q5" s="1070"/>
      <c r="R5" s="1070"/>
      <c r="S5" s="1070"/>
      <c r="T5" s="1070"/>
      <c r="U5" s="1070"/>
      <c r="V5" s="1070"/>
      <c r="W5" s="1070"/>
      <c r="X5" s="1071"/>
      <c r="Y5" s="427" t="s">
        <v>54</v>
      </c>
      <c r="Z5" s="1075"/>
      <c r="AA5" s="1076"/>
      <c r="AB5" s="536"/>
      <c r="AC5" s="1081"/>
      <c r="AD5" s="1081"/>
      <c r="AE5" s="218"/>
      <c r="AF5" s="219"/>
      <c r="AG5" s="219"/>
      <c r="AH5" s="219"/>
      <c r="AI5" s="218"/>
      <c r="AJ5" s="219"/>
      <c r="AK5" s="219"/>
      <c r="AL5" s="219"/>
      <c r="AM5" s="218"/>
      <c r="AN5" s="219"/>
      <c r="AO5" s="219"/>
      <c r="AP5" s="219"/>
      <c r="AQ5" s="349"/>
      <c r="AR5" s="207"/>
      <c r="AS5" s="207"/>
      <c r="AT5" s="350"/>
      <c r="AU5" s="219"/>
      <c r="AV5" s="219"/>
      <c r="AW5" s="219"/>
      <c r="AX5" s="221"/>
    </row>
    <row r="6" spans="1:50" ht="22.5" customHeight="1" x14ac:dyDescent="0.15">
      <c r="A6" s="416"/>
      <c r="B6" s="417"/>
      <c r="C6" s="417"/>
      <c r="D6" s="417"/>
      <c r="E6" s="417"/>
      <c r="F6" s="418"/>
      <c r="G6" s="1065"/>
      <c r="H6" s="1066"/>
      <c r="I6" s="1066"/>
      <c r="J6" s="1066"/>
      <c r="K6" s="1066"/>
      <c r="L6" s="1066"/>
      <c r="M6" s="1066"/>
      <c r="N6" s="1066"/>
      <c r="O6" s="1067"/>
      <c r="P6" s="1072"/>
      <c r="Q6" s="1072"/>
      <c r="R6" s="1072"/>
      <c r="S6" s="1072"/>
      <c r="T6" s="1072"/>
      <c r="U6" s="1072"/>
      <c r="V6" s="1072"/>
      <c r="W6" s="1072"/>
      <c r="X6" s="1073"/>
      <c r="Y6" s="1074" t="s">
        <v>13</v>
      </c>
      <c r="Z6" s="1075"/>
      <c r="AA6" s="1076"/>
      <c r="AB6" s="615" t="s">
        <v>301</v>
      </c>
      <c r="AC6" s="1077"/>
      <c r="AD6" s="1077"/>
      <c r="AE6" s="218"/>
      <c r="AF6" s="219"/>
      <c r="AG6" s="219"/>
      <c r="AH6" s="219"/>
      <c r="AI6" s="218"/>
      <c r="AJ6" s="219"/>
      <c r="AK6" s="219"/>
      <c r="AL6" s="219"/>
      <c r="AM6" s="218"/>
      <c r="AN6" s="219"/>
      <c r="AO6" s="219"/>
      <c r="AP6" s="219"/>
      <c r="AQ6" s="349"/>
      <c r="AR6" s="207"/>
      <c r="AS6" s="207"/>
      <c r="AT6" s="350"/>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83"/>
      <c r="Z9" s="867"/>
      <c r="AA9" s="868"/>
      <c r="AB9" s="1087" t="s">
        <v>11</v>
      </c>
      <c r="AC9" s="1088"/>
      <c r="AD9" s="1089"/>
      <c r="AE9" s="1093" t="s">
        <v>557</v>
      </c>
      <c r="AF9" s="1093"/>
      <c r="AG9" s="1093"/>
      <c r="AH9" s="1093"/>
      <c r="AI9" s="1093" t="s">
        <v>553</v>
      </c>
      <c r="AJ9" s="1093"/>
      <c r="AK9" s="1093"/>
      <c r="AL9" s="1093"/>
      <c r="AM9" s="1093" t="s">
        <v>527</v>
      </c>
      <c r="AN9" s="1093"/>
      <c r="AO9" s="1093"/>
      <c r="AP9" s="576"/>
      <c r="AQ9" s="159" t="s">
        <v>354</v>
      </c>
      <c r="AR9" s="130"/>
      <c r="AS9" s="130"/>
      <c r="AT9" s="131"/>
      <c r="AU9" s="546" t="s">
        <v>253</v>
      </c>
      <c r="AV9" s="546"/>
      <c r="AW9" s="546"/>
      <c r="AX9" s="547"/>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84"/>
      <c r="Z10" s="1085"/>
      <c r="AA10" s="1086"/>
      <c r="AB10" s="1090"/>
      <c r="AC10" s="1091"/>
      <c r="AD10" s="1092"/>
      <c r="AE10" s="251"/>
      <c r="AF10" s="251"/>
      <c r="AG10" s="251"/>
      <c r="AH10" s="251"/>
      <c r="AI10" s="251"/>
      <c r="AJ10" s="251"/>
      <c r="AK10" s="251"/>
      <c r="AL10" s="251"/>
      <c r="AM10" s="251"/>
      <c r="AN10" s="251"/>
      <c r="AO10" s="251"/>
      <c r="AP10" s="247"/>
      <c r="AQ10" s="198"/>
      <c r="AR10" s="199"/>
      <c r="AS10" s="133" t="s">
        <v>355</v>
      </c>
      <c r="AT10" s="134"/>
      <c r="AU10" s="199"/>
      <c r="AV10" s="199"/>
      <c r="AW10" s="410" t="s">
        <v>300</v>
      </c>
      <c r="AX10" s="411"/>
    </row>
    <row r="11" spans="1:50" ht="22.5" customHeight="1" x14ac:dyDescent="0.15">
      <c r="A11" s="415"/>
      <c r="B11" s="413"/>
      <c r="C11" s="413"/>
      <c r="D11" s="413"/>
      <c r="E11" s="413"/>
      <c r="F11" s="414"/>
      <c r="G11" s="583"/>
      <c r="H11" s="1060"/>
      <c r="I11" s="1060"/>
      <c r="J11" s="1060"/>
      <c r="K11" s="1060"/>
      <c r="L11" s="1060"/>
      <c r="M11" s="1060"/>
      <c r="N11" s="1060"/>
      <c r="O11" s="1061"/>
      <c r="P11" s="105"/>
      <c r="Q11" s="1068"/>
      <c r="R11" s="1068"/>
      <c r="S11" s="1068"/>
      <c r="T11" s="1068"/>
      <c r="U11" s="1068"/>
      <c r="V11" s="1068"/>
      <c r="W11" s="1068"/>
      <c r="X11" s="1069"/>
      <c r="Y11" s="1078" t="s">
        <v>12</v>
      </c>
      <c r="Z11" s="1079"/>
      <c r="AA11" s="1080"/>
      <c r="AB11" s="535"/>
      <c r="AC11" s="1082"/>
      <c r="AD11" s="1082"/>
      <c r="AE11" s="218"/>
      <c r="AF11" s="219"/>
      <c r="AG11" s="219"/>
      <c r="AH11" s="219"/>
      <c r="AI11" s="218"/>
      <c r="AJ11" s="219"/>
      <c r="AK11" s="219"/>
      <c r="AL11" s="219"/>
      <c r="AM11" s="218"/>
      <c r="AN11" s="219"/>
      <c r="AO11" s="219"/>
      <c r="AP11" s="219"/>
      <c r="AQ11" s="349"/>
      <c r="AR11" s="207"/>
      <c r="AS11" s="207"/>
      <c r="AT11" s="350"/>
      <c r="AU11" s="219"/>
      <c r="AV11" s="219"/>
      <c r="AW11" s="219"/>
      <c r="AX11" s="221"/>
    </row>
    <row r="12" spans="1:50" ht="22.5" customHeight="1" x14ac:dyDescent="0.15">
      <c r="A12" s="416"/>
      <c r="B12" s="417"/>
      <c r="C12" s="417"/>
      <c r="D12" s="417"/>
      <c r="E12" s="417"/>
      <c r="F12" s="418"/>
      <c r="G12" s="1062"/>
      <c r="H12" s="1063"/>
      <c r="I12" s="1063"/>
      <c r="J12" s="1063"/>
      <c r="K12" s="1063"/>
      <c r="L12" s="1063"/>
      <c r="M12" s="1063"/>
      <c r="N12" s="1063"/>
      <c r="O12" s="1064"/>
      <c r="P12" s="1070"/>
      <c r="Q12" s="1070"/>
      <c r="R12" s="1070"/>
      <c r="S12" s="1070"/>
      <c r="T12" s="1070"/>
      <c r="U12" s="1070"/>
      <c r="V12" s="1070"/>
      <c r="W12" s="1070"/>
      <c r="X12" s="1071"/>
      <c r="Y12" s="427" t="s">
        <v>54</v>
      </c>
      <c r="Z12" s="1075"/>
      <c r="AA12" s="1076"/>
      <c r="AB12" s="536"/>
      <c r="AC12" s="1081"/>
      <c r="AD12" s="1081"/>
      <c r="AE12" s="218"/>
      <c r="AF12" s="219"/>
      <c r="AG12" s="219"/>
      <c r="AH12" s="219"/>
      <c r="AI12" s="218"/>
      <c r="AJ12" s="219"/>
      <c r="AK12" s="219"/>
      <c r="AL12" s="219"/>
      <c r="AM12" s="218"/>
      <c r="AN12" s="219"/>
      <c r="AO12" s="219"/>
      <c r="AP12" s="219"/>
      <c r="AQ12" s="349"/>
      <c r="AR12" s="207"/>
      <c r="AS12" s="207"/>
      <c r="AT12" s="350"/>
      <c r="AU12" s="219"/>
      <c r="AV12" s="219"/>
      <c r="AW12" s="219"/>
      <c r="AX12" s="221"/>
    </row>
    <row r="13" spans="1:50" ht="22.5" customHeight="1" x14ac:dyDescent="0.15">
      <c r="A13" s="419"/>
      <c r="B13" s="420"/>
      <c r="C13" s="420"/>
      <c r="D13" s="420"/>
      <c r="E13" s="420"/>
      <c r="F13" s="421"/>
      <c r="G13" s="1065"/>
      <c r="H13" s="1066"/>
      <c r="I13" s="1066"/>
      <c r="J13" s="1066"/>
      <c r="K13" s="1066"/>
      <c r="L13" s="1066"/>
      <c r="M13" s="1066"/>
      <c r="N13" s="1066"/>
      <c r="O13" s="1067"/>
      <c r="P13" s="1072"/>
      <c r="Q13" s="1072"/>
      <c r="R13" s="1072"/>
      <c r="S13" s="1072"/>
      <c r="T13" s="1072"/>
      <c r="U13" s="1072"/>
      <c r="V13" s="1072"/>
      <c r="W13" s="1072"/>
      <c r="X13" s="1073"/>
      <c r="Y13" s="1074" t="s">
        <v>13</v>
      </c>
      <c r="Z13" s="1075"/>
      <c r="AA13" s="1076"/>
      <c r="AB13" s="615" t="s">
        <v>301</v>
      </c>
      <c r="AC13" s="1077"/>
      <c r="AD13" s="1077"/>
      <c r="AE13" s="218"/>
      <c r="AF13" s="219"/>
      <c r="AG13" s="219"/>
      <c r="AH13" s="219"/>
      <c r="AI13" s="218"/>
      <c r="AJ13" s="219"/>
      <c r="AK13" s="219"/>
      <c r="AL13" s="219"/>
      <c r="AM13" s="218"/>
      <c r="AN13" s="219"/>
      <c r="AO13" s="219"/>
      <c r="AP13" s="219"/>
      <c r="AQ13" s="349"/>
      <c r="AR13" s="207"/>
      <c r="AS13" s="207"/>
      <c r="AT13" s="350"/>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83"/>
      <c r="Z16" s="867"/>
      <c r="AA16" s="868"/>
      <c r="AB16" s="1087" t="s">
        <v>11</v>
      </c>
      <c r="AC16" s="1088"/>
      <c r="AD16" s="1089"/>
      <c r="AE16" s="1093" t="s">
        <v>556</v>
      </c>
      <c r="AF16" s="1093"/>
      <c r="AG16" s="1093"/>
      <c r="AH16" s="1093"/>
      <c r="AI16" s="1093" t="s">
        <v>554</v>
      </c>
      <c r="AJ16" s="1093"/>
      <c r="AK16" s="1093"/>
      <c r="AL16" s="1093"/>
      <c r="AM16" s="1093" t="s">
        <v>527</v>
      </c>
      <c r="AN16" s="1093"/>
      <c r="AO16" s="1093"/>
      <c r="AP16" s="576"/>
      <c r="AQ16" s="159" t="s">
        <v>354</v>
      </c>
      <c r="AR16" s="130"/>
      <c r="AS16" s="130"/>
      <c r="AT16" s="131"/>
      <c r="AU16" s="546" t="s">
        <v>253</v>
      </c>
      <c r="AV16" s="546"/>
      <c r="AW16" s="546"/>
      <c r="AX16" s="547"/>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84"/>
      <c r="Z17" s="1085"/>
      <c r="AA17" s="1086"/>
      <c r="AB17" s="1090"/>
      <c r="AC17" s="1091"/>
      <c r="AD17" s="1092"/>
      <c r="AE17" s="251"/>
      <c r="AF17" s="251"/>
      <c r="AG17" s="251"/>
      <c r="AH17" s="251"/>
      <c r="AI17" s="251"/>
      <c r="AJ17" s="251"/>
      <c r="AK17" s="251"/>
      <c r="AL17" s="251"/>
      <c r="AM17" s="251"/>
      <c r="AN17" s="251"/>
      <c r="AO17" s="251"/>
      <c r="AP17" s="247"/>
      <c r="AQ17" s="198"/>
      <c r="AR17" s="199"/>
      <c r="AS17" s="133" t="s">
        <v>355</v>
      </c>
      <c r="AT17" s="134"/>
      <c r="AU17" s="199"/>
      <c r="AV17" s="199"/>
      <c r="AW17" s="410" t="s">
        <v>300</v>
      </c>
      <c r="AX17" s="411"/>
    </row>
    <row r="18" spans="1:50" ht="22.5" customHeight="1" x14ac:dyDescent="0.15">
      <c r="A18" s="415"/>
      <c r="B18" s="413"/>
      <c r="C18" s="413"/>
      <c r="D18" s="413"/>
      <c r="E18" s="413"/>
      <c r="F18" s="414"/>
      <c r="G18" s="583"/>
      <c r="H18" s="1060"/>
      <c r="I18" s="1060"/>
      <c r="J18" s="1060"/>
      <c r="K18" s="1060"/>
      <c r="L18" s="1060"/>
      <c r="M18" s="1060"/>
      <c r="N18" s="1060"/>
      <c r="O18" s="1061"/>
      <c r="P18" s="105"/>
      <c r="Q18" s="1068"/>
      <c r="R18" s="1068"/>
      <c r="S18" s="1068"/>
      <c r="T18" s="1068"/>
      <c r="U18" s="1068"/>
      <c r="V18" s="1068"/>
      <c r="W18" s="1068"/>
      <c r="X18" s="1069"/>
      <c r="Y18" s="1078" t="s">
        <v>12</v>
      </c>
      <c r="Z18" s="1079"/>
      <c r="AA18" s="1080"/>
      <c r="AB18" s="535"/>
      <c r="AC18" s="1082"/>
      <c r="AD18" s="1082"/>
      <c r="AE18" s="218"/>
      <c r="AF18" s="219"/>
      <c r="AG18" s="219"/>
      <c r="AH18" s="219"/>
      <c r="AI18" s="218"/>
      <c r="AJ18" s="219"/>
      <c r="AK18" s="219"/>
      <c r="AL18" s="219"/>
      <c r="AM18" s="218"/>
      <c r="AN18" s="219"/>
      <c r="AO18" s="219"/>
      <c r="AP18" s="219"/>
      <c r="AQ18" s="349"/>
      <c r="AR18" s="207"/>
      <c r="AS18" s="207"/>
      <c r="AT18" s="350"/>
      <c r="AU18" s="219"/>
      <c r="AV18" s="219"/>
      <c r="AW18" s="219"/>
      <c r="AX18" s="221"/>
    </row>
    <row r="19" spans="1:50" ht="22.5" customHeight="1" x14ac:dyDescent="0.15">
      <c r="A19" s="416"/>
      <c r="B19" s="417"/>
      <c r="C19" s="417"/>
      <c r="D19" s="417"/>
      <c r="E19" s="417"/>
      <c r="F19" s="418"/>
      <c r="G19" s="1062"/>
      <c r="H19" s="1063"/>
      <c r="I19" s="1063"/>
      <c r="J19" s="1063"/>
      <c r="K19" s="1063"/>
      <c r="L19" s="1063"/>
      <c r="M19" s="1063"/>
      <c r="N19" s="1063"/>
      <c r="O19" s="1064"/>
      <c r="P19" s="1070"/>
      <c r="Q19" s="1070"/>
      <c r="R19" s="1070"/>
      <c r="S19" s="1070"/>
      <c r="T19" s="1070"/>
      <c r="U19" s="1070"/>
      <c r="V19" s="1070"/>
      <c r="W19" s="1070"/>
      <c r="X19" s="1071"/>
      <c r="Y19" s="427" t="s">
        <v>54</v>
      </c>
      <c r="Z19" s="1075"/>
      <c r="AA19" s="1076"/>
      <c r="AB19" s="536"/>
      <c r="AC19" s="1081"/>
      <c r="AD19" s="1081"/>
      <c r="AE19" s="218"/>
      <c r="AF19" s="219"/>
      <c r="AG19" s="219"/>
      <c r="AH19" s="219"/>
      <c r="AI19" s="218"/>
      <c r="AJ19" s="219"/>
      <c r="AK19" s="219"/>
      <c r="AL19" s="219"/>
      <c r="AM19" s="218"/>
      <c r="AN19" s="219"/>
      <c r="AO19" s="219"/>
      <c r="AP19" s="219"/>
      <c r="AQ19" s="349"/>
      <c r="AR19" s="207"/>
      <c r="AS19" s="207"/>
      <c r="AT19" s="350"/>
      <c r="AU19" s="219"/>
      <c r="AV19" s="219"/>
      <c r="AW19" s="219"/>
      <c r="AX19" s="221"/>
    </row>
    <row r="20" spans="1:50" ht="22.5" customHeight="1" x14ac:dyDescent="0.15">
      <c r="A20" s="419"/>
      <c r="B20" s="420"/>
      <c r="C20" s="420"/>
      <c r="D20" s="420"/>
      <c r="E20" s="420"/>
      <c r="F20" s="421"/>
      <c r="G20" s="1065"/>
      <c r="H20" s="1066"/>
      <c r="I20" s="1066"/>
      <c r="J20" s="1066"/>
      <c r="K20" s="1066"/>
      <c r="L20" s="1066"/>
      <c r="M20" s="1066"/>
      <c r="N20" s="1066"/>
      <c r="O20" s="1067"/>
      <c r="P20" s="1072"/>
      <c r="Q20" s="1072"/>
      <c r="R20" s="1072"/>
      <c r="S20" s="1072"/>
      <c r="T20" s="1072"/>
      <c r="U20" s="1072"/>
      <c r="V20" s="1072"/>
      <c r="W20" s="1072"/>
      <c r="X20" s="1073"/>
      <c r="Y20" s="1074" t="s">
        <v>13</v>
      </c>
      <c r="Z20" s="1075"/>
      <c r="AA20" s="1076"/>
      <c r="AB20" s="615" t="s">
        <v>301</v>
      </c>
      <c r="AC20" s="1077"/>
      <c r="AD20" s="1077"/>
      <c r="AE20" s="218"/>
      <c r="AF20" s="219"/>
      <c r="AG20" s="219"/>
      <c r="AH20" s="219"/>
      <c r="AI20" s="218"/>
      <c r="AJ20" s="219"/>
      <c r="AK20" s="219"/>
      <c r="AL20" s="219"/>
      <c r="AM20" s="218"/>
      <c r="AN20" s="219"/>
      <c r="AO20" s="219"/>
      <c r="AP20" s="219"/>
      <c r="AQ20" s="349"/>
      <c r="AR20" s="207"/>
      <c r="AS20" s="207"/>
      <c r="AT20" s="350"/>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83"/>
      <c r="Z23" s="867"/>
      <c r="AA23" s="868"/>
      <c r="AB23" s="1087" t="s">
        <v>11</v>
      </c>
      <c r="AC23" s="1088"/>
      <c r="AD23" s="1089"/>
      <c r="AE23" s="1093" t="s">
        <v>558</v>
      </c>
      <c r="AF23" s="1093"/>
      <c r="AG23" s="1093"/>
      <c r="AH23" s="1093"/>
      <c r="AI23" s="1093" t="s">
        <v>553</v>
      </c>
      <c r="AJ23" s="1093"/>
      <c r="AK23" s="1093"/>
      <c r="AL23" s="1093"/>
      <c r="AM23" s="1093" t="s">
        <v>527</v>
      </c>
      <c r="AN23" s="1093"/>
      <c r="AO23" s="1093"/>
      <c r="AP23" s="576"/>
      <c r="AQ23" s="159" t="s">
        <v>354</v>
      </c>
      <c r="AR23" s="130"/>
      <c r="AS23" s="130"/>
      <c r="AT23" s="131"/>
      <c r="AU23" s="546" t="s">
        <v>253</v>
      </c>
      <c r="AV23" s="546"/>
      <c r="AW23" s="546"/>
      <c r="AX23" s="547"/>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84"/>
      <c r="Z24" s="1085"/>
      <c r="AA24" s="1086"/>
      <c r="AB24" s="1090"/>
      <c r="AC24" s="1091"/>
      <c r="AD24" s="1092"/>
      <c r="AE24" s="251"/>
      <c r="AF24" s="251"/>
      <c r="AG24" s="251"/>
      <c r="AH24" s="251"/>
      <c r="AI24" s="251"/>
      <c r="AJ24" s="251"/>
      <c r="AK24" s="251"/>
      <c r="AL24" s="251"/>
      <c r="AM24" s="251"/>
      <c r="AN24" s="251"/>
      <c r="AO24" s="251"/>
      <c r="AP24" s="247"/>
      <c r="AQ24" s="198"/>
      <c r="AR24" s="199"/>
      <c r="AS24" s="133" t="s">
        <v>355</v>
      </c>
      <c r="AT24" s="134"/>
      <c r="AU24" s="199"/>
      <c r="AV24" s="199"/>
      <c r="AW24" s="410" t="s">
        <v>300</v>
      </c>
      <c r="AX24" s="411"/>
    </row>
    <row r="25" spans="1:50" ht="22.5" customHeight="1" x14ac:dyDescent="0.15">
      <c r="A25" s="415"/>
      <c r="B25" s="413"/>
      <c r="C25" s="413"/>
      <c r="D25" s="413"/>
      <c r="E25" s="413"/>
      <c r="F25" s="414"/>
      <c r="G25" s="583"/>
      <c r="H25" s="1060"/>
      <c r="I25" s="1060"/>
      <c r="J25" s="1060"/>
      <c r="K25" s="1060"/>
      <c r="L25" s="1060"/>
      <c r="M25" s="1060"/>
      <c r="N25" s="1060"/>
      <c r="O25" s="1061"/>
      <c r="P25" s="105"/>
      <c r="Q25" s="1068"/>
      <c r="R25" s="1068"/>
      <c r="S25" s="1068"/>
      <c r="T25" s="1068"/>
      <c r="U25" s="1068"/>
      <c r="V25" s="1068"/>
      <c r="W25" s="1068"/>
      <c r="X25" s="1069"/>
      <c r="Y25" s="1078" t="s">
        <v>12</v>
      </c>
      <c r="Z25" s="1079"/>
      <c r="AA25" s="1080"/>
      <c r="AB25" s="535"/>
      <c r="AC25" s="1082"/>
      <c r="AD25" s="1082"/>
      <c r="AE25" s="218"/>
      <c r="AF25" s="219"/>
      <c r="AG25" s="219"/>
      <c r="AH25" s="219"/>
      <c r="AI25" s="218"/>
      <c r="AJ25" s="219"/>
      <c r="AK25" s="219"/>
      <c r="AL25" s="219"/>
      <c r="AM25" s="218"/>
      <c r="AN25" s="219"/>
      <c r="AO25" s="219"/>
      <c r="AP25" s="219"/>
      <c r="AQ25" s="349"/>
      <c r="AR25" s="207"/>
      <c r="AS25" s="207"/>
      <c r="AT25" s="350"/>
      <c r="AU25" s="219"/>
      <c r="AV25" s="219"/>
      <c r="AW25" s="219"/>
      <c r="AX25" s="221"/>
    </row>
    <row r="26" spans="1:50" ht="22.5" customHeight="1" x14ac:dyDescent="0.15">
      <c r="A26" s="416"/>
      <c r="B26" s="417"/>
      <c r="C26" s="417"/>
      <c r="D26" s="417"/>
      <c r="E26" s="417"/>
      <c r="F26" s="418"/>
      <c r="G26" s="1062"/>
      <c r="H26" s="1063"/>
      <c r="I26" s="1063"/>
      <c r="J26" s="1063"/>
      <c r="K26" s="1063"/>
      <c r="L26" s="1063"/>
      <c r="M26" s="1063"/>
      <c r="N26" s="1063"/>
      <c r="O26" s="1064"/>
      <c r="P26" s="1070"/>
      <c r="Q26" s="1070"/>
      <c r="R26" s="1070"/>
      <c r="S26" s="1070"/>
      <c r="T26" s="1070"/>
      <c r="U26" s="1070"/>
      <c r="V26" s="1070"/>
      <c r="W26" s="1070"/>
      <c r="X26" s="1071"/>
      <c r="Y26" s="427" t="s">
        <v>54</v>
      </c>
      <c r="Z26" s="1075"/>
      <c r="AA26" s="1076"/>
      <c r="AB26" s="536"/>
      <c r="AC26" s="1081"/>
      <c r="AD26" s="1081"/>
      <c r="AE26" s="218"/>
      <c r="AF26" s="219"/>
      <c r="AG26" s="219"/>
      <c r="AH26" s="219"/>
      <c r="AI26" s="218"/>
      <c r="AJ26" s="219"/>
      <c r="AK26" s="219"/>
      <c r="AL26" s="219"/>
      <c r="AM26" s="218"/>
      <c r="AN26" s="219"/>
      <c r="AO26" s="219"/>
      <c r="AP26" s="219"/>
      <c r="AQ26" s="349"/>
      <c r="AR26" s="207"/>
      <c r="AS26" s="207"/>
      <c r="AT26" s="350"/>
      <c r="AU26" s="219"/>
      <c r="AV26" s="219"/>
      <c r="AW26" s="219"/>
      <c r="AX26" s="221"/>
    </row>
    <row r="27" spans="1:50" ht="22.5" customHeight="1" x14ac:dyDescent="0.15">
      <c r="A27" s="419"/>
      <c r="B27" s="420"/>
      <c r="C27" s="420"/>
      <c r="D27" s="420"/>
      <c r="E27" s="420"/>
      <c r="F27" s="421"/>
      <c r="G27" s="1065"/>
      <c r="H27" s="1066"/>
      <c r="I27" s="1066"/>
      <c r="J27" s="1066"/>
      <c r="K27" s="1066"/>
      <c r="L27" s="1066"/>
      <c r="M27" s="1066"/>
      <c r="N27" s="1066"/>
      <c r="O27" s="1067"/>
      <c r="P27" s="1072"/>
      <c r="Q27" s="1072"/>
      <c r="R27" s="1072"/>
      <c r="S27" s="1072"/>
      <c r="T27" s="1072"/>
      <c r="U27" s="1072"/>
      <c r="V27" s="1072"/>
      <c r="W27" s="1072"/>
      <c r="X27" s="1073"/>
      <c r="Y27" s="1074" t="s">
        <v>13</v>
      </c>
      <c r="Z27" s="1075"/>
      <c r="AA27" s="1076"/>
      <c r="AB27" s="615" t="s">
        <v>301</v>
      </c>
      <c r="AC27" s="1077"/>
      <c r="AD27" s="1077"/>
      <c r="AE27" s="218"/>
      <c r="AF27" s="219"/>
      <c r="AG27" s="219"/>
      <c r="AH27" s="219"/>
      <c r="AI27" s="218"/>
      <c r="AJ27" s="219"/>
      <c r="AK27" s="219"/>
      <c r="AL27" s="219"/>
      <c r="AM27" s="218"/>
      <c r="AN27" s="219"/>
      <c r="AO27" s="219"/>
      <c r="AP27" s="219"/>
      <c r="AQ27" s="349"/>
      <c r="AR27" s="207"/>
      <c r="AS27" s="207"/>
      <c r="AT27" s="350"/>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83"/>
      <c r="Z30" s="867"/>
      <c r="AA30" s="868"/>
      <c r="AB30" s="1087" t="s">
        <v>11</v>
      </c>
      <c r="AC30" s="1088"/>
      <c r="AD30" s="1089"/>
      <c r="AE30" s="1093" t="s">
        <v>556</v>
      </c>
      <c r="AF30" s="1093"/>
      <c r="AG30" s="1093"/>
      <c r="AH30" s="1093"/>
      <c r="AI30" s="1093" t="s">
        <v>553</v>
      </c>
      <c r="AJ30" s="1093"/>
      <c r="AK30" s="1093"/>
      <c r="AL30" s="1093"/>
      <c r="AM30" s="1093" t="s">
        <v>551</v>
      </c>
      <c r="AN30" s="1093"/>
      <c r="AO30" s="1093"/>
      <c r="AP30" s="576"/>
      <c r="AQ30" s="159" t="s">
        <v>354</v>
      </c>
      <c r="AR30" s="130"/>
      <c r="AS30" s="130"/>
      <c r="AT30" s="131"/>
      <c r="AU30" s="546" t="s">
        <v>253</v>
      </c>
      <c r="AV30" s="546"/>
      <c r="AW30" s="546"/>
      <c r="AX30" s="547"/>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84"/>
      <c r="Z31" s="1085"/>
      <c r="AA31" s="1086"/>
      <c r="AB31" s="1090"/>
      <c r="AC31" s="1091"/>
      <c r="AD31" s="1092"/>
      <c r="AE31" s="251"/>
      <c r="AF31" s="251"/>
      <c r="AG31" s="251"/>
      <c r="AH31" s="251"/>
      <c r="AI31" s="251"/>
      <c r="AJ31" s="251"/>
      <c r="AK31" s="251"/>
      <c r="AL31" s="251"/>
      <c r="AM31" s="251"/>
      <c r="AN31" s="251"/>
      <c r="AO31" s="251"/>
      <c r="AP31" s="247"/>
      <c r="AQ31" s="198"/>
      <c r="AR31" s="199"/>
      <c r="AS31" s="133" t="s">
        <v>355</v>
      </c>
      <c r="AT31" s="134"/>
      <c r="AU31" s="199"/>
      <c r="AV31" s="199"/>
      <c r="AW31" s="410" t="s">
        <v>300</v>
      </c>
      <c r="AX31" s="411"/>
    </row>
    <row r="32" spans="1:50" ht="22.5" customHeight="1" x14ac:dyDescent="0.15">
      <c r="A32" s="415"/>
      <c r="B32" s="413"/>
      <c r="C32" s="413"/>
      <c r="D32" s="413"/>
      <c r="E32" s="413"/>
      <c r="F32" s="414"/>
      <c r="G32" s="583"/>
      <c r="H32" s="1060"/>
      <c r="I32" s="1060"/>
      <c r="J32" s="1060"/>
      <c r="K32" s="1060"/>
      <c r="L32" s="1060"/>
      <c r="M32" s="1060"/>
      <c r="N32" s="1060"/>
      <c r="O32" s="1061"/>
      <c r="P32" s="105"/>
      <c r="Q32" s="1068"/>
      <c r="R32" s="1068"/>
      <c r="S32" s="1068"/>
      <c r="T32" s="1068"/>
      <c r="U32" s="1068"/>
      <c r="V32" s="1068"/>
      <c r="W32" s="1068"/>
      <c r="X32" s="1069"/>
      <c r="Y32" s="1078" t="s">
        <v>12</v>
      </c>
      <c r="Z32" s="1079"/>
      <c r="AA32" s="1080"/>
      <c r="AB32" s="535"/>
      <c r="AC32" s="1082"/>
      <c r="AD32" s="1082"/>
      <c r="AE32" s="218"/>
      <c r="AF32" s="219"/>
      <c r="AG32" s="219"/>
      <c r="AH32" s="219"/>
      <c r="AI32" s="218"/>
      <c r="AJ32" s="219"/>
      <c r="AK32" s="219"/>
      <c r="AL32" s="219"/>
      <c r="AM32" s="218"/>
      <c r="AN32" s="219"/>
      <c r="AO32" s="219"/>
      <c r="AP32" s="219"/>
      <c r="AQ32" s="349"/>
      <c r="AR32" s="207"/>
      <c r="AS32" s="207"/>
      <c r="AT32" s="350"/>
      <c r="AU32" s="219"/>
      <c r="AV32" s="219"/>
      <c r="AW32" s="219"/>
      <c r="AX32" s="221"/>
    </row>
    <row r="33" spans="1:50" ht="22.5" customHeight="1" x14ac:dyDescent="0.15">
      <c r="A33" s="416"/>
      <c r="B33" s="417"/>
      <c r="C33" s="417"/>
      <c r="D33" s="417"/>
      <c r="E33" s="417"/>
      <c r="F33" s="418"/>
      <c r="G33" s="1062"/>
      <c r="H33" s="1063"/>
      <c r="I33" s="1063"/>
      <c r="J33" s="1063"/>
      <c r="K33" s="1063"/>
      <c r="L33" s="1063"/>
      <c r="M33" s="1063"/>
      <c r="N33" s="1063"/>
      <c r="O33" s="1064"/>
      <c r="P33" s="1070"/>
      <c r="Q33" s="1070"/>
      <c r="R33" s="1070"/>
      <c r="S33" s="1070"/>
      <c r="T33" s="1070"/>
      <c r="U33" s="1070"/>
      <c r="V33" s="1070"/>
      <c r="W33" s="1070"/>
      <c r="X33" s="1071"/>
      <c r="Y33" s="427" t="s">
        <v>54</v>
      </c>
      <c r="Z33" s="1075"/>
      <c r="AA33" s="1076"/>
      <c r="AB33" s="536"/>
      <c r="AC33" s="1081"/>
      <c r="AD33" s="1081"/>
      <c r="AE33" s="218"/>
      <c r="AF33" s="219"/>
      <c r="AG33" s="219"/>
      <c r="AH33" s="219"/>
      <c r="AI33" s="218"/>
      <c r="AJ33" s="219"/>
      <c r="AK33" s="219"/>
      <c r="AL33" s="219"/>
      <c r="AM33" s="218"/>
      <c r="AN33" s="219"/>
      <c r="AO33" s="219"/>
      <c r="AP33" s="219"/>
      <c r="AQ33" s="349"/>
      <c r="AR33" s="207"/>
      <c r="AS33" s="207"/>
      <c r="AT33" s="350"/>
      <c r="AU33" s="219"/>
      <c r="AV33" s="219"/>
      <c r="AW33" s="219"/>
      <c r="AX33" s="221"/>
    </row>
    <row r="34" spans="1:50" ht="22.5" customHeight="1" x14ac:dyDescent="0.15">
      <c r="A34" s="419"/>
      <c r="B34" s="420"/>
      <c r="C34" s="420"/>
      <c r="D34" s="420"/>
      <c r="E34" s="420"/>
      <c r="F34" s="421"/>
      <c r="G34" s="1065"/>
      <c r="H34" s="1066"/>
      <c r="I34" s="1066"/>
      <c r="J34" s="1066"/>
      <c r="K34" s="1066"/>
      <c r="L34" s="1066"/>
      <c r="M34" s="1066"/>
      <c r="N34" s="1066"/>
      <c r="O34" s="1067"/>
      <c r="P34" s="1072"/>
      <c r="Q34" s="1072"/>
      <c r="R34" s="1072"/>
      <c r="S34" s="1072"/>
      <c r="T34" s="1072"/>
      <c r="U34" s="1072"/>
      <c r="V34" s="1072"/>
      <c r="W34" s="1072"/>
      <c r="X34" s="1073"/>
      <c r="Y34" s="1074" t="s">
        <v>13</v>
      </c>
      <c r="Z34" s="1075"/>
      <c r="AA34" s="1076"/>
      <c r="AB34" s="615" t="s">
        <v>301</v>
      </c>
      <c r="AC34" s="1077"/>
      <c r="AD34" s="1077"/>
      <c r="AE34" s="218"/>
      <c r="AF34" s="219"/>
      <c r="AG34" s="219"/>
      <c r="AH34" s="219"/>
      <c r="AI34" s="218"/>
      <c r="AJ34" s="219"/>
      <c r="AK34" s="219"/>
      <c r="AL34" s="219"/>
      <c r="AM34" s="218"/>
      <c r="AN34" s="219"/>
      <c r="AO34" s="219"/>
      <c r="AP34" s="219"/>
      <c r="AQ34" s="349"/>
      <c r="AR34" s="207"/>
      <c r="AS34" s="207"/>
      <c r="AT34" s="350"/>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83"/>
      <c r="Z37" s="867"/>
      <c r="AA37" s="868"/>
      <c r="AB37" s="1087" t="s">
        <v>11</v>
      </c>
      <c r="AC37" s="1088"/>
      <c r="AD37" s="1089"/>
      <c r="AE37" s="1093" t="s">
        <v>558</v>
      </c>
      <c r="AF37" s="1093"/>
      <c r="AG37" s="1093"/>
      <c r="AH37" s="1093"/>
      <c r="AI37" s="1093" t="s">
        <v>555</v>
      </c>
      <c r="AJ37" s="1093"/>
      <c r="AK37" s="1093"/>
      <c r="AL37" s="1093"/>
      <c r="AM37" s="1093" t="s">
        <v>552</v>
      </c>
      <c r="AN37" s="1093"/>
      <c r="AO37" s="1093"/>
      <c r="AP37" s="576"/>
      <c r="AQ37" s="159" t="s">
        <v>354</v>
      </c>
      <c r="AR37" s="130"/>
      <c r="AS37" s="130"/>
      <c r="AT37" s="131"/>
      <c r="AU37" s="546" t="s">
        <v>253</v>
      </c>
      <c r="AV37" s="546"/>
      <c r="AW37" s="546"/>
      <c r="AX37" s="547"/>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84"/>
      <c r="Z38" s="1085"/>
      <c r="AA38" s="1086"/>
      <c r="AB38" s="1090"/>
      <c r="AC38" s="1091"/>
      <c r="AD38" s="1092"/>
      <c r="AE38" s="251"/>
      <c r="AF38" s="251"/>
      <c r="AG38" s="251"/>
      <c r="AH38" s="251"/>
      <c r="AI38" s="251"/>
      <c r="AJ38" s="251"/>
      <c r="AK38" s="251"/>
      <c r="AL38" s="251"/>
      <c r="AM38" s="251"/>
      <c r="AN38" s="251"/>
      <c r="AO38" s="251"/>
      <c r="AP38" s="247"/>
      <c r="AQ38" s="198"/>
      <c r="AR38" s="199"/>
      <c r="AS38" s="133" t="s">
        <v>355</v>
      </c>
      <c r="AT38" s="134"/>
      <c r="AU38" s="199"/>
      <c r="AV38" s="199"/>
      <c r="AW38" s="410" t="s">
        <v>300</v>
      </c>
      <c r="AX38" s="411"/>
    </row>
    <row r="39" spans="1:50" ht="22.5" customHeight="1" x14ac:dyDescent="0.15">
      <c r="A39" s="415"/>
      <c r="B39" s="413"/>
      <c r="C39" s="413"/>
      <c r="D39" s="413"/>
      <c r="E39" s="413"/>
      <c r="F39" s="414"/>
      <c r="G39" s="583"/>
      <c r="H39" s="1060"/>
      <c r="I39" s="1060"/>
      <c r="J39" s="1060"/>
      <c r="K39" s="1060"/>
      <c r="L39" s="1060"/>
      <c r="M39" s="1060"/>
      <c r="N39" s="1060"/>
      <c r="O39" s="1061"/>
      <c r="P39" s="105"/>
      <c r="Q39" s="1068"/>
      <c r="R39" s="1068"/>
      <c r="S39" s="1068"/>
      <c r="T39" s="1068"/>
      <c r="U39" s="1068"/>
      <c r="V39" s="1068"/>
      <c r="W39" s="1068"/>
      <c r="X39" s="1069"/>
      <c r="Y39" s="1078" t="s">
        <v>12</v>
      </c>
      <c r="Z39" s="1079"/>
      <c r="AA39" s="1080"/>
      <c r="AB39" s="535"/>
      <c r="AC39" s="1082"/>
      <c r="AD39" s="1082"/>
      <c r="AE39" s="218"/>
      <c r="AF39" s="219"/>
      <c r="AG39" s="219"/>
      <c r="AH39" s="219"/>
      <c r="AI39" s="218"/>
      <c r="AJ39" s="219"/>
      <c r="AK39" s="219"/>
      <c r="AL39" s="219"/>
      <c r="AM39" s="218"/>
      <c r="AN39" s="219"/>
      <c r="AO39" s="219"/>
      <c r="AP39" s="219"/>
      <c r="AQ39" s="349"/>
      <c r="AR39" s="207"/>
      <c r="AS39" s="207"/>
      <c r="AT39" s="350"/>
      <c r="AU39" s="219"/>
      <c r="AV39" s="219"/>
      <c r="AW39" s="219"/>
      <c r="AX39" s="221"/>
    </row>
    <row r="40" spans="1:50" ht="22.5" customHeight="1" x14ac:dyDescent="0.15">
      <c r="A40" s="416"/>
      <c r="B40" s="417"/>
      <c r="C40" s="417"/>
      <c r="D40" s="417"/>
      <c r="E40" s="417"/>
      <c r="F40" s="418"/>
      <c r="G40" s="1062"/>
      <c r="H40" s="1063"/>
      <c r="I40" s="1063"/>
      <c r="J40" s="1063"/>
      <c r="K40" s="1063"/>
      <c r="L40" s="1063"/>
      <c r="M40" s="1063"/>
      <c r="N40" s="1063"/>
      <c r="O40" s="1064"/>
      <c r="P40" s="1070"/>
      <c r="Q40" s="1070"/>
      <c r="R40" s="1070"/>
      <c r="S40" s="1070"/>
      <c r="T40" s="1070"/>
      <c r="U40" s="1070"/>
      <c r="V40" s="1070"/>
      <c r="W40" s="1070"/>
      <c r="X40" s="1071"/>
      <c r="Y40" s="427" t="s">
        <v>54</v>
      </c>
      <c r="Z40" s="1075"/>
      <c r="AA40" s="1076"/>
      <c r="AB40" s="536"/>
      <c r="AC40" s="1081"/>
      <c r="AD40" s="1081"/>
      <c r="AE40" s="218"/>
      <c r="AF40" s="219"/>
      <c r="AG40" s="219"/>
      <c r="AH40" s="219"/>
      <c r="AI40" s="218"/>
      <c r="AJ40" s="219"/>
      <c r="AK40" s="219"/>
      <c r="AL40" s="219"/>
      <c r="AM40" s="218"/>
      <c r="AN40" s="219"/>
      <c r="AO40" s="219"/>
      <c r="AP40" s="219"/>
      <c r="AQ40" s="349"/>
      <c r="AR40" s="207"/>
      <c r="AS40" s="207"/>
      <c r="AT40" s="350"/>
      <c r="AU40" s="219"/>
      <c r="AV40" s="219"/>
      <c r="AW40" s="219"/>
      <c r="AX40" s="221"/>
    </row>
    <row r="41" spans="1:50" ht="22.5" customHeight="1" x14ac:dyDescent="0.15">
      <c r="A41" s="419"/>
      <c r="B41" s="420"/>
      <c r="C41" s="420"/>
      <c r="D41" s="420"/>
      <c r="E41" s="420"/>
      <c r="F41" s="421"/>
      <c r="G41" s="1065"/>
      <c r="H41" s="1066"/>
      <c r="I41" s="1066"/>
      <c r="J41" s="1066"/>
      <c r="K41" s="1066"/>
      <c r="L41" s="1066"/>
      <c r="M41" s="1066"/>
      <c r="N41" s="1066"/>
      <c r="O41" s="1067"/>
      <c r="P41" s="1072"/>
      <c r="Q41" s="1072"/>
      <c r="R41" s="1072"/>
      <c r="S41" s="1072"/>
      <c r="T41" s="1072"/>
      <c r="U41" s="1072"/>
      <c r="V41" s="1072"/>
      <c r="W41" s="1072"/>
      <c r="X41" s="1073"/>
      <c r="Y41" s="1074" t="s">
        <v>13</v>
      </c>
      <c r="Z41" s="1075"/>
      <c r="AA41" s="1076"/>
      <c r="AB41" s="615" t="s">
        <v>301</v>
      </c>
      <c r="AC41" s="1077"/>
      <c r="AD41" s="1077"/>
      <c r="AE41" s="218"/>
      <c r="AF41" s="219"/>
      <c r="AG41" s="219"/>
      <c r="AH41" s="219"/>
      <c r="AI41" s="218"/>
      <c r="AJ41" s="219"/>
      <c r="AK41" s="219"/>
      <c r="AL41" s="219"/>
      <c r="AM41" s="218"/>
      <c r="AN41" s="219"/>
      <c r="AO41" s="219"/>
      <c r="AP41" s="219"/>
      <c r="AQ41" s="349"/>
      <c r="AR41" s="207"/>
      <c r="AS41" s="207"/>
      <c r="AT41" s="350"/>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83"/>
      <c r="Z44" s="867"/>
      <c r="AA44" s="868"/>
      <c r="AB44" s="1087" t="s">
        <v>11</v>
      </c>
      <c r="AC44" s="1088"/>
      <c r="AD44" s="1089"/>
      <c r="AE44" s="1093" t="s">
        <v>556</v>
      </c>
      <c r="AF44" s="1093"/>
      <c r="AG44" s="1093"/>
      <c r="AH44" s="1093"/>
      <c r="AI44" s="1093" t="s">
        <v>553</v>
      </c>
      <c r="AJ44" s="1093"/>
      <c r="AK44" s="1093"/>
      <c r="AL44" s="1093"/>
      <c r="AM44" s="1093" t="s">
        <v>527</v>
      </c>
      <c r="AN44" s="1093"/>
      <c r="AO44" s="1093"/>
      <c r="AP44" s="576"/>
      <c r="AQ44" s="159" t="s">
        <v>354</v>
      </c>
      <c r="AR44" s="130"/>
      <c r="AS44" s="130"/>
      <c r="AT44" s="131"/>
      <c r="AU44" s="546" t="s">
        <v>253</v>
      </c>
      <c r="AV44" s="546"/>
      <c r="AW44" s="546"/>
      <c r="AX44" s="547"/>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84"/>
      <c r="Z45" s="1085"/>
      <c r="AA45" s="1086"/>
      <c r="AB45" s="1090"/>
      <c r="AC45" s="1091"/>
      <c r="AD45" s="1092"/>
      <c r="AE45" s="251"/>
      <c r="AF45" s="251"/>
      <c r="AG45" s="251"/>
      <c r="AH45" s="251"/>
      <c r="AI45" s="251"/>
      <c r="AJ45" s="251"/>
      <c r="AK45" s="251"/>
      <c r="AL45" s="251"/>
      <c r="AM45" s="251"/>
      <c r="AN45" s="251"/>
      <c r="AO45" s="251"/>
      <c r="AP45" s="247"/>
      <c r="AQ45" s="198"/>
      <c r="AR45" s="199"/>
      <c r="AS45" s="133" t="s">
        <v>355</v>
      </c>
      <c r="AT45" s="134"/>
      <c r="AU45" s="199"/>
      <c r="AV45" s="199"/>
      <c r="AW45" s="410" t="s">
        <v>300</v>
      </c>
      <c r="AX45" s="411"/>
    </row>
    <row r="46" spans="1:50" ht="22.5" customHeight="1" x14ac:dyDescent="0.15">
      <c r="A46" s="415"/>
      <c r="B46" s="413"/>
      <c r="C46" s="413"/>
      <c r="D46" s="413"/>
      <c r="E46" s="413"/>
      <c r="F46" s="414"/>
      <c r="G46" s="583"/>
      <c r="H46" s="1060"/>
      <c r="I46" s="1060"/>
      <c r="J46" s="1060"/>
      <c r="K46" s="1060"/>
      <c r="L46" s="1060"/>
      <c r="M46" s="1060"/>
      <c r="N46" s="1060"/>
      <c r="O46" s="1061"/>
      <c r="P46" s="105"/>
      <c r="Q46" s="1068"/>
      <c r="R46" s="1068"/>
      <c r="S46" s="1068"/>
      <c r="T46" s="1068"/>
      <c r="U46" s="1068"/>
      <c r="V46" s="1068"/>
      <c r="W46" s="1068"/>
      <c r="X46" s="1069"/>
      <c r="Y46" s="1078" t="s">
        <v>12</v>
      </c>
      <c r="Z46" s="1079"/>
      <c r="AA46" s="1080"/>
      <c r="AB46" s="535"/>
      <c r="AC46" s="1082"/>
      <c r="AD46" s="1082"/>
      <c r="AE46" s="218"/>
      <c r="AF46" s="219"/>
      <c r="AG46" s="219"/>
      <c r="AH46" s="219"/>
      <c r="AI46" s="218"/>
      <c r="AJ46" s="219"/>
      <c r="AK46" s="219"/>
      <c r="AL46" s="219"/>
      <c r="AM46" s="218"/>
      <c r="AN46" s="219"/>
      <c r="AO46" s="219"/>
      <c r="AP46" s="219"/>
      <c r="AQ46" s="349"/>
      <c r="AR46" s="207"/>
      <c r="AS46" s="207"/>
      <c r="AT46" s="350"/>
      <c r="AU46" s="219"/>
      <c r="AV46" s="219"/>
      <c r="AW46" s="219"/>
      <c r="AX46" s="221"/>
    </row>
    <row r="47" spans="1:50" ht="22.5" customHeight="1" x14ac:dyDescent="0.15">
      <c r="A47" s="416"/>
      <c r="B47" s="417"/>
      <c r="C47" s="417"/>
      <c r="D47" s="417"/>
      <c r="E47" s="417"/>
      <c r="F47" s="418"/>
      <c r="G47" s="1062"/>
      <c r="H47" s="1063"/>
      <c r="I47" s="1063"/>
      <c r="J47" s="1063"/>
      <c r="K47" s="1063"/>
      <c r="L47" s="1063"/>
      <c r="M47" s="1063"/>
      <c r="N47" s="1063"/>
      <c r="O47" s="1064"/>
      <c r="P47" s="1070"/>
      <c r="Q47" s="1070"/>
      <c r="R47" s="1070"/>
      <c r="S47" s="1070"/>
      <c r="T47" s="1070"/>
      <c r="U47" s="1070"/>
      <c r="V47" s="1070"/>
      <c r="W47" s="1070"/>
      <c r="X47" s="1071"/>
      <c r="Y47" s="427" t="s">
        <v>54</v>
      </c>
      <c r="Z47" s="1075"/>
      <c r="AA47" s="1076"/>
      <c r="AB47" s="536"/>
      <c r="AC47" s="1081"/>
      <c r="AD47" s="1081"/>
      <c r="AE47" s="218"/>
      <c r="AF47" s="219"/>
      <c r="AG47" s="219"/>
      <c r="AH47" s="219"/>
      <c r="AI47" s="218"/>
      <c r="AJ47" s="219"/>
      <c r="AK47" s="219"/>
      <c r="AL47" s="219"/>
      <c r="AM47" s="218"/>
      <c r="AN47" s="219"/>
      <c r="AO47" s="219"/>
      <c r="AP47" s="219"/>
      <c r="AQ47" s="349"/>
      <c r="AR47" s="207"/>
      <c r="AS47" s="207"/>
      <c r="AT47" s="350"/>
      <c r="AU47" s="219"/>
      <c r="AV47" s="219"/>
      <c r="AW47" s="219"/>
      <c r="AX47" s="221"/>
    </row>
    <row r="48" spans="1:50" ht="22.5" customHeight="1" x14ac:dyDescent="0.15">
      <c r="A48" s="419"/>
      <c r="B48" s="420"/>
      <c r="C48" s="420"/>
      <c r="D48" s="420"/>
      <c r="E48" s="420"/>
      <c r="F48" s="421"/>
      <c r="G48" s="1065"/>
      <c r="H48" s="1066"/>
      <c r="I48" s="1066"/>
      <c r="J48" s="1066"/>
      <c r="K48" s="1066"/>
      <c r="L48" s="1066"/>
      <c r="M48" s="1066"/>
      <c r="N48" s="1066"/>
      <c r="O48" s="1067"/>
      <c r="P48" s="1072"/>
      <c r="Q48" s="1072"/>
      <c r="R48" s="1072"/>
      <c r="S48" s="1072"/>
      <c r="T48" s="1072"/>
      <c r="U48" s="1072"/>
      <c r="V48" s="1072"/>
      <c r="W48" s="1072"/>
      <c r="X48" s="1073"/>
      <c r="Y48" s="1074" t="s">
        <v>13</v>
      </c>
      <c r="Z48" s="1075"/>
      <c r="AA48" s="1076"/>
      <c r="AB48" s="615" t="s">
        <v>301</v>
      </c>
      <c r="AC48" s="1077"/>
      <c r="AD48" s="1077"/>
      <c r="AE48" s="218"/>
      <c r="AF48" s="219"/>
      <c r="AG48" s="219"/>
      <c r="AH48" s="219"/>
      <c r="AI48" s="218"/>
      <c r="AJ48" s="219"/>
      <c r="AK48" s="219"/>
      <c r="AL48" s="219"/>
      <c r="AM48" s="218"/>
      <c r="AN48" s="219"/>
      <c r="AO48" s="219"/>
      <c r="AP48" s="219"/>
      <c r="AQ48" s="349"/>
      <c r="AR48" s="207"/>
      <c r="AS48" s="207"/>
      <c r="AT48" s="350"/>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83"/>
      <c r="Z51" s="867"/>
      <c r="AA51" s="868"/>
      <c r="AB51" s="576" t="s">
        <v>11</v>
      </c>
      <c r="AC51" s="1088"/>
      <c r="AD51" s="1089"/>
      <c r="AE51" s="1093" t="s">
        <v>556</v>
      </c>
      <c r="AF51" s="1093"/>
      <c r="AG51" s="1093"/>
      <c r="AH51" s="1093"/>
      <c r="AI51" s="1093" t="s">
        <v>553</v>
      </c>
      <c r="AJ51" s="1093"/>
      <c r="AK51" s="1093"/>
      <c r="AL51" s="1093"/>
      <c r="AM51" s="1093" t="s">
        <v>527</v>
      </c>
      <c r="AN51" s="1093"/>
      <c r="AO51" s="1093"/>
      <c r="AP51" s="576"/>
      <c r="AQ51" s="159" t="s">
        <v>354</v>
      </c>
      <c r="AR51" s="130"/>
      <c r="AS51" s="130"/>
      <c r="AT51" s="131"/>
      <c r="AU51" s="546" t="s">
        <v>253</v>
      </c>
      <c r="AV51" s="546"/>
      <c r="AW51" s="546"/>
      <c r="AX51" s="547"/>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84"/>
      <c r="Z52" s="1085"/>
      <c r="AA52" s="1086"/>
      <c r="AB52" s="1090"/>
      <c r="AC52" s="1091"/>
      <c r="AD52" s="1092"/>
      <c r="AE52" s="251"/>
      <c r="AF52" s="251"/>
      <c r="AG52" s="251"/>
      <c r="AH52" s="251"/>
      <c r="AI52" s="251"/>
      <c r="AJ52" s="251"/>
      <c r="AK52" s="251"/>
      <c r="AL52" s="251"/>
      <c r="AM52" s="251"/>
      <c r="AN52" s="251"/>
      <c r="AO52" s="251"/>
      <c r="AP52" s="247"/>
      <c r="AQ52" s="198"/>
      <c r="AR52" s="199"/>
      <c r="AS52" s="133" t="s">
        <v>355</v>
      </c>
      <c r="AT52" s="134"/>
      <c r="AU52" s="199"/>
      <c r="AV52" s="199"/>
      <c r="AW52" s="410" t="s">
        <v>300</v>
      </c>
      <c r="AX52" s="411"/>
    </row>
    <row r="53" spans="1:50" ht="22.5" customHeight="1" x14ac:dyDescent="0.15">
      <c r="A53" s="415"/>
      <c r="B53" s="413"/>
      <c r="C53" s="413"/>
      <c r="D53" s="413"/>
      <c r="E53" s="413"/>
      <c r="F53" s="414"/>
      <c r="G53" s="583"/>
      <c r="H53" s="1060"/>
      <c r="I53" s="1060"/>
      <c r="J53" s="1060"/>
      <c r="K53" s="1060"/>
      <c r="L53" s="1060"/>
      <c r="M53" s="1060"/>
      <c r="N53" s="1060"/>
      <c r="O53" s="1061"/>
      <c r="P53" s="105"/>
      <c r="Q53" s="1068"/>
      <c r="R53" s="1068"/>
      <c r="S53" s="1068"/>
      <c r="T53" s="1068"/>
      <c r="U53" s="1068"/>
      <c r="V53" s="1068"/>
      <c r="W53" s="1068"/>
      <c r="X53" s="1069"/>
      <c r="Y53" s="1078" t="s">
        <v>12</v>
      </c>
      <c r="Z53" s="1079"/>
      <c r="AA53" s="1080"/>
      <c r="AB53" s="535"/>
      <c r="AC53" s="1082"/>
      <c r="AD53" s="1082"/>
      <c r="AE53" s="218"/>
      <c r="AF53" s="219"/>
      <c r="AG53" s="219"/>
      <c r="AH53" s="219"/>
      <c r="AI53" s="218"/>
      <c r="AJ53" s="219"/>
      <c r="AK53" s="219"/>
      <c r="AL53" s="219"/>
      <c r="AM53" s="218"/>
      <c r="AN53" s="219"/>
      <c r="AO53" s="219"/>
      <c r="AP53" s="219"/>
      <c r="AQ53" s="349"/>
      <c r="AR53" s="207"/>
      <c r="AS53" s="207"/>
      <c r="AT53" s="350"/>
      <c r="AU53" s="219"/>
      <c r="AV53" s="219"/>
      <c r="AW53" s="219"/>
      <c r="AX53" s="221"/>
    </row>
    <row r="54" spans="1:50" ht="22.5" customHeight="1" x14ac:dyDescent="0.15">
      <c r="A54" s="416"/>
      <c r="B54" s="417"/>
      <c r="C54" s="417"/>
      <c r="D54" s="417"/>
      <c r="E54" s="417"/>
      <c r="F54" s="418"/>
      <c r="G54" s="1062"/>
      <c r="H54" s="1063"/>
      <c r="I54" s="1063"/>
      <c r="J54" s="1063"/>
      <c r="K54" s="1063"/>
      <c r="L54" s="1063"/>
      <c r="M54" s="1063"/>
      <c r="N54" s="1063"/>
      <c r="O54" s="1064"/>
      <c r="P54" s="1070"/>
      <c r="Q54" s="1070"/>
      <c r="R54" s="1070"/>
      <c r="S54" s="1070"/>
      <c r="T54" s="1070"/>
      <c r="U54" s="1070"/>
      <c r="V54" s="1070"/>
      <c r="W54" s="1070"/>
      <c r="X54" s="1071"/>
      <c r="Y54" s="427" t="s">
        <v>54</v>
      </c>
      <c r="Z54" s="1075"/>
      <c r="AA54" s="1076"/>
      <c r="AB54" s="536"/>
      <c r="AC54" s="1081"/>
      <c r="AD54" s="1081"/>
      <c r="AE54" s="218"/>
      <c r="AF54" s="219"/>
      <c r="AG54" s="219"/>
      <c r="AH54" s="219"/>
      <c r="AI54" s="218"/>
      <c r="AJ54" s="219"/>
      <c r="AK54" s="219"/>
      <c r="AL54" s="219"/>
      <c r="AM54" s="218"/>
      <c r="AN54" s="219"/>
      <c r="AO54" s="219"/>
      <c r="AP54" s="219"/>
      <c r="AQ54" s="349"/>
      <c r="AR54" s="207"/>
      <c r="AS54" s="207"/>
      <c r="AT54" s="350"/>
      <c r="AU54" s="219"/>
      <c r="AV54" s="219"/>
      <c r="AW54" s="219"/>
      <c r="AX54" s="221"/>
    </row>
    <row r="55" spans="1:50" ht="22.5" customHeight="1" x14ac:dyDescent="0.15">
      <c r="A55" s="419"/>
      <c r="B55" s="420"/>
      <c r="C55" s="420"/>
      <c r="D55" s="420"/>
      <c r="E55" s="420"/>
      <c r="F55" s="421"/>
      <c r="G55" s="1065"/>
      <c r="H55" s="1066"/>
      <c r="I55" s="1066"/>
      <c r="J55" s="1066"/>
      <c r="K55" s="1066"/>
      <c r="L55" s="1066"/>
      <c r="M55" s="1066"/>
      <c r="N55" s="1066"/>
      <c r="O55" s="1067"/>
      <c r="P55" s="1072"/>
      <c r="Q55" s="1072"/>
      <c r="R55" s="1072"/>
      <c r="S55" s="1072"/>
      <c r="T55" s="1072"/>
      <c r="U55" s="1072"/>
      <c r="V55" s="1072"/>
      <c r="W55" s="1072"/>
      <c r="X55" s="1073"/>
      <c r="Y55" s="1074" t="s">
        <v>13</v>
      </c>
      <c r="Z55" s="1075"/>
      <c r="AA55" s="1076"/>
      <c r="AB55" s="615" t="s">
        <v>301</v>
      </c>
      <c r="AC55" s="1077"/>
      <c r="AD55" s="1077"/>
      <c r="AE55" s="218"/>
      <c r="AF55" s="219"/>
      <c r="AG55" s="219"/>
      <c r="AH55" s="219"/>
      <c r="AI55" s="218"/>
      <c r="AJ55" s="219"/>
      <c r="AK55" s="219"/>
      <c r="AL55" s="219"/>
      <c r="AM55" s="218"/>
      <c r="AN55" s="219"/>
      <c r="AO55" s="219"/>
      <c r="AP55" s="219"/>
      <c r="AQ55" s="349"/>
      <c r="AR55" s="207"/>
      <c r="AS55" s="207"/>
      <c r="AT55" s="350"/>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83"/>
      <c r="Z58" s="867"/>
      <c r="AA58" s="868"/>
      <c r="AB58" s="1087" t="s">
        <v>11</v>
      </c>
      <c r="AC58" s="1088"/>
      <c r="AD58" s="1089"/>
      <c r="AE58" s="1093" t="s">
        <v>556</v>
      </c>
      <c r="AF58" s="1093"/>
      <c r="AG58" s="1093"/>
      <c r="AH58" s="1093"/>
      <c r="AI58" s="1093" t="s">
        <v>553</v>
      </c>
      <c r="AJ58" s="1093"/>
      <c r="AK58" s="1093"/>
      <c r="AL58" s="1093"/>
      <c r="AM58" s="1093" t="s">
        <v>527</v>
      </c>
      <c r="AN58" s="1093"/>
      <c r="AO58" s="1093"/>
      <c r="AP58" s="576"/>
      <c r="AQ58" s="159" t="s">
        <v>354</v>
      </c>
      <c r="AR58" s="130"/>
      <c r="AS58" s="130"/>
      <c r="AT58" s="131"/>
      <c r="AU58" s="546" t="s">
        <v>253</v>
      </c>
      <c r="AV58" s="546"/>
      <c r="AW58" s="546"/>
      <c r="AX58" s="547"/>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84"/>
      <c r="Z59" s="1085"/>
      <c r="AA59" s="1086"/>
      <c r="AB59" s="1090"/>
      <c r="AC59" s="1091"/>
      <c r="AD59" s="1092"/>
      <c r="AE59" s="251"/>
      <c r="AF59" s="251"/>
      <c r="AG59" s="251"/>
      <c r="AH59" s="251"/>
      <c r="AI59" s="251"/>
      <c r="AJ59" s="251"/>
      <c r="AK59" s="251"/>
      <c r="AL59" s="251"/>
      <c r="AM59" s="251"/>
      <c r="AN59" s="251"/>
      <c r="AO59" s="251"/>
      <c r="AP59" s="247"/>
      <c r="AQ59" s="198"/>
      <c r="AR59" s="199"/>
      <c r="AS59" s="133" t="s">
        <v>355</v>
      </c>
      <c r="AT59" s="134"/>
      <c r="AU59" s="199"/>
      <c r="AV59" s="199"/>
      <c r="AW59" s="410" t="s">
        <v>300</v>
      </c>
      <c r="AX59" s="411"/>
    </row>
    <row r="60" spans="1:50" ht="22.5" customHeight="1" x14ac:dyDescent="0.15">
      <c r="A60" s="415"/>
      <c r="B60" s="413"/>
      <c r="C60" s="413"/>
      <c r="D60" s="413"/>
      <c r="E60" s="413"/>
      <c r="F60" s="414"/>
      <c r="G60" s="583"/>
      <c r="H60" s="1060"/>
      <c r="I60" s="1060"/>
      <c r="J60" s="1060"/>
      <c r="K60" s="1060"/>
      <c r="L60" s="1060"/>
      <c r="M60" s="1060"/>
      <c r="N60" s="1060"/>
      <c r="O60" s="1061"/>
      <c r="P60" s="105"/>
      <c r="Q60" s="1068"/>
      <c r="R60" s="1068"/>
      <c r="S60" s="1068"/>
      <c r="T60" s="1068"/>
      <c r="U60" s="1068"/>
      <c r="V60" s="1068"/>
      <c r="W60" s="1068"/>
      <c r="X60" s="1069"/>
      <c r="Y60" s="1078" t="s">
        <v>12</v>
      </c>
      <c r="Z60" s="1079"/>
      <c r="AA60" s="1080"/>
      <c r="AB60" s="535"/>
      <c r="AC60" s="1082"/>
      <c r="AD60" s="1082"/>
      <c r="AE60" s="218"/>
      <c r="AF60" s="219"/>
      <c r="AG60" s="219"/>
      <c r="AH60" s="219"/>
      <c r="AI60" s="218"/>
      <c r="AJ60" s="219"/>
      <c r="AK60" s="219"/>
      <c r="AL60" s="219"/>
      <c r="AM60" s="218"/>
      <c r="AN60" s="219"/>
      <c r="AO60" s="219"/>
      <c r="AP60" s="219"/>
      <c r="AQ60" s="349"/>
      <c r="AR60" s="207"/>
      <c r="AS60" s="207"/>
      <c r="AT60" s="350"/>
      <c r="AU60" s="219"/>
      <c r="AV60" s="219"/>
      <c r="AW60" s="219"/>
      <c r="AX60" s="221"/>
    </row>
    <row r="61" spans="1:50" ht="22.5" customHeight="1" x14ac:dyDescent="0.15">
      <c r="A61" s="416"/>
      <c r="B61" s="417"/>
      <c r="C61" s="417"/>
      <c r="D61" s="417"/>
      <c r="E61" s="417"/>
      <c r="F61" s="418"/>
      <c r="G61" s="1062"/>
      <c r="H61" s="1063"/>
      <c r="I61" s="1063"/>
      <c r="J61" s="1063"/>
      <c r="K61" s="1063"/>
      <c r="L61" s="1063"/>
      <c r="M61" s="1063"/>
      <c r="N61" s="1063"/>
      <c r="O61" s="1064"/>
      <c r="P61" s="1070"/>
      <c r="Q61" s="1070"/>
      <c r="R61" s="1070"/>
      <c r="S61" s="1070"/>
      <c r="T61" s="1070"/>
      <c r="U61" s="1070"/>
      <c r="V61" s="1070"/>
      <c r="W61" s="1070"/>
      <c r="X61" s="1071"/>
      <c r="Y61" s="427" t="s">
        <v>54</v>
      </c>
      <c r="Z61" s="1075"/>
      <c r="AA61" s="1076"/>
      <c r="AB61" s="536"/>
      <c r="AC61" s="1081"/>
      <c r="AD61" s="1081"/>
      <c r="AE61" s="218"/>
      <c r="AF61" s="219"/>
      <c r="AG61" s="219"/>
      <c r="AH61" s="219"/>
      <c r="AI61" s="218"/>
      <c r="AJ61" s="219"/>
      <c r="AK61" s="219"/>
      <c r="AL61" s="219"/>
      <c r="AM61" s="218"/>
      <c r="AN61" s="219"/>
      <c r="AO61" s="219"/>
      <c r="AP61" s="219"/>
      <c r="AQ61" s="349"/>
      <c r="AR61" s="207"/>
      <c r="AS61" s="207"/>
      <c r="AT61" s="350"/>
      <c r="AU61" s="219"/>
      <c r="AV61" s="219"/>
      <c r="AW61" s="219"/>
      <c r="AX61" s="221"/>
    </row>
    <row r="62" spans="1:50" ht="22.5" customHeight="1" x14ac:dyDescent="0.15">
      <c r="A62" s="419"/>
      <c r="B62" s="420"/>
      <c r="C62" s="420"/>
      <c r="D62" s="420"/>
      <c r="E62" s="420"/>
      <c r="F62" s="421"/>
      <c r="G62" s="1065"/>
      <c r="H62" s="1066"/>
      <c r="I62" s="1066"/>
      <c r="J62" s="1066"/>
      <c r="K62" s="1066"/>
      <c r="L62" s="1066"/>
      <c r="M62" s="1066"/>
      <c r="N62" s="1066"/>
      <c r="O62" s="1067"/>
      <c r="P62" s="1072"/>
      <c r="Q62" s="1072"/>
      <c r="R62" s="1072"/>
      <c r="S62" s="1072"/>
      <c r="T62" s="1072"/>
      <c r="U62" s="1072"/>
      <c r="V62" s="1072"/>
      <c r="W62" s="1072"/>
      <c r="X62" s="1073"/>
      <c r="Y62" s="1074" t="s">
        <v>13</v>
      </c>
      <c r="Z62" s="1075"/>
      <c r="AA62" s="1076"/>
      <c r="AB62" s="615" t="s">
        <v>301</v>
      </c>
      <c r="AC62" s="1077"/>
      <c r="AD62" s="1077"/>
      <c r="AE62" s="218"/>
      <c r="AF62" s="219"/>
      <c r="AG62" s="219"/>
      <c r="AH62" s="219"/>
      <c r="AI62" s="218"/>
      <c r="AJ62" s="219"/>
      <c r="AK62" s="219"/>
      <c r="AL62" s="219"/>
      <c r="AM62" s="218"/>
      <c r="AN62" s="219"/>
      <c r="AO62" s="219"/>
      <c r="AP62" s="219"/>
      <c r="AQ62" s="349"/>
      <c r="AR62" s="207"/>
      <c r="AS62" s="207"/>
      <c r="AT62" s="350"/>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83"/>
      <c r="Z65" s="867"/>
      <c r="AA65" s="868"/>
      <c r="AB65" s="1087" t="s">
        <v>11</v>
      </c>
      <c r="AC65" s="1088"/>
      <c r="AD65" s="1089"/>
      <c r="AE65" s="1093" t="s">
        <v>556</v>
      </c>
      <c r="AF65" s="1093"/>
      <c r="AG65" s="1093"/>
      <c r="AH65" s="1093"/>
      <c r="AI65" s="1093" t="s">
        <v>553</v>
      </c>
      <c r="AJ65" s="1093"/>
      <c r="AK65" s="1093"/>
      <c r="AL65" s="1093"/>
      <c r="AM65" s="1093" t="s">
        <v>527</v>
      </c>
      <c r="AN65" s="1093"/>
      <c r="AO65" s="1093"/>
      <c r="AP65" s="576"/>
      <c r="AQ65" s="159" t="s">
        <v>354</v>
      </c>
      <c r="AR65" s="130"/>
      <c r="AS65" s="130"/>
      <c r="AT65" s="131"/>
      <c r="AU65" s="546" t="s">
        <v>253</v>
      </c>
      <c r="AV65" s="546"/>
      <c r="AW65" s="546"/>
      <c r="AX65" s="547"/>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84"/>
      <c r="Z66" s="1085"/>
      <c r="AA66" s="1086"/>
      <c r="AB66" s="1090"/>
      <c r="AC66" s="1091"/>
      <c r="AD66" s="1092"/>
      <c r="AE66" s="251"/>
      <c r="AF66" s="251"/>
      <c r="AG66" s="251"/>
      <c r="AH66" s="251"/>
      <c r="AI66" s="251"/>
      <c r="AJ66" s="251"/>
      <c r="AK66" s="251"/>
      <c r="AL66" s="251"/>
      <c r="AM66" s="251"/>
      <c r="AN66" s="251"/>
      <c r="AO66" s="251"/>
      <c r="AP66" s="247"/>
      <c r="AQ66" s="198"/>
      <c r="AR66" s="199"/>
      <c r="AS66" s="133" t="s">
        <v>355</v>
      </c>
      <c r="AT66" s="134"/>
      <c r="AU66" s="199"/>
      <c r="AV66" s="199"/>
      <c r="AW66" s="410" t="s">
        <v>300</v>
      </c>
      <c r="AX66" s="411"/>
    </row>
    <row r="67" spans="1:50" ht="22.5" customHeight="1" x14ac:dyDescent="0.15">
      <c r="A67" s="415"/>
      <c r="B67" s="413"/>
      <c r="C67" s="413"/>
      <c r="D67" s="413"/>
      <c r="E67" s="413"/>
      <c r="F67" s="414"/>
      <c r="G67" s="583"/>
      <c r="H67" s="1060"/>
      <c r="I67" s="1060"/>
      <c r="J67" s="1060"/>
      <c r="K67" s="1060"/>
      <c r="L67" s="1060"/>
      <c r="M67" s="1060"/>
      <c r="N67" s="1060"/>
      <c r="O67" s="1061"/>
      <c r="P67" s="105"/>
      <c r="Q67" s="1068"/>
      <c r="R67" s="1068"/>
      <c r="S67" s="1068"/>
      <c r="T67" s="1068"/>
      <c r="U67" s="1068"/>
      <c r="V67" s="1068"/>
      <c r="W67" s="1068"/>
      <c r="X67" s="1069"/>
      <c r="Y67" s="1078" t="s">
        <v>12</v>
      </c>
      <c r="Z67" s="1079"/>
      <c r="AA67" s="1080"/>
      <c r="AB67" s="535"/>
      <c r="AC67" s="1082"/>
      <c r="AD67" s="1082"/>
      <c r="AE67" s="218"/>
      <c r="AF67" s="219"/>
      <c r="AG67" s="219"/>
      <c r="AH67" s="219"/>
      <c r="AI67" s="218"/>
      <c r="AJ67" s="219"/>
      <c r="AK67" s="219"/>
      <c r="AL67" s="219"/>
      <c r="AM67" s="218"/>
      <c r="AN67" s="219"/>
      <c r="AO67" s="219"/>
      <c r="AP67" s="219"/>
      <c r="AQ67" s="349"/>
      <c r="AR67" s="207"/>
      <c r="AS67" s="207"/>
      <c r="AT67" s="350"/>
      <c r="AU67" s="219"/>
      <c r="AV67" s="219"/>
      <c r="AW67" s="219"/>
      <c r="AX67" s="221"/>
    </row>
    <row r="68" spans="1:50" ht="22.5" customHeight="1" x14ac:dyDescent="0.15">
      <c r="A68" s="416"/>
      <c r="B68" s="417"/>
      <c r="C68" s="417"/>
      <c r="D68" s="417"/>
      <c r="E68" s="417"/>
      <c r="F68" s="418"/>
      <c r="G68" s="1062"/>
      <c r="H68" s="1063"/>
      <c r="I68" s="1063"/>
      <c r="J68" s="1063"/>
      <c r="K68" s="1063"/>
      <c r="L68" s="1063"/>
      <c r="M68" s="1063"/>
      <c r="N68" s="1063"/>
      <c r="O68" s="1064"/>
      <c r="P68" s="1070"/>
      <c r="Q68" s="1070"/>
      <c r="R68" s="1070"/>
      <c r="S68" s="1070"/>
      <c r="T68" s="1070"/>
      <c r="U68" s="1070"/>
      <c r="V68" s="1070"/>
      <c r="W68" s="1070"/>
      <c r="X68" s="1071"/>
      <c r="Y68" s="427" t="s">
        <v>54</v>
      </c>
      <c r="Z68" s="1075"/>
      <c r="AA68" s="1076"/>
      <c r="AB68" s="536"/>
      <c r="AC68" s="1081"/>
      <c r="AD68" s="1081"/>
      <c r="AE68" s="218"/>
      <c r="AF68" s="219"/>
      <c r="AG68" s="219"/>
      <c r="AH68" s="219"/>
      <c r="AI68" s="218"/>
      <c r="AJ68" s="219"/>
      <c r="AK68" s="219"/>
      <c r="AL68" s="219"/>
      <c r="AM68" s="218"/>
      <c r="AN68" s="219"/>
      <c r="AO68" s="219"/>
      <c r="AP68" s="219"/>
      <c r="AQ68" s="349"/>
      <c r="AR68" s="207"/>
      <c r="AS68" s="207"/>
      <c r="AT68" s="350"/>
      <c r="AU68" s="219"/>
      <c r="AV68" s="219"/>
      <c r="AW68" s="219"/>
      <c r="AX68" s="221"/>
    </row>
    <row r="69" spans="1:50" ht="22.5" customHeight="1" x14ac:dyDescent="0.15">
      <c r="A69" s="419"/>
      <c r="B69" s="420"/>
      <c r="C69" s="420"/>
      <c r="D69" s="420"/>
      <c r="E69" s="420"/>
      <c r="F69" s="421"/>
      <c r="G69" s="1065"/>
      <c r="H69" s="1066"/>
      <c r="I69" s="1066"/>
      <c r="J69" s="1066"/>
      <c r="K69" s="1066"/>
      <c r="L69" s="1066"/>
      <c r="M69" s="1066"/>
      <c r="N69" s="1066"/>
      <c r="O69" s="1067"/>
      <c r="P69" s="1072"/>
      <c r="Q69" s="1072"/>
      <c r="R69" s="1072"/>
      <c r="S69" s="1072"/>
      <c r="T69" s="1072"/>
      <c r="U69" s="1072"/>
      <c r="V69" s="1072"/>
      <c r="W69" s="1072"/>
      <c r="X69" s="1073"/>
      <c r="Y69" s="427" t="s">
        <v>13</v>
      </c>
      <c r="Z69" s="1075"/>
      <c r="AA69" s="1076"/>
      <c r="AB69" s="575" t="s">
        <v>301</v>
      </c>
      <c r="AC69" s="378"/>
      <c r="AD69" s="378"/>
      <c r="AE69" s="218"/>
      <c r="AF69" s="219"/>
      <c r="AG69" s="219"/>
      <c r="AH69" s="219"/>
      <c r="AI69" s="218"/>
      <c r="AJ69" s="219"/>
      <c r="AK69" s="219"/>
      <c r="AL69" s="219"/>
      <c r="AM69" s="218"/>
      <c r="AN69" s="219"/>
      <c r="AO69" s="219"/>
      <c r="AP69" s="219"/>
      <c r="AQ69" s="349"/>
      <c r="AR69" s="207"/>
      <c r="AS69" s="207"/>
      <c r="AT69" s="350"/>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2" t="s">
        <v>28</v>
      </c>
      <c r="B2" s="1113"/>
      <c r="C2" s="1113"/>
      <c r="D2" s="1113"/>
      <c r="E2" s="1113"/>
      <c r="F2" s="1114"/>
      <c r="G2" s="617" t="s">
        <v>491</v>
      </c>
      <c r="H2" s="618"/>
      <c r="I2" s="618"/>
      <c r="J2" s="618"/>
      <c r="K2" s="618"/>
      <c r="L2" s="618"/>
      <c r="M2" s="618"/>
      <c r="N2" s="618"/>
      <c r="O2" s="618"/>
      <c r="P2" s="618"/>
      <c r="Q2" s="618"/>
      <c r="R2" s="618"/>
      <c r="S2" s="618"/>
      <c r="T2" s="618"/>
      <c r="U2" s="618"/>
      <c r="V2" s="618"/>
      <c r="W2" s="618"/>
      <c r="X2" s="618"/>
      <c r="Y2" s="618"/>
      <c r="Z2" s="618"/>
      <c r="AA2" s="618"/>
      <c r="AB2" s="619"/>
      <c r="AC2" s="617" t="s">
        <v>493</v>
      </c>
      <c r="AD2" s="1115"/>
      <c r="AE2" s="1115"/>
      <c r="AF2" s="1115"/>
      <c r="AG2" s="1115"/>
      <c r="AH2" s="1115"/>
      <c r="AI2" s="1115"/>
      <c r="AJ2" s="1115"/>
      <c r="AK2" s="1115"/>
      <c r="AL2" s="1115"/>
      <c r="AM2" s="1115"/>
      <c r="AN2" s="1115"/>
      <c r="AO2" s="1115"/>
      <c r="AP2" s="1115"/>
      <c r="AQ2" s="1115"/>
      <c r="AR2" s="1115"/>
      <c r="AS2" s="1115"/>
      <c r="AT2" s="1115"/>
      <c r="AU2" s="1115"/>
      <c r="AV2" s="1115"/>
      <c r="AW2" s="1115"/>
      <c r="AX2" s="1116"/>
    </row>
    <row r="3" spans="1:50" ht="24.75" customHeight="1" x14ac:dyDescent="0.15">
      <c r="A3" s="1106"/>
      <c r="B3" s="1107"/>
      <c r="C3" s="1107"/>
      <c r="D3" s="1107"/>
      <c r="E3" s="1107"/>
      <c r="F3" s="1108"/>
      <c r="G3" s="853" t="s">
        <v>17</v>
      </c>
      <c r="H3" s="701"/>
      <c r="I3" s="701"/>
      <c r="J3" s="701"/>
      <c r="K3" s="701"/>
      <c r="L3" s="700" t="s">
        <v>18</v>
      </c>
      <c r="M3" s="701"/>
      <c r="N3" s="701"/>
      <c r="O3" s="701"/>
      <c r="P3" s="701"/>
      <c r="Q3" s="701"/>
      <c r="R3" s="701"/>
      <c r="S3" s="701"/>
      <c r="T3" s="701"/>
      <c r="U3" s="701"/>
      <c r="V3" s="701"/>
      <c r="W3" s="701"/>
      <c r="X3" s="702"/>
      <c r="Y3" s="684" t="s">
        <v>19</v>
      </c>
      <c r="Z3" s="685"/>
      <c r="AA3" s="685"/>
      <c r="AB3" s="836"/>
      <c r="AC3" s="853" t="s">
        <v>17</v>
      </c>
      <c r="AD3" s="701"/>
      <c r="AE3" s="701"/>
      <c r="AF3" s="701"/>
      <c r="AG3" s="701"/>
      <c r="AH3" s="700" t="s">
        <v>18</v>
      </c>
      <c r="AI3" s="701"/>
      <c r="AJ3" s="701"/>
      <c r="AK3" s="701"/>
      <c r="AL3" s="701"/>
      <c r="AM3" s="701"/>
      <c r="AN3" s="701"/>
      <c r="AO3" s="701"/>
      <c r="AP3" s="701"/>
      <c r="AQ3" s="701"/>
      <c r="AR3" s="701"/>
      <c r="AS3" s="701"/>
      <c r="AT3" s="702"/>
      <c r="AU3" s="684" t="s">
        <v>19</v>
      </c>
      <c r="AV3" s="685"/>
      <c r="AW3" s="685"/>
      <c r="AX3" s="686"/>
    </row>
    <row r="4" spans="1:50" ht="24.75" customHeight="1" x14ac:dyDescent="0.15">
      <c r="A4" s="1106"/>
      <c r="B4" s="1107"/>
      <c r="C4" s="1107"/>
      <c r="D4" s="1107"/>
      <c r="E4" s="1107"/>
      <c r="F4" s="1108"/>
      <c r="G4" s="703"/>
      <c r="H4" s="704"/>
      <c r="I4" s="704"/>
      <c r="J4" s="704"/>
      <c r="K4" s="705"/>
      <c r="L4" s="697"/>
      <c r="M4" s="698"/>
      <c r="N4" s="698"/>
      <c r="O4" s="698"/>
      <c r="P4" s="698"/>
      <c r="Q4" s="698"/>
      <c r="R4" s="698"/>
      <c r="S4" s="698"/>
      <c r="T4" s="698"/>
      <c r="U4" s="698"/>
      <c r="V4" s="698"/>
      <c r="W4" s="698"/>
      <c r="X4" s="699"/>
      <c r="Y4" s="681"/>
      <c r="Z4" s="682"/>
      <c r="AA4" s="682"/>
      <c r="AB4" s="873"/>
      <c r="AC4" s="703"/>
      <c r="AD4" s="704"/>
      <c r="AE4" s="704"/>
      <c r="AF4" s="704"/>
      <c r="AG4" s="705"/>
      <c r="AH4" s="697"/>
      <c r="AI4" s="698"/>
      <c r="AJ4" s="698"/>
      <c r="AK4" s="698"/>
      <c r="AL4" s="698"/>
      <c r="AM4" s="698"/>
      <c r="AN4" s="698"/>
      <c r="AO4" s="698"/>
      <c r="AP4" s="698"/>
      <c r="AQ4" s="698"/>
      <c r="AR4" s="698"/>
      <c r="AS4" s="698"/>
      <c r="AT4" s="699"/>
      <c r="AU4" s="681"/>
      <c r="AV4" s="682"/>
      <c r="AW4" s="682"/>
      <c r="AX4" s="683"/>
    </row>
    <row r="5" spans="1:50" ht="24.75" customHeight="1" x14ac:dyDescent="0.15">
      <c r="A5" s="1106"/>
      <c r="B5" s="1107"/>
      <c r="C5" s="1107"/>
      <c r="D5" s="1107"/>
      <c r="E5" s="1107"/>
      <c r="F5" s="1108"/>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106"/>
      <c r="B6" s="1107"/>
      <c r="C6" s="1107"/>
      <c r="D6" s="1107"/>
      <c r="E6" s="1107"/>
      <c r="F6" s="1108"/>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106"/>
      <c r="B7" s="1107"/>
      <c r="C7" s="1107"/>
      <c r="D7" s="1107"/>
      <c r="E7" s="1107"/>
      <c r="F7" s="1108"/>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106"/>
      <c r="B8" s="1107"/>
      <c r="C8" s="1107"/>
      <c r="D8" s="1107"/>
      <c r="E8" s="1107"/>
      <c r="F8" s="1108"/>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106"/>
      <c r="B9" s="1107"/>
      <c r="C9" s="1107"/>
      <c r="D9" s="1107"/>
      <c r="E9" s="1107"/>
      <c r="F9" s="1108"/>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106"/>
      <c r="B10" s="1107"/>
      <c r="C10" s="1107"/>
      <c r="D10" s="1107"/>
      <c r="E10" s="1107"/>
      <c r="F10" s="1108"/>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106"/>
      <c r="B11" s="1107"/>
      <c r="C11" s="1107"/>
      <c r="D11" s="1107"/>
      <c r="E11" s="1107"/>
      <c r="F11" s="1108"/>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106"/>
      <c r="B12" s="1107"/>
      <c r="C12" s="1107"/>
      <c r="D12" s="1107"/>
      <c r="E12" s="1107"/>
      <c r="F12" s="1108"/>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106"/>
      <c r="B13" s="1107"/>
      <c r="C13" s="1107"/>
      <c r="D13" s="1107"/>
      <c r="E13" s="1107"/>
      <c r="F13" s="1108"/>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106"/>
      <c r="B14" s="1107"/>
      <c r="C14" s="1107"/>
      <c r="D14" s="1107"/>
      <c r="E14" s="1107"/>
      <c r="F14" s="1108"/>
      <c r="G14" s="864" t="s">
        <v>20</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20</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106"/>
      <c r="B15" s="1107"/>
      <c r="C15" s="1107"/>
      <c r="D15" s="1107"/>
      <c r="E15" s="1107"/>
      <c r="F15" s="1108"/>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31"/>
    </row>
    <row r="16" spans="1:50" ht="25.5" customHeight="1" x14ac:dyDescent="0.15">
      <c r="A16" s="1106"/>
      <c r="B16" s="1107"/>
      <c r="C16" s="1107"/>
      <c r="D16" s="1107"/>
      <c r="E16" s="1107"/>
      <c r="F16" s="1108"/>
      <c r="G16" s="853" t="s">
        <v>17</v>
      </c>
      <c r="H16" s="701"/>
      <c r="I16" s="701"/>
      <c r="J16" s="701"/>
      <c r="K16" s="701"/>
      <c r="L16" s="700" t="s">
        <v>18</v>
      </c>
      <c r="M16" s="701"/>
      <c r="N16" s="701"/>
      <c r="O16" s="701"/>
      <c r="P16" s="701"/>
      <c r="Q16" s="701"/>
      <c r="R16" s="701"/>
      <c r="S16" s="701"/>
      <c r="T16" s="701"/>
      <c r="U16" s="701"/>
      <c r="V16" s="701"/>
      <c r="W16" s="701"/>
      <c r="X16" s="702"/>
      <c r="Y16" s="684" t="s">
        <v>19</v>
      </c>
      <c r="Z16" s="685"/>
      <c r="AA16" s="685"/>
      <c r="AB16" s="836"/>
      <c r="AC16" s="853" t="s">
        <v>17</v>
      </c>
      <c r="AD16" s="701"/>
      <c r="AE16" s="701"/>
      <c r="AF16" s="701"/>
      <c r="AG16" s="701"/>
      <c r="AH16" s="700" t="s">
        <v>18</v>
      </c>
      <c r="AI16" s="701"/>
      <c r="AJ16" s="701"/>
      <c r="AK16" s="701"/>
      <c r="AL16" s="701"/>
      <c r="AM16" s="701"/>
      <c r="AN16" s="701"/>
      <c r="AO16" s="701"/>
      <c r="AP16" s="701"/>
      <c r="AQ16" s="701"/>
      <c r="AR16" s="701"/>
      <c r="AS16" s="701"/>
      <c r="AT16" s="702"/>
      <c r="AU16" s="684" t="s">
        <v>19</v>
      </c>
      <c r="AV16" s="685"/>
      <c r="AW16" s="685"/>
      <c r="AX16" s="686"/>
    </row>
    <row r="17" spans="1:50" ht="24.75" customHeight="1" x14ac:dyDescent="0.15">
      <c r="A17" s="1106"/>
      <c r="B17" s="1107"/>
      <c r="C17" s="1107"/>
      <c r="D17" s="1107"/>
      <c r="E17" s="1107"/>
      <c r="F17" s="1108"/>
      <c r="G17" s="703"/>
      <c r="H17" s="704"/>
      <c r="I17" s="704"/>
      <c r="J17" s="704"/>
      <c r="K17" s="705"/>
      <c r="L17" s="697"/>
      <c r="M17" s="698"/>
      <c r="N17" s="698"/>
      <c r="O17" s="698"/>
      <c r="P17" s="698"/>
      <c r="Q17" s="698"/>
      <c r="R17" s="698"/>
      <c r="S17" s="698"/>
      <c r="T17" s="698"/>
      <c r="U17" s="698"/>
      <c r="V17" s="698"/>
      <c r="W17" s="698"/>
      <c r="X17" s="699"/>
      <c r="Y17" s="681"/>
      <c r="Z17" s="682"/>
      <c r="AA17" s="682"/>
      <c r="AB17" s="873"/>
      <c r="AC17" s="703"/>
      <c r="AD17" s="704"/>
      <c r="AE17" s="704"/>
      <c r="AF17" s="704"/>
      <c r="AG17" s="705"/>
      <c r="AH17" s="697"/>
      <c r="AI17" s="698"/>
      <c r="AJ17" s="698"/>
      <c r="AK17" s="698"/>
      <c r="AL17" s="698"/>
      <c r="AM17" s="698"/>
      <c r="AN17" s="698"/>
      <c r="AO17" s="698"/>
      <c r="AP17" s="698"/>
      <c r="AQ17" s="698"/>
      <c r="AR17" s="698"/>
      <c r="AS17" s="698"/>
      <c r="AT17" s="699"/>
      <c r="AU17" s="681"/>
      <c r="AV17" s="682"/>
      <c r="AW17" s="682"/>
      <c r="AX17" s="683"/>
    </row>
    <row r="18" spans="1:50" ht="24.75" customHeight="1" x14ac:dyDescent="0.15">
      <c r="A18" s="1106"/>
      <c r="B18" s="1107"/>
      <c r="C18" s="1107"/>
      <c r="D18" s="1107"/>
      <c r="E18" s="1107"/>
      <c r="F18" s="1108"/>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106"/>
      <c r="B19" s="1107"/>
      <c r="C19" s="1107"/>
      <c r="D19" s="1107"/>
      <c r="E19" s="1107"/>
      <c r="F19" s="1108"/>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106"/>
      <c r="B20" s="1107"/>
      <c r="C20" s="1107"/>
      <c r="D20" s="1107"/>
      <c r="E20" s="1107"/>
      <c r="F20" s="1108"/>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106"/>
      <c r="B21" s="1107"/>
      <c r="C21" s="1107"/>
      <c r="D21" s="1107"/>
      <c r="E21" s="1107"/>
      <c r="F21" s="1108"/>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106"/>
      <c r="B22" s="1107"/>
      <c r="C22" s="1107"/>
      <c r="D22" s="1107"/>
      <c r="E22" s="1107"/>
      <c r="F22" s="1108"/>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106"/>
      <c r="B23" s="1107"/>
      <c r="C23" s="1107"/>
      <c r="D23" s="1107"/>
      <c r="E23" s="1107"/>
      <c r="F23" s="1108"/>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106"/>
      <c r="B24" s="1107"/>
      <c r="C24" s="1107"/>
      <c r="D24" s="1107"/>
      <c r="E24" s="1107"/>
      <c r="F24" s="1108"/>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106"/>
      <c r="B25" s="1107"/>
      <c r="C25" s="1107"/>
      <c r="D25" s="1107"/>
      <c r="E25" s="1107"/>
      <c r="F25" s="1108"/>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106"/>
      <c r="B26" s="1107"/>
      <c r="C26" s="1107"/>
      <c r="D26" s="1107"/>
      <c r="E26" s="1107"/>
      <c r="F26" s="1108"/>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106"/>
      <c r="B27" s="1107"/>
      <c r="C27" s="1107"/>
      <c r="D27" s="1107"/>
      <c r="E27" s="1107"/>
      <c r="F27" s="1108"/>
      <c r="G27" s="864" t="s">
        <v>20</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20</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106"/>
      <c r="B28" s="1107"/>
      <c r="C28" s="1107"/>
      <c r="D28" s="1107"/>
      <c r="E28" s="1107"/>
      <c r="F28" s="1108"/>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31"/>
    </row>
    <row r="29" spans="1:50" ht="24.75" customHeight="1" x14ac:dyDescent="0.15">
      <c r="A29" s="1106"/>
      <c r="B29" s="1107"/>
      <c r="C29" s="1107"/>
      <c r="D29" s="1107"/>
      <c r="E29" s="1107"/>
      <c r="F29" s="1108"/>
      <c r="G29" s="853" t="s">
        <v>17</v>
      </c>
      <c r="H29" s="701"/>
      <c r="I29" s="701"/>
      <c r="J29" s="701"/>
      <c r="K29" s="701"/>
      <c r="L29" s="700" t="s">
        <v>18</v>
      </c>
      <c r="M29" s="701"/>
      <c r="N29" s="701"/>
      <c r="O29" s="701"/>
      <c r="P29" s="701"/>
      <c r="Q29" s="701"/>
      <c r="R29" s="701"/>
      <c r="S29" s="701"/>
      <c r="T29" s="701"/>
      <c r="U29" s="701"/>
      <c r="V29" s="701"/>
      <c r="W29" s="701"/>
      <c r="X29" s="702"/>
      <c r="Y29" s="684" t="s">
        <v>19</v>
      </c>
      <c r="Z29" s="685"/>
      <c r="AA29" s="685"/>
      <c r="AB29" s="836"/>
      <c r="AC29" s="853" t="s">
        <v>17</v>
      </c>
      <c r="AD29" s="701"/>
      <c r="AE29" s="701"/>
      <c r="AF29" s="701"/>
      <c r="AG29" s="701"/>
      <c r="AH29" s="700" t="s">
        <v>18</v>
      </c>
      <c r="AI29" s="701"/>
      <c r="AJ29" s="701"/>
      <c r="AK29" s="701"/>
      <c r="AL29" s="701"/>
      <c r="AM29" s="701"/>
      <c r="AN29" s="701"/>
      <c r="AO29" s="701"/>
      <c r="AP29" s="701"/>
      <c r="AQ29" s="701"/>
      <c r="AR29" s="701"/>
      <c r="AS29" s="701"/>
      <c r="AT29" s="702"/>
      <c r="AU29" s="684" t="s">
        <v>19</v>
      </c>
      <c r="AV29" s="685"/>
      <c r="AW29" s="685"/>
      <c r="AX29" s="686"/>
    </row>
    <row r="30" spans="1:50" ht="24.75" customHeight="1" x14ac:dyDescent="0.15">
      <c r="A30" s="1106"/>
      <c r="B30" s="1107"/>
      <c r="C30" s="1107"/>
      <c r="D30" s="1107"/>
      <c r="E30" s="1107"/>
      <c r="F30" s="1108"/>
      <c r="G30" s="703"/>
      <c r="H30" s="704"/>
      <c r="I30" s="704"/>
      <c r="J30" s="704"/>
      <c r="K30" s="705"/>
      <c r="L30" s="697"/>
      <c r="M30" s="698"/>
      <c r="N30" s="698"/>
      <c r="O30" s="698"/>
      <c r="P30" s="698"/>
      <c r="Q30" s="698"/>
      <c r="R30" s="698"/>
      <c r="S30" s="698"/>
      <c r="T30" s="698"/>
      <c r="U30" s="698"/>
      <c r="V30" s="698"/>
      <c r="W30" s="698"/>
      <c r="X30" s="699"/>
      <c r="Y30" s="681"/>
      <c r="Z30" s="682"/>
      <c r="AA30" s="682"/>
      <c r="AB30" s="873"/>
      <c r="AC30" s="703"/>
      <c r="AD30" s="704"/>
      <c r="AE30" s="704"/>
      <c r="AF30" s="704"/>
      <c r="AG30" s="705"/>
      <c r="AH30" s="697"/>
      <c r="AI30" s="698"/>
      <c r="AJ30" s="698"/>
      <c r="AK30" s="698"/>
      <c r="AL30" s="698"/>
      <c r="AM30" s="698"/>
      <c r="AN30" s="698"/>
      <c r="AO30" s="698"/>
      <c r="AP30" s="698"/>
      <c r="AQ30" s="698"/>
      <c r="AR30" s="698"/>
      <c r="AS30" s="698"/>
      <c r="AT30" s="699"/>
      <c r="AU30" s="681"/>
      <c r="AV30" s="682"/>
      <c r="AW30" s="682"/>
      <c r="AX30" s="683"/>
    </row>
    <row r="31" spans="1:50" ht="24.75" customHeight="1" x14ac:dyDescent="0.15">
      <c r="A31" s="1106"/>
      <c r="B31" s="1107"/>
      <c r="C31" s="1107"/>
      <c r="D31" s="1107"/>
      <c r="E31" s="1107"/>
      <c r="F31" s="1108"/>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106"/>
      <c r="B32" s="1107"/>
      <c r="C32" s="1107"/>
      <c r="D32" s="1107"/>
      <c r="E32" s="1107"/>
      <c r="F32" s="1108"/>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106"/>
      <c r="B33" s="1107"/>
      <c r="C33" s="1107"/>
      <c r="D33" s="1107"/>
      <c r="E33" s="1107"/>
      <c r="F33" s="1108"/>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106"/>
      <c r="B34" s="1107"/>
      <c r="C34" s="1107"/>
      <c r="D34" s="1107"/>
      <c r="E34" s="1107"/>
      <c r="F34" s="1108"/>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106"/>
      <c r="B35" s="1107"/>
      <c r="C35" s="1107"/>
      <c r="D35" s="1107"/>
      <c r="E35" s="1107"/>
      <c r="F35" s="1108"/>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106"/>
      <c r="B36" s="1107"/>
      <c r="C36" s="1107"/>
      <c r="D36" s="1107"/>
      <c r="E36" s="1107"/>
      <c r="F36" s="1108"/>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106"/>
      <c r="B37" s="1107"/>
      <c r="C37" s="1107"/>
      <c r="D37" s="1107"/>
      <c r="E37" s="1107"/>
      <c r="F37" s="1108"/>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106"/>
      <c r="B38" s="1107"/>
      <c r="C38" s="1107"/>
      <c r="D38" s="1107"/>
      <c r="E38" s="1107"/>
      <c r="F38" s="1108"/>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106"/>
      <c r="B39" s="1107"/>
      <c r="C39" s="1107"/>
      <c r="D39" s="1107"/>
      <c r="E39" s="1107"/>
      <c r="F39" s="1108"/>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106"/>
      <c r="B40" s="1107"/>
      <c r="C40" s="1107"/>
      <c r="D40" s="1107"/>
      <c r="E40" s="1107"/>
      <c r="F40" s="1108"/>
      <c r="G40" s="864" t="s">
        <v>20</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20</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106"/>
      <c r="B41" s="1107"/>
      <c r="C41" s="1107"/>
      <c r="D41" s="1107"/>
      <c r="E41" s="1107"/>
      <c r="F41" s="1108"/>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31"/>
    </row>
    <row r="42" spans="1:50" ht="24.75" customHeight="1" x14ac:dyDescent="0.15">
      <c r="A42" s="1106"/>
      <c r="B42" s="1107"/>
      <c r="C42" s="1107"/>
      <c r="D42" s="1107"/>
      <c r="E42" s="1107"/>
      <c r="F42" s="1108"/>
      <c r="G42" s="853" t="s">
        <v>17</v>
      </c>
      <c r="H42" s="701"/>
      <c r="I42" s="701"/>
      <c r="J42" s="701"/>
      <c r="K42" s="701"/>
      <c r="L42" s="700" t="s">
        <v>18</v>
      </c>
      <c r="M42" s="701"/>
      <c r="N42" s="701"/>
      <c r="O42" s="701"/>
      <c r="P42" s="701"/>
      <c r="Q42" s="701"/>
      <c r="R42" s="701"/>
      <c r="S42" s="701"/>
      <c r="T42" s="701"/>
      <c r="U42" s="701"/>
      <c r="V42" s="701"/>
      <c r="W42" s="701"/>
      <c r="X42" s="702"/>
      <c r="Y42" s="684" t="s">
        <v>19</v>
      </c>
      <c r="Z42" s="685"/>
      <c r="AA42" s="685"/>
      <c r="AB42" s="836"/>
      <c r="AC42" s="853" t="s">
        <v>17</v>
      </c>
      <c r="AD42" s="701"/>
      <c r="AE42" s="701"/>
      <c r="AF42" s="701"/>
      <c r="AG42" s="701"/>
      <c r="AH42" s="700" t="s">
        <v>18</v>
      </c>
      <c r="AI42" s="701"/>
      <c r="AJ42" s="701"/>
      <c r="AK42" s="701"/>
      <c r="AL42" s="701"/>
      <c r="AM42" s="701"/>
      <c r="AN42" s="701"/>
      <c r="AO42" s="701"/>
      <c r="AP42" s="701"/>
      <c r="AQ42" s="701"/>
      <c r="AR42" s="701"/>
      <c r="AS42" s="701"/>
      <c r="AT42" s="702"/>
      <c r="AU42" s="684" t="s">
        <v>19</v>
      </c>
      <c r="AV42" s="685"/>
      <c r="AW42" s="685"/>
      <c r="AX42" s="686"/>
    </row>
    <row r="43" spans="1:50" ht="24.75" customHeight="1" x14ac:dyDescent="0.15">
      <c r="A43" s="1106"/>
      <c r="B43" s="1107"/>
      <c r="C43" s="1107"/>
      <c r="D43" s="1107"/>
      <c r="E43" s="1107"/>
      <c r="F43" s="1108"/>
      <c r="G43" s="703"/>
      <c r="H43" s="704"/>
      <c r="I43" s="704"/>
      <c r="J43" s="704"/>
      <c r="K43" s="705"/>
      <c r="L43" s="697"/>
      <c r="M43" s="698"/>
      <c r="N43" s="698"/>
      <c r="O43" s="698"/>
      <c r="P43" s="698"/>
      <c r="Q43" s="698"/>
      <c r="R43" s="698"/>
      <c r="S43" s="698"/>
      <c r="T43" s="698"/>
      <c r="U43" s="698"/>
      <c r="V43" s="698"/>
      <c r="W43" s="698"/>
      <c r="X43" s="699"/>
      <c r="Y43" s="681"/>
      <c r="Z43" s="682"/>
      <c r="AA43" s="682"/>
      <c r="AB43" s="873"/>
      <c r="AC43" s="703"/>
      <c r="AD43" s="704"/>
      <c r="AE43" s="704"/>
      <c r="AF43" s="704"/>
      <c r="AG43" s="705"/>
      <c r="AH43" s="697"/>
      <c r="AI43" s="698"/>
      <c r="AJ43" s="698"/>
      <c r="AK43" s="698"/>
      <c r="AL43" s="698"/>
      <c r="AM43" s="698"/>
      <c r="AN43" s="698"/>
      <c r="AO43" s="698"/>
      <c r="AP43" s="698"/>
      <c r="AQ43" s="698"/>
      <c r="AR43" s="698"/>
      <c r="AS43" s="698"/>
      <c r="AT43" s="699"/>
      <c r="AU43" s="681"/>
      <c r="AV43" s="682"/>
      <c r="AW43" s="682"/>
      <c r="AX43" s="683"/>
    </row>
    <row r="44" spans="1:50" ht="24.75" customHeight="1" x14ac:dyDescent="0.15">
      <c r="A44" s="1106"/>
      <c r="B44" s="1107"/>
      <c r="C44" s="1107"/>
      <c r="D44" s="1107"/>
      <c r="E44" s="1107"/>
      <c r="F44" s="1108"/>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106"/>
      <c r="B45" s="1107"/>
      <c r="C45" s="1107"/>
      <c r="D45" s="1107"/>
      <c r="E45" s="1107"/>
      <c r="F45" s="1108"/>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106"/>
      <c r="B46" s="1107"/>
      <c r="C46" s="1107"/>
      <c r="D46" s="1107"/>
      <c r="E46" s="1107"/>
      <c r="F46" s="1108"/>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106"/>
      <c r="B47" s="1107"/>
      <c r="C47" s="1107"/>
      <c r="D47" s="1107"/>
      <c r="E47" s="1107"/>
      <c r="F47" s="1108"/>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106"/>
      <c r="B48" s="1107"/>
      <c r="C48" s="1107"/>
      <c r="D48" s="1107"/>
      <c r="E48" s="1107"/>
      <c r="F48" s="1108"/>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106"/>
      <c r="B49" s="1107"/>
      <c r="C49" s="1107"/>
      <c r="D49" s="1107"/>
      <c r="E49" s="1107"/>
      <c r="F49" s="1108"/>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106"/>
      <c r="B50" s="1107"/>
      <c r="C50" s="1107"/>
      <c r="D50" s="1107"/>
      <c r="E50" s="1107"/>
      <c r="F50" s="1108"/>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106"/>
      <c r="B51" s="1107"/>
      <c r="C51" s="1107"/>
      <c r="D51" s="1107"/>
      <c r="E51" s="1107"/>
      <c r="F51" s="1108"/>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106"/>
      <c r="B52" s="1107"/>
      <c r="C52" s="1107"/>
      <c r="D52" s="1107"/>
      <c r="E52" s="1107"/>
      <c r="F52" s="1108"/>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109"/>
      <c r="B53" s="1110"/>
      <c r="C53" s="1110"/>
      <c r="D53" s="1110"/>
      <c r="E53" s="1110"/>
      <c r="F53" s="1111"/>
      <c r="G53" s="1094" t="s">
        <v>20</v>
      </c>
      <c r="H53" s="1095"/>
      <c r="I53" s="1095"/>
      <c r="J53" s="1095"/>
      <c r="K53" s="1095"/>
      <c r="L53" s="1096"/>
      <c r="M53" s="1097"/>
      <c r="N53" s="1097"/>
      <c r="O53" s="1097"/>
      <c r="P53" s="1097"/>
      <c r="Q53" s="1097"/>
      <c r="R53" s="1097"/>
      <c r="S53" s="1097"/>
      <c r="T53" s="1097"/>
      <c r="U53" s="1097"/>
      <c r="V53" s="1097"/>
      <c r="W53" s="1097"/>
      <c r="X53" s="1098"/>
      <c r="Y53" s="1099">
        <f>SUM(Y43:AB52)</f>
        <v>0</v>
      </c>
      <c r="Z53" s="1100"/>
      <c r="AA53" s="1100"/>
      <c r="AB53" s="1101"/>
      <c r="AC53" s="1094" t="s">
        <v>20</v>
      </c>
      <c r="AD53" s="1095"/>
      <c r="AE53" s="1095"/>
      <c r="AF53" s="1095"/>
      <c r="AG53" s="1095"/>
      <c r="AH53" s="1096"/>
      <c r="AI53" s="1097"/>
      <c r="AJ53" s="1097"/>
      <c r="AK53" s="1097"/>
      <c r="AL53" s="1097"/>
      <c r="AM53" s="1097"/>
      <c r="AN53" s="1097"/>
      <c r="AO53" s="1097"/>
      <c r="AP53" s="1097"/>
      <c r="AQ53" s="1097"/>
      <c r="AR53" s="1097"/>
      <c r="AS53" s="1097"/>
      <c r="AT53" s="1098"/>
      <c r="AU53" s="1099">
        <f>SUM(AU43:AX52)</f>
        <v>0</v>
      </c>
      <c r="AV53" s="1100"/>
      <c r="AW53" s="1100"/>
      <c r="AX53" s="1102"/>
    </row>
    <row r="54" spans="1:50" s="39" customFormat="1" ht="24.75" customHeight="1" thickBot="1" x14ac:dyDescent="0.2"/>
    <row r="55" spans="1:50" ht="30" customHeight="1" x14ac:dyDescent="0.15">
      <c r="A55" s="1112" t="s">
        <v>28</v>
      </c>
      <c r="B55" s="1113"/>
      <c r="C55" s="1113"/>
      <c r="D55" s="1113"/>
      <c r="E55" s="1113"/>
      <c r="F55" s="1114"/>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31"/>
    </row>
    <row r="56" spans="1:50" ht="24.75" customHeight="1" x14ac:dyDescent="0.15">
      <c r="A56" s="1106"/>
      <c r="B56" s="1107"/>
      <c r="C56" s="1107"/>
      <c r="D56" s="1107"/>
      <c r="E56" s="1107"/>
      <c r="F56" s="1108"/>
      <c r="G56" s="853" t="s">
        <v>17</v>
      </c>
      <c r="H56" s="701"/>
      <c r="I56" s="701"/>
      <c r="J56" s="701"/>
      <c r="K56" s="701"/>
      <c r="L56" s="700" t="s">
        <v>18</v>
      </c>
      <c r="M56" s="701"/>
      <c r="N56" s="701"/>
      <c r="O56" s="701"/>
      <c r="P56" s="701"/>
      <c r="Q56" s="701"/>
      <c r="R56" s="701"/>
      <c r="S56" s="701"/>
      <c r="T56" s="701"/>
      <c r="U56" s="701"/>
      <c r="V56" s="701"/>
      <c r="W56" s="701"/>
      <c r="X56" s="702"/>
      <c r="Y56" s="684" t="s">
        <v>19</v>
      </c>
      <c r="Z56" s="685"/>
      <c r="AA56" s="685"/>
      <c r="AB56" s="836"/>
      <c r="AC56" s="853" t="s">
        <v>17</v>
      </c>
      <c r="AD56" s="701"/>
      <c r="AE56" s="701"/>
      <c r="AF56" s="701"/>
      <c r="AG56" s="701"/>
      <c r="AH56" s="700" t="s">
        <v>18</v>
      </c>
      <c r="AI56" s="701"/>
      <c r="AJ56" s="701"/>
      <c r="AK56" s="701"/>
      <c r="AL56" s="701"/>
      <c r="AM56" s="701"/>
      <c r="AN56" s="701"/>
      <c r="AO56" s="701"/>
      <c r="AP56" s="701"/>
      <c r="AQ56" s="701"/>
      <c r="AR56" s="701"/>
      <c r="AS56" s="701"/>
      <c r="AT56" s="702"/>
      <c r="AU56" s="684" t="s">
        <v>19</v>
      </c>
      <c r="AV56" s="685"/>
      <c r="AW56" s="685"/>
      <c r="AX56" s="686"/>
    </row>
    <row r="57" spans="1:50" ht="24.75" customHeight="1" x14ac:dyDescent="0.15">
      <c r="A57" s="1106"/>
      <c r="B57" s="1107"/>
      <c r="C57" s="1107"/>
      <c r="D57" s="1107"/>
      <c r="E57" s="1107"/>
      <c r="F57" s="1108"/>
      <c r="G57" s="703"/>
      <c r="H57" s="704"/>
      <c r="I57" s="704"/>
      <c r="J57" s="704"/>
      <c r="K57" s="705"/>
      <c r="L57" s="697"/>
      <c r="M57" s="698"/>
      <c r="N57" s="698"/>
      <c r="O57" s="698"/>
      <c r="P57" s="698"/>
      <c r="Q57" s="698"/>
      <c r="R57" s="698"/>
      <c r="S57" s="698"/>
      <c r="T57" s="698"/>
      <c r="U57" s="698"/>
      <c r="V57" s="698"/>
      <c r="W57" s="698"/>
      <c r="X57" s="699"/>
      <c r="Y57" s="681"/>
      <c r="Z57" s="682"/>
      <c r="AA57" s="682"/>
      <c r="AB57" s="873"/>
      <c r="AC57" s="703"/>
      <c r="AD57" s="704"/>
      <c r="AE57" s="704"/>
      <c r="AF57" s="704"/>
      <c r="AG57" s="705"/>
      <c r="AH57" s="697"/>
      <c r="AI57" s="698"/>
      <c r="AJ57" s="698"/>
      <c r="AK57" s="698"/>
      <c r="AL57" s="698"/>
      <c r="AM57" s="698"/>
      <c r="AN57" s="698"/>
      <c r="AO57" s="698"/>
      <c r="AP57" s="698"/>
      <c r="AQ57" s="698"/>
      <c r="AR57" s="698"/>
      <c r="AS57" s="698"/>
      <c r="AT57" s="699"/>
      <c r="AU57" s="681"/>
      <c r="AV57" s="682"/>
      <c r="AW57" s="682"/>
      <c r="AX57" s="683"/>
    </row>
    <row r="58" spans="1:50" ht="24.75" customHeight="1" x14ac:dyDescent="0.15">
      <c r="A58" s="1106"/>
      <c r="B58" s="1107"/>
      <c r="C58" s="1107"/>
      <c r="D58" s="1107"/>
      <c r="E58" s="1107"/>
      <c r="F58" s="1108"/>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106"/>
      <c r="B59" s="1107"/>
      <c r="C59" s="1107"/>
      <c r="D59" s="1107"/>
      <c r="E59" s="1107"/>
      <c r="F59" s="1108"/>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106"/>
      <c r="B60" s="1107"/>
      <c r="C60" s="1107"/>
      <c r="D60" s="1107"/>
      <c r="E60" s="1107"/>
      <c r="F60" s="1108"/>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106"/>
      <c r="B61" s="1107"/>
      <c r="C61" s="1107"/>
      <c r="D61" s="1107"/>
      <c r="E61" s="1107"/>
      <c r="F61" s="1108"/>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106"/>
      <c r="B62" s="1107"/>
      <c r="C62" s="1107"/>
      <c r="D62" s="1107"/>
      <c r="E62" s="1107"/>
      <c r="F62" s="1108"/>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106"/>
      <c r="B63" s="1107"/>
      <c r="C63" s="1107"/>
      <c r="D63" s="1107"/>
      <c r="E63" s="1107"/>
      <c r="F63" s="1108"/>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106"/>
      <c r="B64" s="1107"/>
      <c r="C64" s="1107"/>
      <c r="D64" s="1107"/>
      <c r="E64" s="1107"/>
      <c r="F64" s="1108"/>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106"/>
      <c r="B65" s="1107"/>
      <c r="C65" s="1107"/>
      <c r="D65" s="1107"/>
      <c r="E65" s="1107"/>
      <c r="F65" s="1108"/>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106"/>
      <c r="B66" s="1107"/>
      <c r="C66" s="1107"/>
      <c r="D66" s="1107"/>
      <c r="E66" s="1107"/>
      <c r="F66" s="1108"/>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106"/>
      <c r="B67" s="1107"/>
      <c r="C67" s="1107"/>
      <c r="D67" s="1107"/>
      <c r="E67" s="1107"/>
      <c r="F67" s="1108"/>
      <c r="G67" s="864" t="s">
        <v>20</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20</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106"/>
      <c r="B68" s="1107"/>
      <c r="C68" s="1107"/>
      <c r="D68" s="1107"/>
      <c r="E68" s="1107"/>
      <c r="F68" s="1108"/>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31"/>
    </row>
    <row r="69" spans="1:50" ht="25.5" customHeight="1" x14ac:dyDescent="0.15">
      <c r="A69" s="1106"/>
      <c r="B69" s="1107"/>
      <c r="C69" s="1107"/>
      <c r="D69" s="1107"/>
      <c r="E69" s="1107"/>
      <c r="F69" s="1108"/>
      <c r="G69" s="853" t="s">
        <v>17</v>
      </c>
      <c r="H69" s="701"/>
      <c r="I69" s="701"/>
      <c r="J69" s="701"/>
      <c r="K69" s="701"/>
      <c r="L69" s="700" t="s">
        <v>18</v>
      </c>
      <c r="M69" s="701"/>
      <c r="N69" s="701"/>
      <c r="O69" s="701"/>
      <c r="P69" s="701"/>
      <c r="Q69" s="701"/>
      <c r="R69" s="701"/>
      <c r="S69" s="701"/>
      <c r="T69" s="701"/>
      <c r="U69" s="701"/>
      <c r="V69" s="701"/>
      <c r="W69" s="701"/>
      <c r="X69" s="702"/>
      <c r="Y69" s="684" t="s">
        <v>19</v>
      </c>
      <c r="Z69" s="685"/>
      <c r="AA69" s="685"/>
      <c r="AB69" s="836"/>
      <c r="AC69" s="853" t="s">
        <v>17</v>
      </c>
      <c r="AD69" s="701"/>
      <c r="AE69" s="701"/>
      <c r="AF69" s="701"/>
      <c r="AG69" s="701"/>
      <c r="AH69" s="700" t="s">
        <v>18</v>
      </c>
      <c r="AI69" s="701"/>
      <c r="AJ69" s="701"/>
      <c r="AK69" s="701"/>
      <c r="AL69" s="701"/>
      <c r="AM69" s="701"/>
      <c r="AN69" s="701"/>
      <c r="AO69" s="701"/>
      <c r="AP69" s="701"/>
      <c r="AQ69" s="701"/>
      <c r="AR69" s="701"/>
      <c r="AS69" s="701"/>
      <c r="AT69" s="702"/>
      <c r="AU69" s="684" t="s">
        <v>19</v>
      </c>
      <c r="AV69" s="685"/>
      <c r="AW69" s="685"/>
      <c r="AX69" s="686"/>
    </row>
    <row r="70" spans="1:50" ht="24.75" customHeight="1" x14ac:dyDescent="0.15">
      <c r="A70" s="1106"/>
      <c r="B70" s="1107"/>
      <c r="C70" s="1107"/>
      <c r="D70" s="1107"/>
      <c r="E70" s="1107"/>
      <c r="F70" s="1108"/>
      <c r="G70" s="703"/>
      <c r="H70" s="704"/>
      <c r="I70" s="704"/>
      <c r="J70" s="704"/>
      <c r="K70" s="705"/>
      <c r="L70" s="697"/>
      <c r="M70" s="698"/>
      <c r="N70" s="698"/>
      <c r="O70" s="698"/>
      <c r="P70" s="698"/>
      <c r="Q70" s="698"/>
      <c r="R70" s="698"/>
      <c r="S70" s="698"/>
      <c r="T70" s="698"/>
      <c r="U70" s="698"/>
      <c r="V70" s="698"/>
      <c r="W70" s="698"/>
      <c r="X70" s="699"/>
      <c r="Y70" s="681"/>
      <c r="Z70" s="682"/>
      <c r="AA70" s="682"/>
      <c r="AB70" s="873"/>
      <c r="AC70" s="703"/>
      <c r="AD70" s="704"/>
      <c r="AE70" s="704"/>
      <c r="AF70" s="704"/>
      <c r="AG70" s="705"/>
      <c r="AH70" s="697"/>
      <c r="AI70" s="698"/>
      <c r="AJ70" s="698"/>
      <c r="AK70" s="698"/>
      <c r="AL70" s="698"/>
      <c r="AM70" s="698"/>
      <c r="AN70" s="698"/>
      <c r="AO70" s="698"/>
      <c r="AP70" s="698"/>
      <c r="AQ70" s="698"/>
      <c r="AR70" s="698"/>
      <c r="AS70" s="698"/>
      <c r="AT70" s="699"/>
      <c r="AU70" s="681"/>
      <c r="AV70" s="682"/>
      <c r="AW70" s="682"/>
      <c r="AX70" s="683"/>
    </row>
    <row r="71" spans="1:50" ht="24.75" customHeight="1" x14ac:dyDescent="0.15">
      <c r="A71" s="1106"/>
      <c r="B71" s="1107"/>
      <c r="C71" s="1107"/>
      <c r="D71" s="1107"/>
      <c r="E71" s="1107"/>
      <c r="F71" s="1108"/>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106"/>
      <c r="B72" s="1107"/>
      <c r="C72" s="1107"/>
      <c r="D72" s="1107"/>
      <c r="E72" s="1107"/>
      <c r="F72" s="1108"/>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106"/>
      <c r="B73" s="1107"/>
      <c r="C73" s="1107"/>
      <c r="D73" s="1107"/>
      <c r="E73" s="1107"/>
      <c r="F73" s="1108"/>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106"/>
      <c r="B74" s="1107"/>
      <c r="C74" s="1107"/>
      <c r="D74" s="1107"/>
      <c r="E74" s="1107"/>
      <c r="F74" s="1108"/>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106"/>
      <c r="B75" s="1107"/>
      <c r="C75" s="1107"/>
      <c r="D75" s="1107"/>
      <c r="E75" s="1107"/>
      <c r="F75" s="1108"/>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106"/>
      <c r="B76" s="1107"/>
      <c r="C76" s="1107"/>
      <c r="D76" s="1107"/>
      <c r="E76" s="1107"/>
      <c r="F76" s="1108"/>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106"/>
      <c r="B77" s="1107"/>
      <c r="C77" s="1107"/>
      <c r="D77" s="1107"/>
      <c r="E77" s="1107"/>
      <c r="F77" s="1108"/>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106"/>
      <c r="B78" s="1107"/>
      <c r="C78" s="1107"/>
      <c r="D78" s="1107"/>
      <c r="E78" s="1107"/>
      <c r="F78" s="1108"/>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106"/>
      <c r="B79" s="1107"/>
      <c r="C79" s="1107"/>
      <c r="D79" s="1107"/>
      <c r="E79" s="1107"/>
      <c r="F79" s="1108"/>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106"/>
      <c r="B80" s="1107"/>
      <c r="C80" s="1107"/>
      <c r="D80" s="1107"/>
      <c r="E80" s="1107"/>
      <c r="F80" s="1108"/>
      <c r="G80" s="864" t="s">
        <v>20</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20</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106"/>
      <c r="B81" s="1107"/>
      <c r="C81" s="1107"/>
      <c r="D81" s="1107"/>
      <c r="E81" s="1107"/>
      <c r="F81" s="1108"/>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31"/>
    </row>
    <row r="82" spans="1:50" ht="24.75" customHeight="1" x14ac:dyDescent="0.15">
      <c r="A82" s="1106"/>
      <c r="B82" s="1107"/>
      <c r="C82" s="1107"/>
      <c r="D82" s="1107"/>
      <c r="E82" s="1107"/>
      <c r="F82" s="1108"/>
      <c r="G82" s="853" t="s">
        <v>17</v>
      </c>
      <c r="H82" s="701"/>
      <c r="I82" s="701"/>
      <c r="J82" s="701"/>
      <c r="K82" s="701"/>
      <c r="L82" s="700" t="s">
        <v>18</v>
      </c>
      <c r="M82" s="701"/>
      <c r="N82" s="701"/>
      <c r="O82" s="701"/>
      <c r="P82" s="701"/>
      <c r="Q82" s="701"/>
      <c r="R82" s="701"/>
      <c r="S82" s="701"/>
      <c r="T82" s="701"/>
      <c r="U82" s="701"/>
      <c r="V82" s="701"/>
      <c r="W82" s="701"/>
      <c r="X82" s="702"/>
      <c r="Y82" s="684" t="s">
        <v>19</v>
      </c>
      <c r="Z82" s="685"/>
      <c r="AA82" s="685"/>
      <c r="AB82" s="836"/>
      <c r="AC82" s="853" t="s">
        <v>17</v>
      </c>
      <c r="AD82" s="701"/>
      <c r="AE82" s="701"/>
      <c r="AF82" s="701"/>
      <c r="AG82" s="701"/>
      <c r="AH82" s="700" t="s">
        <v>18</v>
      </c>
      <c r="AI82" s="701"/>
      <c r="AJ82" s="701"/>
      <c r="AK82" s="701"/>
      <c r="AL82" s="701"/>
      <c r="AM82" s="701"/>
      <c r="AN82" s="701"/>
      <c r="AO82" s="701"/>
      <c r="AP82" s="701"/>
      <c r="AQ82" s="701"/>
      <c r="AR82" s="701"/>
      <c r="AS82" s="701"/>
      <c r="AT82" s="702"/>
      <c r="AU82" s="684" t="s">
        <v>19</v>
      </c>
      <c r="AV82" s="685"/>
      <c r="AW82" s="685"/>
      <c r="AX82" s="686"/>
    </row>
    <row r="83" spans="1:50" ht="24.75" customHeight="1" x14ac:dyDescent="0.15">
      <c r="A83" s="1106"/>
      <c r="B83" s="1107"/>
      <c r="C83" s="1107"/>
      <c r="D83" s="1107"/>
      <c r="E83" s="1107"/>
      <c r="F83" s="1108"/>
      <c r="G83" s="703"/>
      <c r="H83" s="704"/>
      <c r="I83" s="704"/>
      <c r="J83" s="704"/>
      <c r="K83" s="705"/>
      <c r="L83" s="697"/>
      <c r="M83" s="698"/>
      <c r="N83" s="698"/>
      <c r="O83" s="698"/>
      <c r="P83" s="698"/>
      <c r="Q83" s="698"/>
      <c r="R83" s="698"/>
      <c r="S83" s="698"/>
      <c r="T83" s="698"/>
      <c r="U83" s="698"/>
      <c r="V83" s="698"/>
      <c r="W83" s="698"/>
      <c r="X83" s="699"/>
      <c r="Y83" s="681"/>
      <c r="Z83" s="682"/>
      <c r="AA83" s="682"/>
      <c r="AB83" s="873"/>
      <c r="AC83" s="703"/>
      <c r="AD83" s="704"/>
      <c r="AE83" s="704"/>
      <c r="AF83" s="704"/>
      <c r="AG83" s="705"/>
      <c r="AH83" s="697"/>
      <c r="AI83" s="698"/>
      <c r="AJ83" s="698"/>
      <c r="AK83" s="698"/>
      <c r="AL83" s="698"/>
      <c r="AM83" s="698"/>
      <c r="AN83" s="698"/>
      <c r="AO83" s="698"/>
      <c r="AP83" s="698"/>
      <c r="AQ83" s="698"/>
      <c r="AR83" s="698"/>
      <c r="AS83" s="698"/>
      <c r="AT83" s="699"/>
      <c r="AU83" s="681"/>
      <c r="AV83" s="682"/>
      <c r="AW83" s="682"/>
      <c r="AX83" s="683"/>
    </row>
    <row r="84" spans="1:50" ht="24.75" customHeight="1" x14ac:dyDescent="0.15">
      <c r="A84" s="1106"/>
      <c r="B84" s="1107"/>
      <c r="C84" s="1107"/>
      <c r="D84" s="1107"/>
      <c r="E84" s="1107"/>
      <c r="F84" s="1108"/>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106"/>
      <c r="B85" s="1107"/>
      <c r="C85" s="1107"/>
      <c r="D85" s="1107"/>
      <c r="E85" s="1107"/>
      <c r="F85" s="1108"/>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106"/>
      <c r="B86" s="1107"/>
      <c r="C86" s="1107"/>
      <c r="D86" s="1107"/>
      <c r="E86" s="1107"/>
      <c r="F86" s="1108"/>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106"/>
      <c r="B87" s="1107"/>
      <c r="C87" s="1107"/>
      <c r="D87" s="1107"/>
      <c r="E87" s="1107"/>
      <c r="F87" s="1108"/>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106"/>
      <c r="B88" s="1107"/>
      <c r="C88" s="1107"/>
      <c r="D88" s="1107"/>
      <c r="E88" s="1107"/>
      <c r="F88" s="1108"/>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106"/>
      <c r="B89" s="1107"/>
      <c r="C89" s="1107"/>
      <c r="D89" s="1107"/>
      <c r="E89" s="1107"/>
      <c r="F89" s="1108"/>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106"/>
      <c r="B90" s="1107"/>
      <c r="C90" s="1107"/>
      <c r="D90" s="1107"/>
      <c r="E90" s="1107"/>
      <c r="F90" s="1108"/>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106"/>
      <c r="B91" s="1107"/>
      <c r="C91" s="1107"/>
      <c r="D91" s="1107"/>
      <c r="E91" s="1107"/>
      <c r="F91" s="1108"/>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106"/>
      <c r="B92" s="1107"/>
      <c r="C92" s="1107"/>
      <c r="D92" s="1107"/>
      <c r="E92" s="1107"/>
      <c r="F92" s="1108"/>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106"/>
      <c r="B93" s="1107"/>
      <c r="C93" s="1107"/>
      <c r="D93" s="1107"/>
      <c r="E93" s="1107"/>
      <c r="F93" s="1108"/>
      <c r="G93" s="864" t="s">
        <v>20</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20</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106"/>
      <c r="B94" s="1107"/>
      <c r="C94" s="1107"/>
      <c r="D94" s="1107"/>
      <c r="E94" s="1107"/>
      <c r="F94" s="1108"/>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31"/>
    </row>
    <row r="95" spans="1:50" ht="24.75" customHeight="1" x14ac:dyDescent="0.15">
      <c r="A95" s="1106"/>
      <c r="B95" s="1107"/>
      <c r="C95" s="1107"/>
      <c r="D95" s="1107"/>
      <c r="E95" s="1107"/>
      <c r="F95" s="1108"/>
      <c r="G95" s="853" t="s">
        <v>17</v>
      </c>
      <c r="H95" s="701"/>
      <c r="I95" s="701"/>
      <c r="J95" s="701"/>
      <c r="K95" s="701"/>
      <c r="L95" s="700" t="s">
        <v>18</v>
      </c>
      <c r="M95" s="701"/>
      <c r="N95" s="701"/>
      <c r="O95" s="701"/>
      <c r="P95" s="701"/>
      <c r="Q95" s="701"/>
      <c r="R95" s="701"/>
      <c r="S95" s="701"/>
      <c r="T95" s="701"/>
      <c r="U95" s="701"/>
      <c r="V95" s="701"/>
      <c r="W95" s="701"/>
      <c r="X95" s="702"/>
      <c r="Y95" s="684" t="s">
        <v>19</v>
      </c>
      <c r="Z95" s="685"/>
      <c r="AA95" s="685"/>
      <c r="AB95" s="836"/>
      <c r="AC95" s="853" t="s">
        <v>17</v>
      </c>
      <c r="AD95" s="701"/>
      <c r="AE95" s="701"/>
      <c r="AF95" s="701"/>
      <c r="AG95" s="701"/>
      <c r="AH95" s="700" t="s">
        <v>18</v>
      </c>
      <c r="AI95" s="701"/>
      <c r="AJ95" s="701"/>
      <c r="AK95" s="701"/>
      <c r="AL95" s="701"/>
      <c r="AM95" s="701"/>
      <c r="AN95" s="701"/>
      <c r="AO95" s="701"/>
      <c r="AP95" s="701"/>
      <c r="AQ95" s="701"/>
      <c r="AR95" s="701"/>
      <c r="AS95" s="701"/>
      <c r="AT95" s="702"/>
      <c r="AU95" s="684" t="s">
        <v>19</v>
      </c>
      <c r="AV95" s="685"/>
      <c r="AW95" s="685"/>
      <c r="AX95" s="686"/>
    </row>
    <row r="96" spans="1:50" ht="24.75" customHeight="1" x14ac:dyDescent="0.15">
      <c r="A96" s="1106"/>
      <c r="B96" s="1107"/>
      <c r="C96" s="1107"/>
      <c r="D96" s="1107"/>
      <c r="E96" s="1107"/>
      <c r="F96" s="1108"/>
      <c r="G96" s="703"/>
      <c r="H96" s="704"/>
      <c r="I96" s="704"/>
      <c r="J96" s="704"/>
      <c r="K96" s="705"/>
      <c r="L96" s="697"/>
      <c r="M96" s="698"/>
      <c r="N96" s="698"/>
      <c r="O96" s="698"/>
      <c r="P96" s="698"/>
      <c r="Q96" s="698"/>
      <c r="R96" s="698"/>
      <c r="S96" s="698"/>
      <c r="T96" s="698"/>
      <c r="U96" s="698"/>
      <c r="V96" s="698"/>
      <c r="W96" s="698"/>
      <c r="X96" s="699"/>
      <c r="Y96" s="681"/>
      <c r="Z96" s="682"/>
      <c r="AA96" s="682"/>
      <c r="AB96" s="873"/>
      <c r="AC96" s="703"/>
      <c r="AD96" s="704"/>
      <c r="AE96" s="704"/>
      <c r="AF96" s="704"/>
      <c r="AG96" s="705"/>
      <c r="AH96" s="697"/>
      <c r="AI96" s="698"/>
      <c r="AJ96" s="698"/>
      <c r="AK96" s="698"/>
      <c r="AL96" s="698"/>
      <c r="AM96" s="698"/>
      <c r="AN96" s="698"/>
      <c r="AO96" s="698"/>
      <c r="AP96" s="698"/>
      <c r="AQ96" s="698"/>
      <c r="AR96" s="698"/>
      <c r="AS96" s="698"/>
      <c r="AT96" s="699"/>
      <c r="AU96" s="681"/>
      <c r="AV96" s="682"/>
      <c r="AW96" s="682"/>
      <c r="AX96" s="683"/>
    </row>
    <row r="97" spans="1:50" ht="24.75" customHeight="1" x14ac:dyDescent="0.15">
      <c r="A97" s="1106"/>
      <c r="B97" s="1107"/>
      <c r="C97" s="1107"/>
      <c r="D97" s="1107"/>
      <c r="E97" s="1107"/>
      <c r="F97" s="1108"/>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106"/>
      <c r="B98" s="1107"/>
      <c r="C98" s="1107"/>
      <c r="D98" s="1107"/>
      <c r="E98" s="1107"/>
      <c r="F98" s="1108"/>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106"/>
      <c r="B99" s="1107"/>
      <c r="C99" s="1107"/>
      <c r="D99" s="1107"/>
      <c r="E99" s="1107"/>
      <c r="F99" s="1108"/>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106"/>
      <c r="B100" s="1107"/>
      <c r="C100" s="1107"/>
      <c r="D100" s="1107"/>
      <c r="E100" s="1107"/>
      <c r="F100" s="1108"/>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106"/>
      <c r="B101" s="1107"/>
      <c r="C101" s="1107"/>
      <c r="D101" s="1107"/>
      <c r="E101" s="1107"/>
      <c r="F101" s="1108"/>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106"/>
      <c r="B102" s="1107"/>
      <c r="C102" s="1107"/>
      <c r="D102" s="1107"/>
      <c r="E102" s="1107"/>
      <c r="F102" s="1108"/>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106"/>
      <c r="B103" s="1107"/>
      <c r="C103" s="1107"/>
      <c r="D103" s="1107"/>
      <c r="E103" s="1107"/>
      <c r="F103" s="1108"/>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106"/>
      <c r="B104" s="1107"/>
      <c r="C104" s="1107"/>
      <c r="D104" s="1107"/>
      <c r="E104" s="1107"/>
      <c r="F104" s="1108"/>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106"/>
      <c r="B105" s="1107"/>
      <c r="C105" s="1107"/>
      <c r="D105" s="1107"/>
      <c r="E105" s="1107"/>
      <c r="F105" s="1108"/>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109"/>
      <c r="B106" s="1110"/>
      <c r="C106" s="1110"/>
      <c r="D106" s="1110"/>
      <c r="E106" s="1110"/>
      <c r="F106" s="1111"/>
      <c r="G106" s="1094" t="s">
        <v>20</v>
      </c>
      <c r="H106" s="1095"/>
      <c r="I106" s="1095"/>
      <c r="J106" s="1095"/>
      <c r="K106" s="1095"/>
      <c r="L106" s="1096"/>
      <c r="M106" s="1097"/>
      <c r="N106" s="1097"/>
      <c r="O106" s="1097"/>
      <c r="P106" s="1097"/>
      <c r="Q106" s="1097"/>
      <c r="R106" s="1097"/>
      <c r="S106" s="1097"/>
      <c r="T106" s="1097"/>
      <c r="U106" s="1097"/>
      <c r="V106" s="1097"/>
      <c r="W106" s="1097"/>
      <c r="X106" s="1098"/>
      <c r="Y106" s="1099">
        <f>SUM(Y96:AB105)</f>
        <v>0</v>
      </c>
      <c r="Z106" s="1100"/>
      <c r="AA106" s="1100"/>
      <c r="AB106" s="1101"/>
      <c r="AC106" s="1094" t="s">
        <v>20</v>
      </c>
      <c r="AD106" s="1095"/>
      <c r="AE106" s="1095"/>
      <c r="AF106" s="1095"/>
      <c r="AG106" s="1095"/>
      <c r="AH106" s="1096"/>
      <c r="AI106" s="1097"/>
      <c r="AJ106" s="1097"/>
      <c r="AK106" s="1097"/>
      <c r="AL106" s="1097"/>
      <c r="AM106" s="1097"/>
      <c r="AN106" s="1097"/>
      <c r="AO106" s="1097"/>
      <c r="AP106" s="1097"/>
      <c r="AQ106" s="1097"/>
      <c r="AR106" s="1097"/>
      <c r="AS106" s="1097"/>
      <c r="AT106" s="1098"/>
      <c r="AU106" s="1099">
        <f>SUM(AU96:AX105)</f>
        <v>0</v>
      </c>
      <c r="AV106" s="1100"/>
      <c r="AW106" s="1100"/>
      <c r="AX106" s="1102"/>
    </row>
    <row r="107" spans="1:50" s="39" customFormat="1" ht="24.75" customHeight="1" thickBot="1" x14ac:dyDescent="0.2"/>
    <row r="108" spans="1:50" ht="30" customHeight="1" x14ac:dyDescent="0.15">
      <c r="A108" s="1112" t="s">
        <v>28</v>
      </c>
      <c r="B108" s="1113"/>
      <c r="C108" s="1113"/>
      <c r="D108" s="1113"/>
      <c r="E108" s="1113"/>
      <c r="F108" s="1114"/>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31"/>
    </row>
    <row r="109" spans="1:50" ht="24.75" customHeight="1" x14ac:dyDescent="0.15">
      <c r="A109" s="1106"/>
      <c r="B109" s="1107"/>
      <c r="C109" s="1107"/>
      <c r="D109" s="1107"/>
      <c r="E109" s="1107"/>
      <c r="F109" s="1108"/>
      <c r="G109" s="853" t="s">
        <v>17</v>
      </c>
      <c r="H109" s="701"/>
      <c r="I109" s="701"/>
      <c r="J109" s="701"/>
      <c r="K109" s="701"/>
      <c r="L109" s="700" t="s">
        <v>18</v>
      </c>
      <c r="M109" s="701"/>
      <c r="N109" s="701"/>
      <c r="O109" s="701"/>
      <c r="P109" s="701"/>
      <c r="Q109" s="701"/>
      <c r="R109" s="701"/>
      <c r="S109" s="701"/>
      <c r="T109" s="701"/>
      <c r="U109" s="701"/>
      <c r="V109" s="701"/>
      <c r="W109" s="701"/>
      <c r="X109" s="702"/>
      <c r="Y109" s="684" t="s">
        <v>19</v>
      </c>
      <c r="Z109" s="685"/>
      <c r="AA109" s="685"/>
      <c r="AB109" s="836"/>
      <c r="AC109" s="853" t="s">
        <v>17</v>
      </c>
      <c r="AD109" s="701"/>
      <c r="AE109" s="701"/>
      <c r="AF109" s="701"/>
      <c r="AG109" s="701"/>
      <c r="AH109" s="700" t="s">
        <v>18</v>
      </c>
      <c r="AI109" s="701"/>
      <c r="AJ109" s="701"/>
      <c r="AK109" s="701"/>
      <c r="AL109" s="701"/>
      <c r="AM109" s="701"/>
      <c r="AN109" s="701"/>
      <c r="AO109" s="701"/>
      <c r="AP109" s="701"/>
      <c r="AQ109" s="701"/>
      <c r="AR109" s="701"/>
      <c r="AS109" s="701"/>
      <c r="AT109" s="702"/>
      <c r="AU109" s="684" t="s">
        <v>19</v>
      </c>
      <c r="AV109" s="685"/>
      <c r="AW109" s="685"/>
      <c r="AX109" s="686"/>
    </row>
    <row r="110" spans="1:50" ht="24.75" customHeight="1" x14ac:dyDescent="0.15">
      <c r="A110" s="1106"/>
      <c r="B110" s="1107"/>
      <c r="C110" s="1107"/>
      <c r="D110" s="1107"/>
      <c r="E110" s="1107"/>
      <c r="F110" s="1108"/>
      <c r="G110" s="703"/>
      <c r="H110" s="704"/>
      <c r="I110" s="704"/>
      <c r="J110" s="704"/>
      <c r="K110" s="705"/>
      <c r="L110" s="697"/>
      <c r="M110" s="698"/>
      <c r="N110" s="698"/>
      <c r="O110" s="698"/>
      <c r="P110" s="698"/>
      <c r="Q110" s="698"/>
      <c r="R110" s="698"/>
      <c r="S110" s="698"/>
      <c r="T110" s="698"/>
      <c r="U110" s="698"/>
      <c r="V110" s="698"/>
      <c r="W110" s="698"/>
      <c r="X110" s="699"/>
      <c r="Y110" s="681"/>
      <c r="Z110" s="682"/>
      <c r="AA110" s="682"/>
      <c r="AB110" s="873"/>
      <c r="AC110" s="703"/>
      <c r="AD110" s="704"/>
      <c r="AE110" s="704"/>
      <c r="AF110" s="704"/>
      <c r="AG110" s="705"/>
      <c r="AH110" s="697"/>
      <c r="AI110" s="698"/>
      <c r="AJ110" s="698"/>
      <c r="AK110" s="698"/>
      <c r="AL110" s="698"/>
      <c r="AM110" s="698"/>
      <c r="AN110" s="698"/>
      <c r="AO110" s="698"/>
      <c r="AP110" s="698"/>
      <c r="AQ110" s="698"/>
      <c r="AR110" s="698"/>
      <c r="AS110" s="698"/>
      <c r="AT110" s="699"/>
      <c r="AU110" s="681"/>
      <c r="AV110" s="682"/>
      <c r="AW110" s="682"/>
      <c r="AX110" s="683"/>
    </row>
    <row r="111" spans="1:50" ht="24.75" customHeight="1" x14ac:dyDescent="0.15">
      <c r="A111" s="1106"/>
      <c r="B111" s="1107"/>
      <c r="C111" s="1107"/>
      <c r="D111" s="1107"/>
      <c r="E111" s="1107"/>
      <c r="F111" s="1108"/>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106"/>
      <c r="B112" s="1107"/>
      <c r="C112" s="1107"/>
      <c r="D112" s="1107"/>
      <c r="E112" s="1107"/>
      <c r="F112" s="1108"/>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106"/>
      <c r="B113" s="1107"/>
      <c r="C113" s="1107"/>
      <c r="D113" s="1107"/>
      <c r="E113" s="1107"/>
      <c r="F113" s="1108"/>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106"/>
      <c r="B114" s="1107"/>
      <c r="C114" s="1107"/>
      <c r="D114" s="1107"/>
      <c r="E114" s="1107"/>
      <c r="F114" s="1108"/>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106"/>
      <c r="B115" s="1107"/>
      <c r="C115" s="1107"/>
      <c r="D115" s="1107"/>
      <c r="E115" s="1107"/>
      <c r="F115" s="1108"/>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106"/>
      <c r="B116" s="1107"/>
      <c r="C116" s="1107"/>
      <c r="D116" s="1107"/>
      <c r="E116" s="1107"/>
      <c r="F116" s="1108"/>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106"/>
      <c r="B117" s="1107"/>
      <c r="C117" s="1107"/>
      <c r="D117" s="1107"/>
      <c r="E117" s="1107"/>
      <c r="F117" s="1108"/>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106"/>
      <c r="B118" s="1107"/>
      <c r="C118" s="1107"/>
      <c r="D118" s="1107"/>
      <c r="E118" s="1107"/>
      <c r="F118" s="1108"/>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106"/>
      <c r="B119" s="1107"/>
      <c r="C119" s="1107"/>
      <c r="D119" s="1107"/>
      <c r="E119" s="1107"/>
      <c r="F119" s="1108"/>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106"/>
      <c r="B120" s="1107"/>
      <c r="C120" s="1107"/>
      <c r="D120" s="1107"/>
      <c r="E120" s="1107"/>
      <c r="F120" s="1108"/>
      <c r="G120" s="864" t="s">
        <v>20</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20</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106"/>
      <c r="B121" s="1107"/>
      <c r="C121" s="1107"/>
      <c r="D121" s="1107"/>
      <c r="E121" s="1107"/>
      <c r="F121" s="1108"/>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31"/>
    </row>
    <row r="122" spans="1:50" ht="25.5" customHeight="1" x14ac:dyDescent="0.15">
      <c r="A122" s="1106"/>
      <c r="B122" s="1107"/>
      <c r="C122" s="1107"/>
      <c r="D122" s="1107"/>
      <c r="E122" s="1107"/>
      <c r="F122" s="1108"/>
      <c r="G122" s="853" t="s">
        <v>17</v>
      </c>
      <c r="H122" s="701"/>
      <c r="I122" s="701"/>
      <c r="J122" s="701"/>
      <c r="K122" s="701"/>
      <c r="L122" s="700" t="s">
        <v>18</v>
      </c>
      <c r="M122" s="701"/>
      <c r="N122" s="701"/>
      <c r="O122" s="701"/>
      <c r="P122" s="701"/>
      <c r="Q122" s="701"/>
      <c r="R122" s="701"/>
      <c r="S122" s="701"/>
      <c r="T122" s="701"/>
      <c r="U122" s="701"/>
      <c r="V122" s="701"/>
      <c r="W122" s="701"/>
      <c r="X122" s="702"/>
      <c r="Y122" s="684" t="s">
        <v>19</v>
      </c>
      <c r="Z122" s="685"/>
      <c r="AA122" s="685"/>
      <c r="AB122" s="836"/>
      <c r="AC122" s="853" t="s">
        <v>17</v>
      </c>
      <c r="AD122" s="701"/>
      <c r="AE122" s="701"/>
      <c r="AF122" s="701"/>
      <c r="AG122" s="701"/>
      <c r="AH122" s="700" t="s">
        <v>18</v>
      </c>
      <c r="AI122" s="701"/>
      <c r="AJ122" s="701"/>
      <c r="AK122" s="701"/>
      <c r="AL122" s="701"/>
      <c r="AM122" s="701"/>
      <c r="AN122" s="701"/>
      <c r="AO122" s="701"/>
      <c r="AP122" s="701"/>
      <c r="AQ122" s="701"/>
      <c r="AR122" s="701"/>
      <c r="AS122" s="701"/>
      <c r="AT122" s="702"/>
      <c r="AU122" s="684" t="s">
        <v>19</v>
      </c>
      <c r="AV122" s="685"/>
      <c r="AW122" s="685"/>
      <c r="AX122" s="686"/>
    </row>
    <row r="123" spans="1:50" ht="24.75" customHeight="1" x14ac:dyDescent="0.15">
      <c r="A123" s="1106"/>
      <c r="B123" s="1107"/>
      <c r="C123" s="1107"/>
      <c r="D123" s="1107"/>
      <c r="E123" s="1107"/>
      <c r="F123" s="1108"/>
      <c r="G123" s="703"/>
      <c r="H123" s="704"/>
      <c r="I123" s="704"/>
      <c r="J123" s="704"/>
      <c r="K123" s="705"/>
      <c r="L123" s="697"/>
      <c r="M123" s="698"/>
      <c r="N123" s="698"/>
      <c r="O123" s="698"/>
      <c r="P123" s="698"/>
      <c r="Q123" s="698"/>
      <c r="R123" s="698"/>
      <c r="S123" s="698"/>
      <c r="T123" s="698"/>
      <c r="U123" s="698"/>
      <c r="V123" s="698"/>
      <c r="W123" s="698"/>
      <c r="X123" s="699"/>
      <c r="Y123" s="681"/>
      <c r="Z123" s="682"/>
      <c r="AA123" s="682"/>
      <c r="AB123" s="873"/>
      <c r="AC123" s="703"/>
      <c r="AD123" s="704"/>
      <c r="AE123" s="704"/>
      <c r="AF123" s="704"/>
      <c r="AG123" s="705"/>
      <c r="AH123" s="697"/>
      <c r="AI123" s="698"/>
      <c r="AJ123" s="698"/>
      <c r="AK123" s="698"/>
      <c r="AL123" s="698"/>
      <c r="AM123" s="698"/>
      <c r="AN123" s="698"/>
      <c r="AO123" s="698"/>
      <c r="AP123" s="698"/>
      <c r="AQ123" s="698"/>
      <c r="AR123" s="698"/>
      <c r="AS123" s="698"/>
      <c r="AT123" s="699"/>
      <c r="AU123" s="681"/>
      <c r="AV123" s="682"/>
      <c r="AW123" s="682"/>
      <c r="AX123" s="683"/>
    </row>
    <row r="124" spans="1:50" ht="24.75" customHeight="1" x14ac:dyDescent="0.15">
      <c r="A124" s="1106"/>
      <c r="B124" s="1107"/>
      <c r="C124" s="1107"/>
      <c r="D124" s="1107"/>
      <c r="E124" s="1107"/>
      <c r="F124" s="1108"/>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106"/>
      <c r="B125" s="1107"/>
      <c r="C125" s="1107"/>
      <c r="D125" s="1107"/>
      <c r="E125" s="1107"/>
      <c r="F125" s="1108"/>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106"/>
      <c r="B126" s="1107"/>
      <c r="C126" s="1107"/>
      <c r="D126" s="1107"/>
      <c r="E126" s="1107"/>
      <c r="F126" s="1108"/>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106"/>
      <c r="B127" s="1107"/>
      <c r="C127" s="1107"/>
      <c r="D127" s="1107"/>
      <c r="E127" s="1107"/>
      <c r="F127" s="1108"/>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106"/>
      <c r="B128" s="1107"/>
      <c r="C128" s="1107"/>
      <c r="D128" s="1107"/>
      <c r="E128" s="1107"/>
      <c r="F128" s="1108"/>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106"/>
      <c r="B129" s="1107"/>
      <c r="C129" s="1107"/>
      <c r="D129" s="1107"/>
      <c r="E129" s="1107"/>
      <c r="F129" s="1108"/>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106"/>
      <c r="B130" s="1107"/>
      <c r="C130" s="1107"/>
      <c r="D130" s="1107"/>
      <c r="E130" s="1107"/>
      <c r="F130" s="1108"/>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106"/>
      <c r="B131" s="1107"/>
      <c r="C131" s="1107"/>
      <c r="D131" s="1107"/>
      <c r="E131" s="1107"/>
      <c r="F131" s="1108"/>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106"/>
      <c r="B132" s="1107"/>
      <c r="C132" s="1107"/>
      <c r="D132" s="1107"/>
      <c r="E132" s="1107"/>
      <c r="F132" s="1108"/>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106"/>
      <c r="B133" s="1107"/>
      <c r="C133" s="1107"/>
      <c r="D133" s="1107"/>
      <c r="E133" s="1107"/>
      <c r="F133" s="1108"/>
      <c r="G133" s="864" t="s">
        <v>20</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20</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106"/>
      <c r="B134" s="1107"/>
      <c r="C134" s="1107"/>
      <c r="D134" s="1107"/>
      <c r="E134" s="1107"/>
      <c r="F134" s="1108"/>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31"/>
    </row>
    <row r="135" spans="1:50" ht="24.75" customHeight="1" x14ac:dyDescent="0.15">
      <c r="A135" s="1106"/>
      <c r="B135" s="1107"/>
      <c r="C135" s="1107"/>
      <c r="D135" s="1107"/>
      <c r="E135" s="1107"/>
      <c r="F135" s="1108"/>
      <c r="G135" s="853" t="s">
        <v>17</v>
      </c>
      <c r="H135" s="701"/>
      <c r="I135" s="701"/>
      <c r="J135" s="701"/>
      <c r="K135" s="701"/>
      <c r="L135" s="700" t="s">
        <v>18</v>
      </c>
      <c r="M135" s="701"/>
      <c r="N135" s="701"/>
      <c r="O135" s="701"/>
      <c r="P135" s="701"/>
      <c r="Q135" s="701"/>
      <c r="R135" s="701"/>
      <c r="S135" s="701"/>
      <c r="T135" s="701"/>
      <c r="U135" s="701"/>
      <c r="V135" s="701"/>
      <c r="W135" s="701"/>
      <c r="X135" s="702"/>
      <c r="Y135" s="684" t="s">
        <v>19</v>
      </c>
      <c r="Z135" s="685"/>
      <c r="AA135" s="685"/>
      <c r="AB135" s="836"/>
      <c r="AC135" s="853" t="s">
        <v>17</v>
      </c>
      <c r="AD135" s="701"/>
      <c r="AE135" s="701"/>
      <c r="AF135" s="701"/>
      <c r="AG135" s="701"/>
      <c r="AH135" s="700" t="s">
        <v>18</v>
      </c>
      <c r="AI135" s="701"/>
      <c r="AJ135" s="701"/>
      <c r="AK135" s="701"/>
      <c r="AL135" s="701"/>
      <c r="AM135" s="701"/>
      <c r="AN135" s="701"/>
      <c r="AO135" s="701"/>
      <c r="AP135" s="701"/>
      <c r="AQ135" s="701"/>
      <c r="AR135" s="701"/>
      <c r="AS135" s="701"/>
      <c r="AT135" s="702"/>
      <c r="AU135" s="684" t="s">
        <v>19</v>
      </c>
      <c r="AV135" s="685"/>
      <c r="AW135" s="685"/>
      <c r="AX135" s="686"/>
    </row>
    <row r="136" spans="1:50" ht="24.75" customHeight="1" x14ac:dyDescent="0.15">
      <c r="A136" s="1106"/>
      <c r="B136" s="1107"/>
      <c r="C136" s="1107"/>
      <c r="D136" s="1107"/>
      <c r="E136" s="1107"/>
      <c r="F136" s="1108"/>
      <c r="G136" s="703"/>
      <c r="H136" s="704"/>
      <c r="I136" s="704"/>
      <c r="J136" s="704"/>
      <c r="K136" s="705"/>
      <c r="L136" s="697"/>
      <c r="M136" s="698"/>
      <c r="N136" s="698"/>
      <c r="O136" s="698"/>
      <c r="P136" s="698"/>
      <c r="Q136" s="698"/>
      <c r="R136" s="698"/>
      <c r="S136" s="698"/>
      <c r="T136" s="698"/>
      <c r="U136" s="698"/>
      <c r="V136" s="698"/>
      <c r="W136" s="698"/>
      <c r="X136" s="699"/>
      <c r="Y136" s="681"/>
      <c r="Z136" s="682"/>
      <c r="AA136" s="682"/>
      <c r="AB136" s="873"/>
      <c r="AC136" s="703"/>
      <c r="AD136" s="704"/>
      <c r="AE136" s="704"/>
      <c r="AF136" s="704"/>
      <c r="AG136" s="705"/>
      <c r="AH136" s="697"/>
      <c r="AI136" s="698"/>
      <c r="AJ136" s="698"/>
      <c r="AK136" s="698"/>
      <c r="AL136" s="698"/>
      <c r="AM136" s="698"/>
      <c r="AN136" s="698"/>
      <c r="AO136" s="698"/>
      <c r="AP136" s="698"/>
      <c r="AQ136" s="698"/>
      <c r="AR136" s="698"/>
      <c r="AS136" s="698"/>
      <c r="AT136" s="699"/>
      <c r="AU136" s="681"/>
      <c r="AV136" s="682"/>
      <c r="AW136" s="682"/>
      <c r="AX136" s="683"/>
    </row>
    <row r="137" spans="1:50" ht="24.75" customHeight="1" x14ac:dyDescent="0.15">
      <c r="A137" s="1106"/>
      <c r="B137" s="1107"/>
      <c r="C137" s="1107"/>
      <c r="D137" s="1107"/>
      <c r="E137" s="1107"/>
      <c r="F137" s="1108"/>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106"/>
      <c r="B138" s="1107"/>
      <c r="C138" s="1107"/>
      <c r="D138" s="1107"/>
      <c r="E138" s="1107"/>
      <c r="F138" s="1108"/>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106"/>
      <c r="B139" s="1107"/>
      <c r="C139" s="1107"/>
      <c r="D139" s="1107"/>
      <c r="E139" s="1107"/>
      <c r="F139" s="1108"/>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106"/>
      <c r="B140" s="1107"/>
      <c r="C140" s="1107"/>
      <c r="D140" s="1107"/>
      <c r="E140" s="1107"/>
      <c r="F140" s="1108"/>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106"/>
      <c r="B141" s="1107"/>
      <c r="C141" s="1107"/>
      <c r="D141" s="1107"/>
      <c r="E141" s="1107"/>
      <c r="F141" s="1108"/>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106"/>
      <c r="B142" s="1107"/>
      <c r="C142" s="1107"/>
      <c r="D142" s="1107"/>
      <c r="E142" s="1107"/>
      <c r="F142" s="1108"/>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106"/>
      <c r="B143" s="1107"/>
      <c r="C143" s="1107"/>
      <c r="D143" s="1107"/>
      <c r="E143" s="1107"/>
      <c r="F143" s="1108"/>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106"/>
      <c r="B144" s="1107"/>
      <c r="C144" s="1107"/>
      <c r="D144" s="1107"/>
      <c r="E144" s="1107"/>
      <c r="F144" s="1108"/>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106"/>
      <c r="B145" s="1107"/>
      <c r="C145" s="1107"/>
      <c r="D145" s="1107"/>
      <c r="E145" s="1107"/>
      <c r="F145" s="1108"/>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106"/>
      <c r="B146" s="1107"/>
      <c r="C146" s="1107"/>
      <c r="D146" s="1107"/>
      <c r="E146" s="1107"/>
      <c r="F146" s="1108"/>
      <c r="G146" s="864" t="s">
        <v>20</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20</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106"/>
      <c r="B147" s="1107"/>
      <c r="C147" s="1107"/>
      <c r="D147" s="1107"/>
      <c r="E147" s="1107"/>
      <c r="F147" s="1108"/>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31"/>
    </row>
    <row r="148" spans="1:50" ht="24.75" customHeight="1" x14ac:dyDescent="0.15">
      <c r="A148" s="1106"/>
      <c r="B148" s="1107"/>
      <c r="C148" s="1107"/>
      <c r="D148" s="1107"/>
      <c r="E148" s="1107"/>
      <c r="F148" s="1108"/>
      <c r="G148" s="853" t="s">
        <v>17</v>
      </c>
      <c r="H148" s="701"/>
      <c r="I148" s="701"/>
      <c r="J148" s="701"/>
      <c r="K148" s="701"/>
      <c r="L148" s="700" t="s">
        <v>18</v>
      </c>
      <c r="M148" s="701"/>
      <c r="N148" s="701"/>
      <c r="O148" s="701"/>
      <c r="P148" s="701"/>
      <c r="Q148" s="701"/>
      <c r="R148" s="701"/>
      <c r="S148" s="701"/>
      <c r="T148" s="701"/>
      <c r="U148" s="701"/>
      <c r="V148" s="701"/>
      <c r="W148" s="701"/>
      <c r="X148" s="702"/>
      <c r="Y148" s="684" t="s">
        <v>19</v>
      </c>
      <c r="Z148" s="685"/>
      <c r="AA148" s="685"/>
      <c r="AB148" s="836"/>
      <c r="AC148" s="853" t="s">
        <v>17</v>
      </c>
      <c r="AD148" s="701"/>
      <c r="AE148" s="701"/>
      <c r="AF148" s="701"/>
      <c r="AG148" s="701"/>
      <c r="AH148" s="700" t="s">
        <v>18</v>
      </c>
      <c r="AI148" s="701"/>
      <c r="AJ148" s="701"/>
      <c r="AK148" s="701"/>
      <c r="AL148" s="701"/>
      <c r="AM148" s="701"/>
      <c r="AN148" s="701"/>
      <c r="AO148" s="701"/>
      <c r="AP148" s="701"/>
      <c r="AQ148" s="701"/>
      <c r="AR148" s="701"/>
      <c r="AS148" s="701"/>
      <c r="AT148" s="702"/>
      <c r="AU148" s="684" t="s">
        <v>19</v>
      </c>
      <c r="AV148" s="685"/>
      <c r="AW148" s="685"/>
      <c r="AX148" s="686"/>
    </row>
    <row r="149" spans="1:50" ht="24.75" customHeight="1" x14ac:dyDescent="0.15">
      <c r="A149" s="1106"/>
      <c r="B149" s="1107"/>
      <c r="C149" s="1107"/>
      <c r="D149" s="1107"/>
      <c r="E149" s="1107"/>
      <c r="F149" s="1108"/>
      <c r="G149" s="703"/>
      <c r="H149" s="704"/>
      <c r="I149" s="704"/>
      <c r="J149" s="704"/>
      <c r="K149" s="705"/>
      <c r="L149" s="697"/>
      <c r="M149" s="698"/>
      <c r="N149" s="698"/>
      <c r="O149" s="698"/>
      <c r="P149" s="698"/>
      <c r="Q149" s="698"/>
      <c r="R149" s="698"/>
      <c r="S149" s="698"/>
      <c r="T149" s="698"/>
      <c r="U149" s="698"/>
      <c r="V149" s="698"/>
      <c r="W149" s="698"/>
      <c r="X149" s="699"/>
      <c r="Y149" s="681"/>
      <c r="Z149" s="682"/>
      <c r="AA149" s="682"/>
      <c r="AB149" s="873"/>
      <c r="AC149" s="703"/>
      <c r="AD149" s="704"/>
      <c r="AE149" s="704"/>
      <c r="AF149" s="704"/>
      <c r="AG149" s="705"/>
      <c r="AH149" s="697"/>
      <c r="AI149" s="698"/>
      <c r="AJ149" s="698"/>
      <c r="AK149" s="698"/>
      <c r="AL149" s="698"/>
      <c r="AM149" s="698"/>
      <c r="AN149" s="698"/>
      <c r="AO149" s="698"/>
      <c r="AP149" s="698"/>
      <c r="AQ149" s="698"/>
      <c r="AR149" s="698"/>
      <c r="AS149" s="698"/>
      <c r="AT149" s="699"/>
      <c r="AU149" s="681"/>
      <c r="AV149" s="682"/>
      <c r="AW149" s="682"/>
      <c r="AX149" s="683"/>
    </row>
    <row r="150" spans="1:50" ht="24.75" customHeight="1" x14ac:dyDescent="0.15">
      <c r="A150" s="1106"/>
      <c r="B150" s="1107"/>
      <c r="C150" s="1107"/>
      <c r="D150" s="1107"/>
      <c r="E150" s="1107"/>
      <c r="F150" s="1108"/>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106"/>
      <c r="B151" s="1107"/>
      <c r="C151" s="1107"/>
      <c r="D151" s="1107"/>
      <c r="E151" s="1107"/>
      <c r="F151" s="1108"/>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106"/>
      <c r="B152" s="1107"/>
      <c r="C152" s="1107"/>
      <c r="D152" s="1107"/>
      <c r="E152" s="1107"/>
      <c r="F152" s="1108"/>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106"/>
      <c r="B153" s="1107"/>
      <c r="C153" s="1107"/>
      <c r="D153" s="1107"/>
      <c r="E153" s="1107"/>
      <c r="F153" s="1108"/>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106"/>
      <c r="B154" s="1107"/>
      <c r="C154" s="1107"/>
      <c r="D154" s="1107"/>
      <c r="E154" s="1107"/>
      <c r="F154" s="1108"/>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106"/>
      <c r="B155" s="1107"/>
      <c r="C155" s="1107"/>
      <c r="D155" s="1107"/>
      <c r="E155" s="1107"/>
      <c r="F155" s="1108"/>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106"/>
      <c r="B156" s="1107"/>
      <c r="C156" s="1107"/>
      <c r="D156" s="1107"/>
      <c r="E156" s="1107"/>
      <c r="F156" s="1108"/>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106"/>
      <c r="B157" s="1107"/>
      <c r="C157" s="1107"/>
      <c r="D157" s="1107"/>
      <c r="E157" s="1107"/>
      <c r="F157" s="1108"/>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106"/>
      <c r="B158" s="1107"/>
      <c r="C158" s="1107"/>
      <c r="D158" s="1107"/>
      <c r="E158" s="1107"/>
      <c r="F158" s="1108"/>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109"/>
      <c r="B159" s="1110"/>
      <c r="C159" s="1110"/>
      <c r="D159" s="1110"/>
      <c r="E159" s="1110"/>
      <c r="F159" s="1111"/>
      <c r="G159" s="1094" t="s">
        <v>20</v>
      </c>
      <c r="H159" s="1095"/>
      <c r="I159" s="1095"/>
      <c r="J159" s="1095"/>
      <c r="K159" s="1095"/>
      <c r="L159" s="1096"/>
      <c r="M159" s="1097"/>
      <c r="N159" s="1097"/>
      <c r="O159" s="1097"/>
      <c r="P159" s="1097"/>
      <c r="Q159" s="1097"/>
      <c r="R159" s="1097"/>
      <c r="S159" s="1097"/>
      <c r="T159" s="1097"/>
      <c r="U159" s="1097"/>
      <c r="V159" s="1097"/>
      <c r="W159" s="1097"/>
      <c r="X159" s="1098"/>
      <c r="Y159" s="1099">
        <f>SUM(Y149:AB158)</f>
        <v>0</v>
      </c>
      <c r="Z159" s="1100"/>
      <c r="AA159" s="1100"/>
      <c r="AB159" s="1101"/>
      <c r="AC159" s="1094" t="s">
        <v>20</v>
      </c>
      <c r="AD159" s="1095"/>
      <c r="AE159" s="1095"/>
      <c r="AF159" s="1095"/>
      <c r="AG159" s="1095"/>
      <c r="AH159" s="1096"/>
      <c r="AI159" s="1097"/>
      <c r="AJ159" s="1097"/>
      <c r="AK159" s="1097"/>
      <c r="AL159" s="1097"/>
      <c r="AM159" s="1097"/>
      <c r="AN159" s="1097"/>
      <c r="AO159" s="1097"/>
      <c r="AP159" s="1097"/>
      <c r="AQ159" s="1097"/>
      <c r="AR159" s="1097"/>
      <c r="AS159" s="1097"/>
      <c r="AT159" s="1098"/>
      <c r="AU159" s="1099">
        <f>SUM(AU149:AX158)</f>
        <v>0</v>
      </c>
      <c r="AV159" s="1100"/>
      <c r="AW159" s="1100"/>
      <c r="AX159" s="1102"/>
    </row>
    <row r="160" spans="1:50" s="39" customFormat="1" ht="24.75" customHeight="1" thickBot="1" x14ac:dyDescent="0.2"/>
    <row r="161" spans="1:50" ht="30" customHeight="1" x14ac:dyDescent="0.15">
      <c r="A161" s="1112" t="s">
        <v>28</v>
      </c>
      <c r="B161" s="1113"/>
      <c r="C161" s="1113"/>
      <c r="D161" s="1113"/>
      <c r="E161" s="1113"/>
      <c r="F161" s="1114"/>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31"/>
    </row>
    <row r="162" spans="1:50" ht="24.75" customHeight="1" x14ac:dyDescent="0.15">
      <c r="A162" s="1106"/>
      <c r="B162" s="1107"/>
      <c r="C162" s="1107"/>
      <c r="D162" s="1107"/>
      <c r="E162" s="1107"/>
      <c r="F162" s="1108"/>
      <c r="G162" s="853" t="s">
        <v>17</v>
      </c>
      <c r="H162" s="701"/>
      <c r="I162" s="701"/>
      <c r="J162" s="701"/>
      <c r="K162" s="701"/>
      <c r="L162" s="700" t="s">
        <v>18</v>
      </c>
      <c r="M162" s="701"/>
      <c r="N162" s="701"/>
      <c r="O162" s="701"/>
      <c r="P162" s="701"/>
      <c r="Q162" s="701"/>
      <c r="R162" s="701"/>
      <c r="S162" s="701"/>
      <c r="T162" s="701"/>
      <c r="U162" s="701"/>
      <c r="V162" s="701"/>
      <c r="W162" s="701"/>
      <c r="X162" s="702"/>
      <c r="Y162" s="684" t="s">
        <v>19</v>
      </c>
      <c r="Z162" s="685"/>
      <c r="AA162" s="685"/>
      <c r="AB162" s="836"/>
      <c r="AC162" s="853" t="s">
        <v>17</v>
      </c>
      <c r="AD162" s="701"/>
      <c r="AE162" s="701"/>
      <c r="AF162" s="701"/>
      <c r="AG162" s="701"/>
      <c r="AH162" s="700" t="s">
        <v>18</v>
      </c>
      <c r="AI162" s="701"/>
      <c r="AJ162" s="701"/>
      <c r="AK162" s="701"/>
      <c r="AL162" s="701"/>
      <c r="AM162" s="701"/>
      <c r="AN162" s="701"/>
      <c r="AO162" s="701"/>
      <c r="AP162" s="701"/>
      <c r="AQ162" s="701"/>
      <c r="AR162" s="701"/>
      <c r="AS162" s="701"/>
      <c r="AT162" s="702"/>
      <c r="AU162" s="684" t="s">
        <v>19</v>
      </c>
      <c r="AV162" s="685"/>
      <c r="AW162" s="685"/>
      <c r="AX162" s="686"/>
    </row>
    <row r="163" spans="1:50" ht="24.75" customHeight="1" x14ac:dyDescent="0.15">
      <c r="A163" s="1106"/>
      <c r="B163" s="1107"/>
      <c r="C163" s="1107"/>
      <c r="D163" s="1107"/>
      <c r="E163" s="1107"/>
      <c r="F163" s="1108"/>
      <c r="G163" s="703"/>
      <c r="H163" s="704"/>
      <c r="I163" s="704"/>
      <c r="J163" s="704"/>
      <c r="K163" s="705"/>
      <c r="L163" s="697"/>
      <c r="M163" s="698"/>
      <c r="N163" s="698"/>
      <c r="O163" s="698"/>
      <c r="P163" s="698"/>
      <c r="Q163" s="698"/>
      <c r="R163" s="698"/>
      <c r="S163" s="698"/>
      <c r="T163" s="698"/>
      <c r="U163" s="698"/>
      <c r="V163" s="698"/>
      <c r="W163" s="698"/>
      <c r="X163" s="699"/>
      <c r="Y163" s="681"/>
      <c r="Z163" s="682"/>
      <c r="AA163" s="682"/>
      <c r="AB163" s="873"/>
      <c r="AC163" s="703"/>
      <c r="AD163" s="704"/>
      <c r="AE163" s="704"/>
      <c r="AF163" s="704"/>
      <c r="AG163" s="705"/>
      <c r="AH163" s="697"/>
      <c r="AI163" s="698"/>
      <c r="AJ163" s="698"/>
      <c r="AK163" s="698"/>
      <c r="AL163" s="698"/>
      <c r="AM163" s="698"/>
      <c r="AN163" s="698"/>
      <c r="AO163" s="698"/>
      <c r="AP163" s="698"/>
      <c r="AQ163" s="698"/>
      <c r="AR163" s="698"/>
      <c r="AS163" s="698"/>
      <c r="AT163" s="699"/>
      <c r="AU163" s="681"/>
      <c r="AV163" s="682"/>
      <c r="AW163" s="682"/>
      <c r="AX163" s="683"/>
    </row>
    <row r="164" spans="1:50" ht="24.75" customHeight="1" x14ac:dyDescent="0.15">
      <c r="A164" s="1106"/>
      <c r="B164" s="1107"/>
      <c r="C164" s="1107"/>
      <c r="D164" s="1107"/>
      <c r="E164" s="1107"/>
      <c r="F164" s="1108"/>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106"/>
      <c r="B165" s="1107"/>
      <c r="C165" s="1107"/>
      <c r="D165" s="1107"/>
      <c r="E165" s="1107"/>
      <c r="F165" s="1108"/>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106"/>
      <c r="B166" s="1107"/>
      <c r="C166" s="1107"/>
      <c r="D166" s="1107"/>
      <c r="E166" s="1107"/>
      <c r="F166" s="1108"/>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106"/>
      <c r="B167" s="1107"/>
      <c r="C167" s="1107"/>
      <c r="D167" s="1107"/>
      <c r="E167" s="1107"/>
      <c r="F167" s="1108"/>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106"/>
      <c r="B168" s="1107"/>
      <c r="C168" s="1107"/>
      <c r="D168" s="1107"/>
      <c r="E168" s="1107"/>
      <c r="F168" s="1108"/>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106"/>
      <c r="B169" s="1107"/>
      <c r="C169" s="1107"/>
      <c r="D169" s="1107"/>
      <c r="E169" s="1107"/>
      <c r="F169" s="1108"/>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106"/>
      <c r="B170" s="1107"/>
      <c r="C170" s="1107"/>
      <c r="D170" s="1107"/>
      <c r="E170" s="1107"/>
      <c r="F170" s="1108"/>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106"/>
      <c r="B171" s="1107"/>
      <c r="C171" s="1107"/>
      <c r="D171" s="1107"/>
      <c r="E171" s="1107"/>
      <c r="F171" s="1108"/>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106"/>
      <c r="B172" s="1107"/>
      <c r="C172" s="1107"/>
      <c r="D172" s="1107"/>
      <c r="E172" s="1107"/>
      <c r="F172" s="1108"/>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106"/>
      <c r="B173" s="1107"/>
      <c r="C173" s="1107"/>
      <c r="D173" s="1107"/>
      <c r="E173" s="1107"/>
      <c r="F173" s="1108"/>
      <c r="G173" s="864" t="s">
        <v>20</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20</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106"/>
      <c r="B174" s="1107"/>
      <c r="C174" s="1107"/>
      <c r="D174" s="1107"/>
      <c r="E174" s="1107"/>
      <c r="F174" s="1108"/>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31"/>
    </row>
    <row r="175" spans="1:50" ht="25.5" customHeight="1" x14ac:dyDescent="0.15">
      <c r="A175" s="1106"/>
      <c r="B175" s="1107"/>
      <c r="C175" s="1107"/>
      <c r="D175" s="1107"/>
      <c r="E175" s="1107"/>
      <c r="F175" s="1108"/>
      <c r="G175" s="853" t="s">
        <v>17</v>
      </c>
      <c r="H175" s="701"/>
      <c r="I175" s="701"/>
      <c r="J175" s="701"/>
      <c r="K175" s="701"/>
      <c r="L175" s="700" t="s">
        <v>18</v>
      </c>
      <c r="M175" s="701"/>
      <c r="N175" s="701"/>
      <c r="O175" s="701"/>
      <c r="P175" s="701"/>
      <c r="Q175" s="701"/>
      <c r="R175" s="701"/>
      <c r="S175" s="701"/>
      <c r="T175" s="701"/>
      <c r="U175" s="701"/>
      <c r="V175" s="701"/>
      <c r="W175" s="701"/>
      <c r="X175" s="702"/>
      <c r="Y175" s="684" t="s">
        <v>19</v>
      </c>
      <c r="Z175" s="685"/>
      <c r="AA175" s="685"/>
      <c r="AB175" s="836"/>
      <c r="AC175" s="853" t="s">
        <v>17</v>
      </c>
      <c r="AD175" s="701"/>
      <c r="AE175" s="701"/>
      <c r="AF175" s="701"/>
      <c r="AG175" s="701"/>
      <c r="AH175" s="700" t="s">
        <v>18</v>
      </c>
      <c r="AI175" s="701"/>
      <c r="AJ175" s="701"/>
      <c r="AK175" s="701"/>
      <c r="AL175" s="701"/>
      <c r="AM175" s="701"/>
      <c r="AN175" s="701"/>
      <c r="AO175" s="701"/>
      <c r="AP175" s="701"/>
      <c r="AQ175" s="701"/>
      <c r="AR175" s="701"/>
      <c r="AS175" s="701"/>
      <c r="AT175" s="702"/>
      <c r="AU175" s="684" t="s">
        <v>19</v>
      </c>
      <c r="AV175" s="685"/>
      <c r="AW175" s="685"/>
      <c r="AX175" s="686"/>
    </row>
    <row r="176" spans="1:50" ht="24.75" customHeight="1" x14ac:dyDescent="0.15">
      <c r="A176" s="1106"/>
      <c r="B176" s="1107"/>
      <c r="C176" s="1107"/>
      <c r="D176" s="1107"/>
      <c r="E176" s="1107"/>
      <c r="F176" s="1108"/>
      <c r="G176" s="703"/>
      <c r="H176" s="704"/>
      <c r="I176" s="704"/>
      <c r="J176" s="704"/>
      <c r="K176" s="705"/>
      <c r="L176" s="697"/>
      <c r="M176" s="698"/>
      <c r="N176" s="698"/>
      <c r="O176" s="698"/>
      <c r="P176" s="698"/>
      <c r="Q176" s="698"/>
      <c r="R176" s="698"/>
      <c r="S176" s="698"/>
      <c r="T176" s="698"/>
      <c r="U176" s="698"/>
      <c r="V176" s="698"/>
      <c r="W176" s="698"/>
      <c r="X176" s="699"/>
      <c r="Y176" s="681"/>
      <c r="Z176" s="682"/>
      <c r="AA176" s="682"/>
      <c r="AB176" s="873"/>
      <c r="AC176" s="703"/>
      <c r="AD176" s="704"/>
      <c r="AE176" s="704"/>
      <c r="AF176" s="704"/>
      <c r="AG176" s="705"/>
      <c r="AH176" s="697"/>
      <c r="AI176" s="698"/>
      <c r="AJ176" s="698"/>
      <c r="AK176" s="698"/>
      <c r="AL176" s="698"/>
      <c r="AM176" s="698"/>
      <c r="AN176" s="698"/>
      <c r="AO176" s="698"/>
      <c r="AP176" s="698"/>
      <c r="AQ176" s="698"/>
      <c r="AR176" s="698"/>
      <c r="AS176" s="698"/>
      <c r="AT176" s="699"/>
      <c r="AU176" s="681"/>
      <c r="AV176" s="682"/>
      <c r="AW176" s="682"/>
      <c r="AX176" s="683"/>
    </row>
    <row r="177" spans="1:50" ht="24.75" customHeight="1" x14ac:dyDescent="0.15">
      <c r="A177" s="1106"/>
      <c r="B177" s="1107"/>
      <c r="C177" s="1107"/>
      <c r="D177" s="1107"/>
      <c r="E177" s="1107"/>
      <c r="F177" s="1108"/>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106"/>
      <c r="B178" s="1107"/>
      <c r="C178" s="1107"/>
      <c r="D178" s="1107"/>
      <c r="E178" s="1107"/>
      <c r="F178" s="1108"/>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106"/>
      <c r="B179" s="1107"/>
      <c r="C179" s="1107"/>
      <c r="D179" s="1107"/>
      <c r="E179" s="1107"/>
      <c r="F179" s="1108"/>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106"/>
      <c r="B180" s="1107"/>
      <c r="C180" s="1107"/>
      <c r="D180" s="1107"/>
      <c r="E180" s="1107"/>
      <c r="F180" s="1108"/>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106"/>
      <c r="B181" s="1107"/>
      <c r="C181" s="1107"/>
      <c r="D181" s="1107"/>
      <c r="E181" s="1107"/>
      <c r="F181" s="1108"/>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106"/>
      <c r="B182" s="1107"/>
      <c r="C182" s="1107"/>
      <c r="D182" s="1107"/>
      <c r="E182" s="1107"/>
      <c r="F182" s="1108"/>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106"/>
      <c r="B183" s="1107"/>
      <c r="C183" s="1107"/>
      <c r="D183" s="1107"/>
      <c r="E183" s="1107"/>
      <c r="F183" s="1108"/>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106"/>
      <c r="B184" s="1107"/>
      <c r="C184" s="1107"/>
      <c r="D184" s="1107"/>
      <c r="E184" s="1107"/>
      <c r="F184" s="1108"/>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106"/>
      <c r="B185" s="1107"/>
      <c r="C185" s="1107"/>
      <c r="D185" s="1107"/>
      <c r="E185" s="1107"/>
      <c r="F185" s="1108"/>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106"/>
      <c r="B186" s="1107"/>
      <c r="C186" s="1107"/>
      <c r="D186" s="1107"/>
      <c r="E186" s="1107"/>
      <c r="F186" s="1108"/>
      <c r="G186" s="864" t="s">
        <v>20</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20</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106"/>
      <c r="B187" s="1107"/>
      <c r="C187" s="1107"/>
      <c r="D187" s="1107"/>
      <c r="E187" s="1107"/>
      <c r="F187" s="1108"/>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31"/>
    </row>
    <row r="188" spans="1:50" ht="24.75" customHeight="1" x14ac:dyDescent="0.15">
      <c r="A188" s="1106"/>
      <c r="B188" s="1107"/>
      <c r="C188" s="1107"/>
      <c r="D188" s="1107"/>
      <c r="E188" s="1107"/>
      <c r="F188" s="1108"/>
      <c r="G188" s="853" t="s">
        <v>17</v>
      </c>
      <c r="H188" s="701"/>
      <c r="I188" s="701"/>
      <c r="J188" s="701"/>
      <c r="K188" s="701"/>
      <c r="L188" s="700" t="s">
        <v>18</v>
      </c>
      <c r="M188" s="701"/>
      <c r="N188" s="701"/>
      <c r="O188" s="701"/>
      <c r="P188" s="701"/>
      <c r="Q188" s="701"/>
      <c r="R188" s="701"/>
      <c r="S188" s="701"/>
      <c r="T188" s="701"/>
      <c r="U188" s="701"/>
      <c r="V188" s="701"/>
      <c r="W188" s="701"/>
      <c r="X188" s="702"/>
      <c r="Y188" s="684" t="s">
        <v>19</v>
      </c>
      <c r="Z188" s="685"/>
      <c r="AA188" s="685"/>
      <c r="AB188" s="836"/>
      <c r="AC188" s="853" t="s">
        <v>17</v>
      </c>
      <c r="AD188" s="701"/>
      <c r="AE188" s="701"/>
      <c r="AF188" s="701"/>
      <c r="AG188" s="701"/>
      <c r="AH188" s="700" t="s">
        <v>18</v>
      </c>
      <c r="AI188" s="701"/>
      <c r="AJ188" s="701"/>
      <c r="AK188" s="701"/>
      <c r="AL188" s="701"/>
      <c r="AM188" s="701"/>
      <c r="AN188" s="701"/>
      <c r="AO188" s="701"/>
      <c r="AP188" s="701"/>
      <c r="AQ188" s="701"/>
      <c r="AR188" s="701"/>
      <c r="AS188" s="701"/>
      <c r="AT188" s="702"/>
      <c r="AU188" s="684" t="s">
        <v>19</v>
      </c>
      <c r="AV188" s="685"/>
      <c r="AW188" s="685"/>
      <c r="AX188" s="686"/>
    </row>
    <row r="189" spans="1:50" ht="24.75" customHeight="1" x14ac:dyDescent="0.15">
      <c r="A189" s="1106"/>
      <c r="B189" s="1107"/>
      <c r="C189" s="1107"/>
      <c r="D189" s="1107"/>
      <c r="E189" s="1107"/>
      <c r="F189" s="1108"/>
      <c r="G189" s="703"/>
      <c r="H189" s="704"/>
      <c r="I189" s="704"/>
      <c r="J189" s="704"/>
      <c r="K189" s="705"/>
      <c r="L189" s="697"/>
      <c r="M189" s="698"/>
      <c r="N189" s="698"/>
      <c r="O189" s="698"/>
      <c r="P189" s="698"/>
      <c r="Q189" s="698"/>
      <c r="R189" s="698"/>
      <c r="S189" s="698"/>
      <c r="T189" s="698"/>
      <c r="U189" s="698"/>
      <c r="V189" s="698"/>
      <c r="W189" s="698"/>
      <c r="X189" s="699"/>
      <c r="Y189" s="681"/>
      <c r="Z189" s="682"/>
      <c r="AA189" s="682"/>
      <c r="AB189" s="873"/>
      <c r="AC189" s="703"/>
      <c r="AD189" s="704"/>
      <c r="AE189" s="704"/>
      <c r="AF189" s="704"/>
      <c r="AG189" s="705"/>
      <c r="AH189" s="697"/>
      <c r="AI189" s="698"/>
      <c r="AJ189" s="698"/>
      <c r="AK189" s="698"/>
      <c r="AL189" s="698"/>
      <c r="AM189" s="698"/>
      <c r="AN189" s="698"/>
      <c r="AO189" s="698"/>
      <c r="AP189" s="698"/>
      <c r="AQ189" s="698"/>
      <c r="AR189" s="698"/>
      <c r="AS189" s="698"/>
      <c r="AT189" s="699"/>
      <c r="AU189" s="681"/>
      <c r="AV189" s="682"/>
      <c r="AW189" s="682"/>
      <c r="AX189" s="683"/>
    </row>
    <row r="190" spans="1:50" ht="24.75" customHeight="1" x14ac:dyDescent="0.15">
      <c r="A190" s="1106"/>
      <c r="B190" s="1107"/>
      <c r="C190" s="1107"/>
      <c r="D190" s="1107"/>
      <c r="E190" s="1107"/>
      <c r="F190" s="1108"/>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106"/>
      <c r="B191" s="1107"/>
      <c r="C191" s="1107"/>
      <c r="D191" s="1107"/>
      <c r="E191" s="1107"/>
      <c r="F191" s="1108"/>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106"/>
      <c r="B192" s="1107"/>
      <c r="C192" s="1107"/>
      <c r="D192" s="1107"/>
      <c r="E192" s="1107"/>
      <c r="F192" s="1108"/>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106"/>
      <c r="B193" s="1107"/>
      <c r="C193" s="1107"/>
      <c r="D193" s="1107"/>
      <c r="E193" s="1107"/>
      <c r="F193" s="1108"/>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106"/>
      <c r="B194" s="1107"/>
      <c r="C194" s="1107"/>
      <c r="D194" s="1107"/>
      <c r="E194" s="1107"/>
      <c r="F194" s="1108"/>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106"/>
      <c r="B195" s="1107"/>
      <c r="C195" s="1107"/>
      <c r="D195" s="1107"/>
      <c r="E195" s="1107"/>
      <c r="F195" s="1108"/>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106"/>
      <c r="B196" s="1107"/>
      <c r="C196" s="1107"/>
      <c r="D196" s="1107"/>
      <c r="E196" s="1107"/>
      <c r="F196" s="1108"/>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106"/>
      <c r="B197" s="1107"/>
      <c r="C197" s="1107"/>
      <c r="D197" s="1107"/>
      <c r="E197" s="1107"/>
      <c r="F197" s="1108"/>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106"/>
      <c r="B198" s="1107"/>
      <c r="C198" s="1107"/>
      <c r="D198" s="1107"/>
      <c r="E198" s="1107"/>
      <c r="F198" s="1108"/>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106"/>
      <c r="B199" s="1107"/>
      <c r="C199" s="1107"/>
      <c r="D199" s="1107"/>
      <c r="E199" s="1107"/>
      <c r="F199" s="1108"/>
      <c r="G199" s="864" t="s">
        <v>20</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20</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106"/>
      <c r="B200" s="1107"/>
      <c r="C200" s="1107"/>
      <c r="D200" s="1107"/>
      <c r="E200" s="1107"/>
      <c r="F200" s="1108"/>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31"/>
    </row>
    <row r="201" spans="1:50" ht="24.75" customHeight="1" x14ac:dyDescent="0.15">
      <c r="A201" s="1106"/>
      <c r="B201" s="1107"/>
      <c r="C201" s="1107"/>
      <c r="D201" s="1107"/>
      <c r="E201" s="1107"/>
      <c r="F201" s="1108"/>
      <c r="G201" s="853" t="s">
        <v>17</v>
      </c>
      <c r="H201" s="701"/>
      <c r="I201" s="701"/>
      <c r="J201" s="701"/>
      <c r="K201" s="701"/>
      <c r="L201" s="700" t="s">
        <v>18</v>
      </c>
      <c r="M201" s="701"/>
      <c r="N201" s="701"/>
      <c r="O201" s="701"/>
      <c r="P201" s="701"/>
      <c r="Q201" s="701"/>
      <c r="R201" s="701"/>
      <c r="S201" s="701"/>
      <c r="T201" s="701"/>
      <c r="U201" s="701"/>
      <c r="V201" s="701"/>
      <c r="W201" s="701"/>
      <c r="X201" s="702"/>
      <c r="Y201" s="684" t="s">
        <v>19</v>
      </c>
      <c r="Z201" s="685"/>
      <c r="AA201" s="685"/>
      <c r="AB201" s="836"/>
      <c r="AC201" s="853" t="s">
        <v>17</v>
      </c>
      <c r="AD201" s="701"/>
      <c r="AE201" s="701"/>
      <c r="AF201" s="701"/>
      <c r="AG201" s="701"/>
      <c r="AH201" s="700" t="s">
        <v>18</v>
      </c>
      <c r="AI201" s="701"/>
      <c r="AJ201" s="701"/>
      <c r="AK201" s="701"/>
      <c r="AL201" s="701"/>
      <c r="AM201" s="701"/>
      <c r="AN201" s="701"/>
      <c r="AO201" s="701"/>
      <c r="AP201" s="701"/>
      <c r="AQ201" s="701"/>
      <c r="AR201" s="701"/>
      <c r="AS201" s="701"/>
      <c r="AT201" s="702"/>
      <c r="AU201" s="684" t="s">
        <v>19</v>
      </c>
      <c r="AV201" s="685"/>
      <c r="AW201" s="685"/>
      <c r="AX201" s="686"/>
    </row>
    <row r="202" spans="1:50" ht="24.75" customHeight="1" x14ac:dyDescent="0.15">
      <c r="A202" s="1106"/>
      <c r="B202" s="1107"/>
      <c r="C202" s="1107"/>
      <c r="D202" s="1107"/>
      <c r="E202" s="1107"/>
      <c r="F202" s="1108"/>
      <c r="G202" s="703"/>
      <c r="H202" s="704"/>
      <c r="I202" s="704"/>
      <c r="J202" s="704"/>
      <c r="K202" s="705"/>
      <c r="L202" s="697"/>
      <c r="M202" s="698"/>
      <c r="N202" s="698"/>
      <c r="O202" s="698"/>
      <c r="P202" s="698"/>
      <c r="Q202" s="698"/>
      <c r="R202" s="698"/>
      <c r="S202" s="698"/>
      <c r="T202" s="698"/>
      <c r="U202" s="698"/>
      <c r="V202" s="698"/>
      <c r="W202" s="698"/>
      <c r="X202" s="699"/>
      <c r="Y202" s="681"/>
      <c r="Z202" s="682"/>
      <c r="AA202" s="682"/>
      <c r="AB202" s="873"/>
      <c r="AC202" s="703"/>
      <c r="AD202" s="704"/>
      <c r="AE202" s="704"/>
      <c r="AF202" s="704"/>
      <c r="AG202" s="705"/>
      <c r="AH202" s="697"/>
      <c r="AI202" s="698"/>
      <c r="AJ202" s="698"/>
      <c r="AK202" s="698"/>
      <c r="AL202" s="698"/>
      <c r="AM202" s="698"/>
      <c r="AN202" s="698"/>
      <c r="AO202" s="698"/>
      <c r="AP202" s="698"/>
      <c r="AQ202" s="698"/>
      <c r="AR202" s="698"/>
      <c r="AS202" s="698"/>
      <c r="AT202" s="699"/>
      <c r="AU202" s="681"/>
      <c r="AV202" s="682"/>
      <c r="AW202" s="682"/>
      <c r="AX202" s="683"/>
    </row>
    <row r="203" spans="1:50" ht="24.75" customHeight="1" x14ac:dyDescent="0.15">
      <c r="A203" s="1106"/>
      <c r="B203" s="1107"/>
      <c r="C203" s="1107"/>
      <c r="D203" s="1107"/>
      <c r="E203" s="1107"/>
      <c r="F203" s="1108"/>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106"/>
      <c r="B204" s="1107"/>
      <c r="C204" s="1107"/>
      <c r="D204" s="1107"/>
      <c r="E204" s="1107"/>
      <c r="F204" s="1108"/>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106"/>
      <c r="B205" s="1107"/>
      <c r="C205" s="1107"/>
      <c r="D205" s="1107"/>
      <c r="E205" s="1107"/>
      <c r="F205" s="1108"/>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106"/>
      <c r="B206" s="1107"/>
      <c r="C206" s="1107"/>
      <c r="D206" s="1107"/>
      <c r="E206" s="1107"/>
      <c r="F206" s="1108"/>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106"/>
      <c r="B207" s="1107"/>
      <c r="C207" s="1107"/>
      <c r="D207" s="1107"/>
      <c r="E207" s="1107"/>
      <c r="F207" s="1108"/>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106"/>
      <c r="B208" s="1107"/>
      <c r="C208" s="1107"/>
      <c r="D208" s="1107"/>
      <c r="E208" s="1107"/>
      <c r="F208" s="1108"/>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106"/>
      <c r="B209" s="1107"/>
      <c r="C209" s="1107"/>
      <c r="D209" s="1107"/>
      <c r="E209" s="1107"/>
      <c r="F209" s="1108"/>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106"/>
      <c r="B210" s="1107"/>
      <c r="C210" s="1107"/>
      <c r="D210" s="1107"/>
      <c r="E210" s="1107"/>
      <c r="F210" s="1108"/>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106"/>
      <c r="B211" s="1107"/>
      <c r="C211" s="1107"/>
      <c r="D211" s="1107"/>
      <c r="E211" s="1107"/>
      <c r="F211" s="1108"/>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109"/>
      <c r="B212" s="1110"/>
      <c r="C212" s="1110"/>
      <c r="D212" s="1110"/>
      <c r="E212" s="1110"/>
      <c r="F212" s="1111"/>
      <c r="G212" s="1094" t="s">
        <v>20</v>
      </c>
      <c r="H212" s="1095"/>
      <c r="I212" s="1095"/>
      <c r="J212" s="1095"/>
      <c r="K212" s="1095"/>
      <c r="L212" s="1096"/>
      <c r="M212" s="1097"/>
      <c r="N212" s="1097"/>
      <c r="O212" s="1097"/>
      <c r="P212" s="1097"/>
      <c r="Q212" s="1097"/>
      <c r="R212" s="1097"/>
      <c r="S212" s="1097"/>
      <c r="T212" s="1097"/>
      <c r="U212" s="1097"/>
      <c r="V212" s="1097"/>
      <c r="W212" s="1097"/>
      <c r="X212" s="1098"/>
      <c r="Y212" s="1099">
        <f>SUM(Y202:AB211)</f>
        <v>0</v>
      </c>
      <c r="Z212" s="1100"/>
      <c r="AA212" s="1100"/>
      <c r="AB212" s="1101"/>
      <c r="AC212" s="1094" t="s">
        <v>20</v>
      </c>
      <c r="AD212" s="1095"/>
      <c r="AE212" s="1095"/>
      <c r="AF212" s="1095"/>
      <c r="AG212" s="1095"/>
      <c r="AH212" s="1096"/>
      <c r="AI212" s="1097"/>
      <c r="AJ212" s="1097"/>
      <c r="AK212" s="1097"/>
      <c r="AL212" s="1097"/>
      <c r="AM212" s="1097"/>
      <c r="AN212" s="1097"/>
      <c r="AO212" s="1097"/>
      <c r="AP212" s="1097"/>
      <c r="AQ212" s="1097"/>
      <c r="AR212" s="1097"/>
      <c r="AS212" s="1097"/>
      <c r="AT212" s="1098"/>
      <c r="AU212" s="1099">
        <f>SUM(AU202:AX211)</f>
        <v>0</v>
      </c>
      <c r="AV212" s="1100"/>
      <c r="AW212" s="1100"/>
      <c r="AX212" s="1102"/>
    </row>
    <row r="213" spans="1:50" s="39" customFormat="1" ht="24.75" customHeight="1" thickBot="1" x14ac:dyDescent="0.2"/>
    <row r="214" spans="1:50" ht="30" customHeight="1" x14ac:dyDescent="0.15">
      <c r="A214" s="1103" t="s">
        <v>28</v>
      </c>
      <c r="B214" s="1104"/>
      <c r="C214" s="1104"/>
      <c r="D214" s="1104"/>
      <c r="E214" s="1104"/>
      <c r="F214" s="1105"/>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31"/>
    </row>
    <row r="215" spans="1:50" ht="24.75" customHeight="1" x14ac:dyDescent="0.15">
      <c r="A215" s="1106"/>
      <c r="B215" s="1107"/>
      <c r="C215" s="1107"/>
      <c r="D215" s="1107"/>
      <c r="E215" s="1107"/>
      <c r="F215" s="1108"/>
      <c r="G215" s="853" t="s">
        <v>17</v>
      </c>
      <c r="H215" s="701"/>
      <c r="I215" s="701"/>
      <c r="J215" s="701"/>
      <c r="K215" s="701"/>
      <c r="L215" s="700" t="s">
        <v>18</v>
      </c>
      <c r="M215" s="701"/>
      <c r="N215" s="701"/>
      <c r="O215" s="701"/>
      <c r="P215" s="701"/>
      <c r="Q215" s="701"/>
      <c r="R215" s="701"/>
      <c r="S215" s="701"/>
      <c r="T215" s="701"/>
      <c r="U215" s="701"/>
      <c r="V215" s="701"/>
      <c r="W215" s="701"/>
      <c r="X215" s="702"/>
      <c r="Y215" s="684" t="s">
        <v>19</v>
      </c>
      <c r="Z215" s="685"/>
      <c r="AA215" s="685"/>
      <c r="AB215" s="836"/>
      <c r="AC215" s="853" t="s">
        <v>17</v>
      </c>
      <c r="AD215" s="701"/>
      <c r="AE215" s="701"/>
      <c r="AF215" s="701"/>
      <c r="AG215" s="701"/>
      <c r="AH215" s="700" t="s">
        <v>18</v>
      </c>
      <c r="AI215" s="701"/>
      <c r="AJ215" s="701"/>
      <c r="AK215" s="701"/>
      <c r="AL215" s="701"/>
      <c r="AM215" s="701"/>
      <c r="AN215" s="701"/>
      <c r="AO215" s="701"/>
      <c r="AP215" s="701"/>
      <c r="AQ215" s="701"/>
      <c r="AR215" s="701"/>
      <c r="AS215" s="701"/>
      <c r="AT215" s="702"/>
      <c r="AU215" s="684" t="s">
        <v>19</v>
      </c>
      <c r="AV215" s="685"/>
      <c r="AW215" s="685"/>
      <c r="AX215" s="686"/>
    </row>
    <row r="216" spans="1:50" ht="24.75" customHeight="1" x14ac:dyDescent="0.15">
      <c r="A216" s="1106"/>
      <c r="B216" s="1107"/>
      <c r="C216" s="1107"/>
      <c r="D216" s="1107"/>
      <c r="E216" s="1107"/>
      <c r="F216" s="1108"/>
      <c r="G216" s="703"/>
      <c r="H216" s="704"/>
      <c r="I216" s="704"/>
      <c r="J216" s="704"/>
      <c r="K216" s="705"/>
      <c r="L216" s="697"/>
      <c r="M216" s="698"/>
      <c r="N216" s="698"/>
      <c r="O216" s="698"/>
      <c r="P216" s="698"/>
      <c r="Q216" s="698"/>
      <c r="R216" s="698"/>
      <c r="S216" s="698"/>
      <c r="T216" s="698"/>
      <c r="U216" s="698"/>
      <c r="V216" s="698"/>
      <c r="W216" s="698"/>
      <c r="X216" s="699"/>
      <c r="Y216" s="681"/>
      <c r="Z216" s="682"/>
      <c r="AA216" s="682"/>
      <c r="AB216" s="873"/>
      <c r="AC216" s="703"/>
      <c r="AD216" s="704"/>
      <c r="AE216" s="704"/>
      <c r="AF216" s="704"/>
      <c r="AG216" s="705"/>
      <c r="AH216" s="697"/>
      <c r="AI216" s="698"/>
      <c r="AJ216" s="698"/>
      <c r="AK216" s="698"/>
      <c r="AL216" s="698"/>
      <c r="AM216" s="698"/>
      <c r="AN216" s="698"/>
      <c r="AO216" s="698"/>
      <c r="AP216" s="698"/>
      <c r="AQ216" s="698"/>
      <c r="AR216" s="698"/>
      <c r="AS216" s="698"/>
      <c r="AT216" s="699"/>
      <c r="AU216" s="681"/>
      <c r="AV216" s="682"/>
      <c r="AW216" s="682"/>
      <c r="AX216" s="683"/>
    </row>
    <row r="217" spans="1:50" ht="24.75" customHeight="1" x14ac:dyDescent="0.15">
      <c r="A217" s="1106"/>
      <c r="B217" s="1107"/>
      <c r="C217" s="1107"/>
      <c r="D217" s="1107"/>
      <c r="E217" s="1107"/>
      <c r="F217" s="1108"/>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106"/>
      <c r="B218" s="1107"/>
      <c r="C218" s="1107"/>
      <c r="D218" s="1107"/>
      <c r="E218" s="1107"/>
      <c r="F218" s="1108"/>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106"/>
      <c r="B219" s="1107"/>
      <c r="C219" s="1107"/>
      <c r="D219" s="1107"/>
      <c r="E219" s="1107"/>
      <c r="F219" s="1108"/>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106"/>
      <c r="B220" s="1107"/>
      <c r="C220" s="1107"/>
      <c r="D220" s="1107"/>
      <c r="E220" s="1107"/>
      <c r="F220" s="1108"/>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106"/>
      <c r="B221" s="1107"/>
      <c r="C221" s="1107"/>
      <c r="D221" s="1107"/>
      <c r="E221" s="1107"/>
      <c r="F221" s="1108"/>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106"/>
      <c r="B222" s="1107"/>
      <c r="C222" s="1107"/>
      <c r="D222" s="1107"/>
      <c r="E222" s="1107"/>
      <c r="F222" s="1108"/>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106"/>
      <c r="B223" s="1107"/>
      <c r="C223" s="1107"/>
      <c r="D223" s="1107"/>
      <c r="E223" s="1107"/>
      <c r="F223" s="1108"/>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106"/>
      <c r="B224" s="1107"/>
      <c r="C224" s="1107"/>
      <c r="D224" s="1107"/>
      <c r="E224" s="1107"/>
      <c r="F224" s="1108"/>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106"/>
      <c r="B225" s="1107"/>
      <c r="C225" s="1107"/>
      <c r="D225" s="1107"/>
      <c r="E225" s="1107"/>
      <c r="F225" s="1108"/>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106"/>
      <c r="B226" s="1107"/>
      <c r="C226" s="1107"/>
      <c r="D226" s="1107"/>
      <c r="E226" s="1107"/>
      <c r="F226" s="1108"/>
      <c r="G226" s="864" t="s">
        <v>20</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20</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106"/>
      <c r="B227" s="1107"/>
      <c r="C227" s="1107"/>
      <c r="D227" s="1107"/>
      <c r="E227" s="1107"/>
      <c r="F227" s="1108"/>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31"/>
    </row>
    <row r="228" spans="1:50" ht="25.5" customHeight="1" x14ac:dyDescent="0.15">
      <c r="A228" s="1106"/>
      <c r="B228" s="1107"/>
      <c r="C228" s="1107"/>
      <c r="D228" s="1107"/>
      <c r="E228" s="1107"/>
      <c r="F228" s="1108"/>
      <c r="G228" s="853" t="s">
        <v>17</v>
      </c>
      <c r="H228" s="701"/>
      <c r="I228" s="701"/>
      <c r="J228" s="701"/>
      <c r="K228" s="701"/>
      <c r="L228" s="700" t="s">
        <v>18</v>
      </c>
      <c r="M228" s="701"/>
      <c r="N228" s="701"/>
      <c r="O228" s="701"/>
      <c r="P228" s="701"/>
      <c r="Q228" s="701"/>
      <c r="R228" s="701"/>
      <c r="S228" s="701"/>
      <c r="T228" s="701"/>
      <c r="U228" s="701"/>
      <c r="V228" s="701"/>
      <c r="W228" s="701"/>
      <c r="X228" s="702"/>
      <c r="Y228" s="684" t="s">
        <v>19</v>
      </c>
      <c r="Z228" s="685"/>
      <c r="AA228" s="685"/>
      <c r="AB228" s="836"/>
      <c r="AC228" s="853" t="s">
        <v>17</v>
      </c>
      <c r="AD228" s="701"/>
      <c r="AE228" s="701"/>
      <c r="AF228" s="701"/>
      <c r="AG228" s="701"/>
      <c r="AH228" s="700" t="s">
        <v>18</v>
      </c>
      <c r="AI228" s="701"/>
      <c r="AJ228" s="701"/>
      <c r="AK228" s="701"/>
      <c r="AL228" s="701"/>
      <c r="AM228" s="701"/>
      <c r="AN228" s="701"/>
      <c r="AO228" s="701"/>
      <c r="AP228" s="701"/>
      <c r="AQ228" s="701"/>
      <c r="AR228" s="701"/>
      <c r="AS228" s="701"/>
      <c r="AT228" s="702"/>
      <c r="AU228" s="684" t="s">
        <v>19</v>
      </c>
      <c r="AV228" s="685"/>
      <c r="AW228" s="685"/>
      <c r="AX228" s="686"/>
    </row>
    <row r="229" spans="1:50" ht="24.75" customHeight="1" x14ac:dyDescent="0.15">
      <c r="A229" s="1106"/>
      <c r="B229" s="1107"/>
      <c r="C229" s="1107"/>
      <c r="D229" s="1107"/>
      <c r="E229" s="1107"/>
      <c r="F229" s="1108"/>
      <c r="G229" s="703"/>
      <c r="H229" s="704"/>
      <c r="I229" s="704"/>
      <c r="J229" s="704"/>
      <c r="K229" s="705"/>
      <c r="L229" s="697"/>
      <c r="M229" s="698"/>
      <c r="N229" s="698"/>
      <c r="O229" s="698"/>
      <c r="P229" s="698"/>
      <c r="Q229" s="698"/>
      <c r="R229" s="698"/>
      <c r="S229" s="698"/>
      <c r="T229" s="698"/>
      <c r="U229" s="698"/>
      <c r="V229" s="698"/>
      <c r="W229" s="698"/>
      <c r="X229" s="699"/>
      <c r="Y229" s="681"/>
      <c r="Z229" s="682"/>
      <c r="AA229" s="682"/>
      <c r="AB229" s="873"/>
      <c r="AC229" s="703"/>
      <c r="AD229" s="704"/>
      <c r="AE229" s="704"/>
      <c r="AF229" s="704"/>
      <c r="AG229" s="705"/>
      <c r="AH229" s="697"/>
      <c r="AI229" s="698"/>
      <c r="AJ229" s="698"/>
      <c r="AK229" s="698"/>
      <c r="AL229" s="698"/>
      <c r="AM229" s="698"/>
      <c r="AN229" s="698"/>
      <c r="AO229" s="698"/>
      <c r="AP229" s="698"/>
      <c r="AQ229" s="698"/>
      <c r="AR229" s="698"/>
      <c r="AS229" s="698"/>
      <c r="AT229" s="699"/>
      <c r="AU229" s="681"/>
      <c r="AV229" s="682"/>
      <c r="AW229" s="682"/>
      <c r="AX229" s="683"/>
    </row>
    <row r="230" spans="1:50" ht="24.75" customHeight="1" x14ac:dyDescent="0.15">
      <c r="A230" s="1106"/>
      <c r="B230" s="1107"/>
      <c r="C230" s="1107"/>
      <c r="D230" s="1107"/>
      <c r="E230" s="1107"/>
      <c r="F230" s="1108"/>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106"/>
      <c r="B231" s="1107"/>
      <c r="C231" s="1107"/>
      <c r="D231" s="1107"/>
      <c r="E231" s="1107"/>
      <c r="F231" s="1108"/>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106"/>
      <c r="B232" s="1107"/>
      <c r="C232" s="1107"/>
      <c r="D232" s="1107"/>
      <c r="E232" s="1107"/>
      <c r="F232" s="1108"/>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106"/>
      <c r="B233" s="1107"/>
      <c r="C233" s="1107"/>
      <c r="D233" s="1107"/>
      <c r="E233" s="1107"/>
      <c r="F233" s="1108"/>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106"/>
      <c r="B234" s="1107"/>
      <c r="C234" s="1107"/>
      <c r="D234" s="1107"/>
      <c r="E234" s="1107"/>
      <c r="F234" s="1108"/>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106"/>
      <c r="B235" s="1107"/>
      <c r="C235" s="1107"/>
      <c r="D235" s="1107"/>
      <c r="E235" s="1107"/>
      <c r="F235" s="1108"/>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106"/>
      <c r="B236" s="1107"/>
      <c r="C236" s="1107"/>
      <c r="D236" s="1107"/>
      <c r="E236" s="1107"/>
      <c r="F236" s="1108"/>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106"/>
      <c r="B237" s="1107"/>
      <c r="C237" s="1107"/>
      <c r="D237" s="1107"/>
      <c r="E237" s="1107"/>
      <c r="F237" s="1108"/>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106"/>
      <c r="B238" s="1107"/>
      <c r="C238" s="1107"/>
      <c r="D238" s="1107"/>
      <c r="E238" s="1107"/>
      <c r="F238" s="1108"/>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106"/>
      <c r="B239" s="1107"/>
      <c r="C239" s="1107"/>
      <c r="D239" s="1107"/>
      <c r="E239" s="1107"/>
      <c r="F239" s="1108"/>
      <c r="G239" s="864" t="s">
        <v>20</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20</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106"/>
      <c r="B240" s="1107"/>
      <c r="C240" s="1107"/>
      <c r="D240" s="1107"/>
      <c r="E240" s="1107"/>
      <c r="F240" s="1108"/>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31"/>
    </row>
    <row r="241" spans="1:50" ht="24.75" customHeight="1" x14ac:dyDescent="0.15">
      <c r="A241" s="1106"/>
      <c r="B241" s="1107"/>
      <c r="C241" s="1107"/>
      <c r="D241" s="1107"/>
      <c r="E241" s="1107"/>
      <c r="F241" s="1108"/>
      <c r="G241" s="853" t="s">
        <v>17</v>
      </c>
      <c r="H241" s="701"/>
      <c r="I241" s="701"/>
      <c r="J241" s="701"/>
      <c r="K241" s="701"/>
      <c r="L241" s="700" t="s">
        <v>18</v>
      </c>
      <c r="M241" s="701"/>
      <c r="N241" s="701"/>
      <c r="O241" s="701"/>
      <c r="P241" s="701"/>
      <c r="Q241" s="701"/>
      <c r="R241" s="701"/>
      <c r="S241" s="701"/>
      <c r="T241" s="701"/>
      <c r="U241" s="701"/>
      <c r="V241" s="701"/>
      <c r="W241" s="701"/>
      <c r="X241" s="702"/>
      <c r="Y241" s="684" t="s">
        <v>19</v>
      </c>
      <c r="Z241" s="685"/>
      <c r="AA241" s="685"/>
      <c r="AB241" s="836"/>
      <c r="AC241" s="853" t="s">
        <v>17</v>
      </c>
      <c r="AD241" s="701"/>
      <c r="AE241" s="701"/>
      <c r="AF241" s="701"/>
      <c r="AG241" s="701"/>
      <c r="AH241" s="700" t="s">
        <v>18</v>
      </c>
      <c r="AI241" s="701"/>
      <c r="AJ241" s="701"/>
      <c r="AK241" s="701"/>
      <c r="AL241" s="701"/>
      <c r="AM241" s="701"/>
      <c r="AN241" s="701"/>
      <c r="AO241" s="701"/>
      <c r="AP241" s="701"/>
      <c r="AQ241" s="701"/>
      <c r="AR241" s="701"/>
      <c r="AS241" s="701"/>
      <c r="AT241" s="702"/>
      <c r="AU241" s="684" t="s">
        <v>19</v>
      </c>
      <c r="AV241" s="685"/>
      <c r="AW241" s="685"/>
      <c r="AX241" s="686"/>
    </row>
    <row r="242" spans="1:50" ht="24.75" customHeight="1" x14ac:dyDescent="0.15">
      <c r="A242" s="1106"/>
      <c r="B242" s="1107"/>
      <c r="C242" s="1107"/>
      <c r="D242" s="1107"/>
      <c r="E242" s="1107"/>
      <c r="F242" s="1108"/>
      <c r="G242" s="703"/>
      <c r="H242" s="704"/>
      <c r="I242" s="704"/>
      <c r="J242" s="704"/>
      <c r="K242" s="705"/>
      <c r="L242" s="697"/>
      <c r="M242" s="698"/>
      <c r="N242" s="698"/>
      <c r="O242" s="698"/>
      <c r="P242" s="698"/>
      <c r="Q242" s="698"/>
      <c r="R242" s="698"/>
      <c r="S242" s="698"/>
      <c r="T242" s="698"/>
      <c r="U242" s="698"/>
      <c r="V242" s="698"/>
      <c r="W242" s="698"/>
      <c r="X242" s="699"/>
      <c r="Y242" s="681"/>
      <c r="Z242" s="682"/>
      <c r="AA242" s="682"/>
      <c r="AB242" s="873"/>
      <c r="AC242" s="703"/>
      <c r="AD242" s="704"/>
      <c r="AE242" s="704"/>
      <c r="AF242" s="704"/>
      <c r="AG242" s="705"/>
      <c r="AH242" s="697"/>
      <c r="AI242" s="698"/>
      <c r="AJ242" s="698"/>
      <c r="AK242" s="698"/>
      <c r="AL242" s="698"/>
      <c r="AM242" s="698"/>
      <c r="AN242" s="698"/>
      <c r="AO242" s="698"/>
      <c r="AP242" s="698"/>
      <c r="AQ242" s="698"/>
      <c r="AR242" s="698"/>
      <c r="AS242" s="698"/>
      <c r="AT242" s="699"/>
      <c r="AU242" s="681"/>
      <c r="AV242" s="682"/>
      <c r="AW242" s="682"/>
      <c r="AX242" s="683"/>
    </row>
    <row r="243" spans="1:50" ht="24.75" customHeight="1" x14ac:dyDescent="0.15">
      <c r="A243" s="1106"/>
      <c r="B243" s="1107"/>
      <c r="C243" s="1107"/>
      <c r="D243" s="1107"/>
      <c r="E243" s="1107"/>
      <c r="F243" s="1108"/>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106"/>
      <c r="B244" s="1107"/>
      <c r="C244" s="1107"/>
      <c r="D244" s="1107"/>
      <c r="E244" s="1107"/>
      <c r="F244" s="1108"/>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106"/>
      <c r="B245" s="1107"/>
      <c r="C245" s="1107"/>
      <c r="D245" s="1107"/>
      <c r="E245" s="1107"/>
      <c r="F245" s="1108"/>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106"/>
      <c r="B246" s="1107"/>
      <c r="C246" s="1107"/>
      <c r="D246" s="1107"/>
      <c r="E246" s="1107"/>
      <c r="F246" s="1108"/>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106"/>
      <c r="B247" s="1107"/>
      <c r="C247" s="1107"/>
      <c r="D247" s="1107"/>
      <c r="E247" s="1107"/>
      <c r="F247" s="1108"/>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106"/>
      <c r="B248" s="1107"/>
      <c r="C248" s="1107"/>
      <c r="D248" s="1107"/>
      <c r="E248" s="1107"/>
      <c r="F248" s="1108"/>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106"/>
      <c r="B249" s="1107"/>
      <c r="C249" s="1107"/>
      <c r="D249" s="1107"/>
      <c r="E249" s="1107"/>
      <c r="F249" s="1108"/>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106"/>
      <c r="B250" s="1107"/>
      <c r="C250" s="1107"/>
      <c r="D250" s="1107"/>
      <c r="E250" s="1107"/>
      <c r="F250" s="1108"/>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106"/>
      <c r="B251" s="1107"/>
      <c r="C251" s="1107"/>
      <c r="D251" s="1107"/>
      <c r="E251" s="1107"/>
      <c r="F251" s="1108"/>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106"/>
      <c r="B252" s="1107"/>
      <c r="C252" s="1107"/>
      <c r="D252" s="1107"/>
      <c r="E252" s="1107"/>
      <c r="F252" s="1108"/>
      <c r="G252" s="864" t="s">
        <v>20</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20</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106"/>
      <c r="B253" s="1107"/>
      <c r="C253" s="1107"/>
      <c r="D253" s="1107"/>
      <c r="E253" s="1107"/>
      <c r="F253" s="1108"/>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31"/>
    </row>
    <row r="254" spans="1:50" ht="24.75" customHeight="1" x14ac:dyDescent="0.15">
      <c r="A254" s="1106"/>
      <c r="B254" s="1107"/>
      <c r="C254" s="1107"/>
      <c r="D254" s="1107"/>
      <c r="E254" s="1107"/>
      <c r="F254" s="1108"/>
      <c r="G254" s="853" t="s">
        <v>17</v>
      </c>
      <c r="H254" s="701"/>
      <c r="I254" s="701"/>
      <c r="J254" s="701"/>
      <c r="K254" s="701"/>
      <c r="L254" s="700" t="s">
        <v>18</v>
      </c>
      <c r="M254" s="701"/>
      <c r="N254" s="701"/>
      <c r="O254" s="701"/>
      <c r="P254" s="701"/>
      <c r="Q254" s="701"/>
      <c r="R254" s="701"/>
      <c r="S254" s="701"/>
      <c r="T254" s="701"/>
      <c r="U254" s="701"/>
      <c r="V254" s="701"/>
      <c r="W254" s="701"/>
      <c r="X254" s="702"/>
      <c r="Y254" s="684" t="s">
        <v>19</v>
      </c>
      <c r="Z254" s="685"/>
      <c r="AA254" s="685"/>
      <c r="AB254" s="836"/>
      <c r="AC254" s="853" t="s">
        <v>17</v>
      </c>
      <c r="AD254" s="701"/>
      <c r="AE254" s="701"/>
      <c r="AF254" s="701"/>
      <c r="AG254" s="701"/>
      <c r="AH254" s="700" t="s">
        <v>18</v>
      </c>
      <c r="AI254" s="701"/>
      <c r="AJ254" s="701"/>
      <c r="AK254" s="701"/>
      <c r="AL254" s="701"/>
      <c r="AM254" s="701"/>
      <c r="AN254" s="701"/>
      <c r="AO254" s="701"/>
      <c r="AP254" s="701"/>
      <c r="AQ254" s="701"/>
      <c r="AR254" s="701"/>
      <c r="AS254" s="701"/>
      <c r="AT254" s="702"/>
      <c r="AU254" s="684" t="s">
        <v>19</v>
      </c>
      <c r="AV254" s="685"/>
      <c r="AW254" s="685"/>
      <c r="AX254" s="686"/>
    </row>
    <row r="255" spans="1:50" ht="24.75" customHeight="1" x14ac:dyDescent="0.15">
      <c r="A255" s="1106"/>
      <c r="B255" s="1107"/>
      <c r="C255" s="1107"/>
      <c r="D255" s="1107"/>
      <c r="E255" s="1107"/>
      <c r="F255" s="1108"/>
      <c r="G255" s="703"/>
      <c r="H255" s="704"/>
      <c r="I255" s="704"/>
      <c r="J255" s="704"/>
      <c r="K255" s="705"/>
      <c r="L255" s="697"/>
      <c r="M255" s="698"/>
      <c r="N255" s="698"/>
      <c r="O255" s="698"/>
      <c r="P255" s="698"/>
      <c r="Q255" s="698"/>
      <c r="R255" s="698"/>
      <c r="S255" s="698"/>
      <c r="T255" s="698"/>
      <c r="U255" s="698"/>
      <c r="V255" s="698"/>
      <c r="W255" s="698"/>
      <c r="X255" s="699"/>
      <c r="Y255" s="681"/>
      <c r="Z255" s="682"/>
      <c r="AA255" s="682"/>
      <c r="AB255" s="873"/>
      <c r="AC255" s="703"/>
      <c r="AD255" s="704"/>
      <c r="AE255" s="704"/>
      <c r="AF255" s="704"/>
      <c r="AG255" s="705"/>
      <c r="AH255" s="697"/>
      <c r="AI255" s="698"/>
      <c r="AJ255" s="698"/>
      <c r="AK255" s="698"/>
      <c r="AL255" s="698"/>
      <c r="AM255" s="698"/>
      <c r="AN255" s="698"/>
      <c r="AO255" s="698"/>
      <c r="AP255" s="698"/>
      <c r="AQ255" s="698"/>
      <c r="AR255" s="698"/>
      <c r="AS255" s="698"/>
      <c r="AT255" s="699"/>
      <c r="AU255" s="681"/>
      <c r="AV255" s="682"/>
      <c r="AW255" s="682"/>
      <c r="AX255" s="683"/>
    </row>
    <row r="256" spans="1:50" ht="24.75" customHeight="1" x14ac:dyDescent="0.15">
      <c r="A256" s="1106"/>
      <c r="B256" s="1107"/>
      <c r="C256" s="1107"/>
      <c r="D256" s="1107"/>
      <c r="E256" s="1107"/>
      <c r="F256" s="1108"/>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106"/>
      <c r="B257" s="1107"/>
      <c r="C257" s="1107"/>
      <c r="D257" s="1107"/>
      <c r="E257" s="1107"/>
      <c r="F257" s="1108"/>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106"/>
      <c r="B258" s="1107"/>
      <c r="C258" s="1107"/>
      <c r="D258" s="1107"/>
      <c r="E258" s="1107"/>
      <c r="F258" s="1108"/>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106"/>
      <c r="B259" s="1107"/>
      <c r="C259" s="1107"/>
      <c r="D259" s="1107"/>
      <c r="E259" s="1107"/>
      <c r="F259" s="1108"/>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106"/>
      <c r="B260" s="1107"/>
      <c r="C260" s="1107"/>
      <c r="D260" s="1107"/>
      <c r="E260" s="1107"/>
      <c r="F260" s="1108"/>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106"/>
      <c r="B261" s="1107"/>
      <c r="C261" s="1107"/>
      <c r="D261" s="1107"/>
      <c r="E261" s="1107"/>
      <c r="F261" s="1108"/>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106"/>
      <c r="B262" s="1107"/>
      <c r="C262" s="1107"/>
      <c r="D262" s="1107"/>
      <c r="E262" s="1107"/>
      <c r="F262" s="1108"/>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106"/>
      <c r="B263" s="1107"/>
      <c r="C263" s="1107"/>
      <c r="D263" s="1107"/>
      <c r="E263" s="1107"/>
      <c r="F263" s="1108"/>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106"/>
      <c r="B264" s="1107"/>
      <c r="C264" s="1107"/>
      <c r="D264" s="1107"/>
      <c r="E264" s="1107"/>
      <c r="F264" s="1108"/>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109"/>
      <c r="B265" s="1110"/>
      <c r="C265" s="1110"/>
      <c r="D265" s="1110"/>
      <c r="E265" s="1110"/>
      <c r="F265" s="1111"/>
      <c r="G265" s="1094" t="s">
        <v>20</v>
      </c>
      <c r="H265" s="1095"/>
      <c r="I265" s="1095"/>
      <c r="J265" s="1095"/>
      <c r="K265" s="1095"/>
      <c r="L265" s="1096"/>
      <c r="M265" s="1097"/>
      <c r="N265" s="1097"/>
      <c r="O265" s="1097"/>
      <c r="P265" s="1097"/>
      <c r="Q265" s="1097"/>
      <c r="R265" s="1097"/>
      <c r="S265" s="1097"/>
      <c r="T265" s="1097"/>
      <c r="U265" s="1097"/>
      <c r="V265" s="1097"/>
      <c r="W265" s="1097"/>
      <c r="X265" s="1098"/>
      <c r="Y265" s="1099">
        <f>SUM(Y255:AB264)</f>
        <v>0</v>
      </c>
      <c r="Z265" s="1100"/>
      <c r="AA265" s="1100"/>
      <c r="AB265" s="1101"/>
      <c r="AC265" s="1094" t="s">
        <v>20</v>
      </c>
      <c r="AD265" s="1095"/>
      <c r="AE265" s="1095"/>
      <c r="AF265" s="1095"/>
      <c r="AG265" s="1095"/>
      <c r="AH265" s="1096"/>
      <c r="AI265" s="1097"/>
      <c r="AJ265" s="1097"/>
      <c r="AK265" s="1097"/>
      <c r="AL265" s="1097"/>
      <c r="AM265" s="1097"/>
      <c r="AN265" s="1097"/>
      <c r="AO265" s="1097"/>
      <c r="AP265" s="1097"/>
      <c r="AQ265" s="1097"/>
      <c r="AR265" s="1097"/>
      <c r="AS265" s="1097"/>
      <c r="AT265" s="1098"/>
      <c r="AU265" s="1099">
        <f>SUM(AU255:AX264)</f>
        <v>0</v>
      </c>
      <c r="AV265" s="1100"/>
      <c r="AW265" s="1100"/>
      <c r="AX265" s="110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149" t="s">
        <v>419</v>
      </c>
      <c r="K3" s="374"/>
      <c r="L3" s="374"/>
      <c r="M3" s="374"/>
      <c r="N3" s="374"/>
      <c r="O3" s="374"/>
      <c r="P3" s="375" t="s">
        <v>27</v>
      </c>
      <c r="Q3" s="375"/>
      <c r="R3" s="375"/>
      <c r="S3" s="375"/>
      <c r="T3" s="375"/>
      <c r="U3" s="375"/>
      <c r="V3" s="375"/>
      <c r="W3" s="375"/>
      <c r="X3" s="375"/>
      <c r="Y3" s="376" t="s">
        <v>477</v>
      </c>
      <c r="Z3" s="377"/>
      <c r="AA3" s="377"/>
      <c r="AB3" s="377"/>
      <c r="AC3" s="149" t="s">
        <v>462</v>
      </c>
      <c r="AD3" s="149"/>
      <c r="AE3" s="149"/>
      <c r="AF3" s="149"/>
      <c r="AG3" s="149"/>
      <c r="AH3" s="376" t="s">
        <v>380</v>
      </c>
      <c r="AI3" s="373"/>
      <c r="AJ3" s="373"/>
      <c r="AK3" s="373"/>
      <c r="AL3" s="373" t="s">
        <v>21</v>
      </c>
      <c r="AM3" s="373"/>
      <c r="AN3" s="373"/>
      <c r="AO3" s="378"/>
      <c r="AP3" s="379" t="s">
        <v>420</v>
      </c>
      <c r="AQ3" s="379"/>
      <c r="AR3" s="379"/>
      <c r="AS3" s="379"/>
      <c r="AT3" s="379"/>
      <c r="AU3" s="379"/>
      <c r="AV3" s="379"/>
      <c r="AW3" s="379"/>
      <c r="AX3" s="379"/>
    </row>
    <row r="4" spans="1:50" ht="26.25" customHeight="1" x14ac:dyDescent="0.15">
      <c r="A4" s="1117">
        <v>1</v>
      </c>
      <c r="B4" s="1117">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117">
        <v>2</v>
      </c>
      <c r="B5" s="1117">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117">
        <v>3</v>
      </c>
      <c r="B6" s="1117">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117">
        <v>4</v>
      </c>
      <c r="B7" s="1117">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117">
        <v>5</v>
      </c>
      <c r="B8" s="1117">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117">
        <v>6</v>
      </c>
      <c r="B9" s="1117">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117">
        <v>7</v>
      </c>
      <c r="B10" s="1117">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117">
        <v>8</v>
      </c>
      <c r="B11" s="1117">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117">
        <v>9</v>
      </c>
      <c r="B12" s="1117">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117">
        <v>10</v>
      </c>
      <c r="B13" s="1117">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117">
        <v>11</v>
      </c>
      <c r="B14" s="1117">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117">
        <v>12</v>
      </c>
      <c r="B15" s="1117">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117">
        <v>13</v>
      </c>
      <c r="B16" s="1117">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117">
        <v>14</v>
      </c>
      <c r="B17" s="1117">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117">
        <v>15</v>
      </c>
      <c r="B18" s="1117">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117">
        <v>16</v>
      </c>
      <c r="B19" s="1117">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117">
        <v>17</v>
      </c>
      <c r="B20" s="1117">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117">
        <v>18</v>
      </c>
      <c r="B21" s="1117">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117">
        <v>19</v>
      </c>
      <c r="B22" s="1117">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117">
        <v>20</v>
      </c>
      <c r="B23" s="1117">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117">
        <v>21</v>
      </c>
      <c r="B24" s="1117">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117">
        <v>22</v>
      </c>
      <c r="B25" s="1117">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117">
        <v>23</v>
      </c>
      <c r="B26" s="1117">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117">
        <v>24</v>
      </c>
      <c r="B27" s="1117">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117">
        <v>25</v>
      </c>
      <c r="B28" s="1117">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117">
        <v>26</v>
      </c>
      <c r="B29" s="1117">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117">
        <v>27</v>
      </c>
      <c r="B30" s="1117">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117">
        <v>28</v>
      </c>
      <c r="B31" s="1117">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117">
        <v>29</v>
      </c>
      <c r="B32" s="1117">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117">
        <v>30</v>
      </c>
      <c r="B33" s="1117">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149" t="s">
        <v>419</v>
      </c>
      <c r="K36" s="374"/>
      <c r="L36" s="374"/>
      <c r="M36" s="374"/>
      <c r="N36" s="374"/>
      <c r="O36" s="374"/>
      <c r="P36" s="375" t="s">
        <v>27</v>
      </c>
      <c r="Q36" s="375"/>
      <c r="R36" s="375"/>
      <c r="S36" s="375"/>
      <c r="T36" s="375"/>
      <c r="U36" s="375"/>
      <c r="V36" s="375"/>
      <c r="W36" s="375"/>
      <c r="X36" s="375"/>
      <c r="Y36" s="376" t="s">
        <v>477</v>
      </c>
      <c r="Z36" s="377"/>
      <c r="AA36" s="377"/>
      <c r="AB36" s="377"/>
      <c r="AC36" s="149" t="s">
        <v>462</v>
      </c>
      <c r="AD36" s="149"/>
      <c r="AE36" s="149"/>
      <c r="AF36" s="149"/>
      <c r="AG36" s="149"/>
      <c r="AH36" s="376" t="s">
        <v>380</v>
      </c>
      <c r="AI36" s="373"/>
      <c r="AJ36" s="373"/>
      <c r="AK36" s="373"/>
      <c r="AL36" s="373" t="s">
        <v>21</v>
      </c>
      <c r="AM36" s="373"/>
      <c r="AN36" s="373"/>
      <c r="AO36" s="378"/>
      <c r="AP36" s="379" t="s">
        <v>420</v>
      </c>
      <c r="AQ36" s="379"/>
      <c r="AR36" s="379"/>
      <c r="AS36" s="379"/>
      <c r="AT36" s="379"/>
      <c r="AU36" s="379"/>
      <c r="AV36" s="379"/>
      <c r="AW36" s="379"/>
      <c r="AX36" s="379"/>
    </row>
    <row r="37" spans="1:50" ht="26.25" customHeight="1" x14ac:dyDescent="0.15">
      <c r="A37" s="1117">
        <v>1</v>
      </c>
      <c r="B37" s="1117">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117">
        <v>2</v>
      </c>
      <c r="B38" s="1117">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117">
        <v>3</v>
      </c>
      <c r="B39" s="1117">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117">
        <v>4</v>
      </c>
      <c r="B40" s="1117">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117">
        <v>5</v>
      </c>
      <c r="B41" s="1117">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117">
        <v>6</v>
      </c>
      <c r="B42" s="1117">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117">
        <v>7</v>
      </c>
      <c r="B43" s="1117">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117">
        <v>8</v>
      </c>
      <c r="B44" s="1117">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117">
        <v>9</v>
      </c>
      <c r="B45" s="1117">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117">
        <v>10</v>
      </c>
      <c r="B46" s="1117">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117">
        <v>11</v>
      </c>
      <c r="B47" s="1117">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117">
        <v>12</v>
      </c>
      <c r="B48" s="1117">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117">
        <v>13</v>
      </c>
      <c r="B49" s="1117">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117">
        <v>14</v>
      </c>
      <c r="B50" s="1117">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117">
        <v>15</v>
      </c>
      <c r="B51" s="1117">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117">
        <v>16</v>
      </c>
      <c r="B52" s="1117">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117">
        <v>17</v>
      </c>
      <c r="B53" s="1117">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117">
        <v>18</v>
      </c>
      <c r="B54" s="1117">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117">
        <v>19</v>
      </c>
      <c r="B55" s="1117">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117">
        <v>20</v>
      </c>
      <c r="B56" s="1117">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117">
        <v>21</v>
      </c>
      <c r="B57" s="1117">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117">
        <v>22</v>
      </c>
      <c r="B58" s="1117">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117">
        <v>23</v>
      </c>
      <c r="B59" s="1117">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117">
        <v>24</v>
      </c>
      <c r="B60" s="1117">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117">
        <v>25</v>
      </c>
      <c r="B61" s="1117">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117">
        <v>26</v>
      </c>
      <c r="B62" s="1117">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117">
        <v>27</v>
      </c>
      <c r="B63" s="1117">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117">
        <v>28</v>
      </c>
      <c r="B64" s="1117">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117">
        <v>29</v>
      </c>
      <c r="B65" s="1117">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117">
        <v>30</v>
      </c>
      <c r="B66" s="1117">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149" t="s">
        <v>419</v>
      </c>
      <c r="K69" s="374"/>
      <c r="L69" s="374"/>
      <c r="M69" s="374"/>
      <c r="N69" s="374"/>
      <c r="O69" s="374"/>
      <c r="P69" s="375" t="s">
        <v>27</v>
      </c>
      <c r="Q69" s="375"/>
      <c r="R69" s="375"/>
      <c r="S69" s="375"/>
      <c r="T69" s="375"/>
      <c r="U69" s="375"/>
      <c r="V69" s="375"/>
      <c r="W69" s="375"/>
      <c r="X69" s="375"/>
      <c r="Y69" s="376" t="s">
        <v>477</v>
      </c>
      <c r="Z69" s="377"/>
      <c r="AA69" s="377"/>
      <c r="AB69" s="377"/>
      <c r="AC69" s="149" t="s">
        <v>462</v>
      </c>
      <c r="AD69" s="149"/>
      <c r="AE69" s="149"/>
      <c r="AF69" s="149"/>
      <c r="AG69" s="149"/>
      <c r="AH69" s="376" t="s">
        <v>380</v>
      </c>
      <c r="AI69" s="373"/>
      <c r="AJ69" s="373"/>
      <c r="AK69" s="373"/>
      <c r="AL69" s="373" t="s">
        <v>21</v>
      </c>
      <c r="AM69" s="373"/>
      <c r="AN69" s="373"/>
      <c r="AO69" s="378"/>
      <c r="AP69" s="379" t="s">
        <v>420</v>
      </c>
      <c r="AQ69" s="379"/>
      <c r="AR69" s="379"/>
      <c r="AS69" s="379"/>
      <c r="AT69" s="379"/>
      <c r="AU69" s="379"/>
      <c r="AV69" s="379"/>
      <c r="AW69" s="379"/>
      <c r="AX69" s="379"/>
    </row>
    <row r="70" spans="1:50" ht="26.25" customHeight="1" x14ac:dyDescent="0.15">
      <c r="A70" s="1117">
        <v>1</v>
      </c>
      <c r="B70" s="1117">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117">
        <v>2</v>
      </c>
      <c r="B71" s="1117">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117">
        <v>3</v>
      </c>
      <c r="B72" s="1117">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117">
        <v>4</v>
      </c>
      <c r="B73" s="1117">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117">
        <v>5</v>
      </c>
      <c r="B74" s="1117">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117">
        <v>6</v>
      </c>
      <c r="B75" s="1117">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117">
        <v>7</v>
      </c>
      <c r="B76" s="1117">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117">
        <v>8</v>
      </c>
      <c r="B77" s="1117">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117">
        <v>9</v>
      </c>
      <c r="B78" s="1117">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117">
        <v>10</v>
      </c>
      <c r="B79" s="1117">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117">
        <v>11</v>
      </c>
      <c r="B80" s="1117">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117">
        <v>12</v>
      </c>
      <c r="B81" s="1117">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117">
        <v>13</v>
      </c>
      <c r="B82" s="1117">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117">
        <v>14</v>
      </c>
      <c r="B83" s="1117">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117">
        <v>15</v>
      </c>
      <c r="B84" s="1117">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117">
        <v>16</v>
      </c>
      <c r="B85" s="1117">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117">
        <v>17</v>
      </c>
      <c r="B86" s="1117">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117">
        <v>18</v>
      </c>
      <c r="B87" s="1117">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117">
        <v>19</v>
      </c>
      <c r="B88" s="1117">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117">
        <v>20</v>
      </c>
      <c r="B89" s="1117">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117">
        <v>21</v>
      </c>
      <c r="B90" s="1117">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117">
        <v>22</v>
      </c>
      <c r="B91" s="1117">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117">
        <v>23</v>
      </c>
      <c r="B92" s="1117">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117">
        <v>24</v>
      </c>
      <c r="B93" s="1117">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117">
        <v>25</v>
      </c>
      <c r="B94" s="1117">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117">
        <v>26</v>
      </c>
      <c r="B95" s="1117">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117">
        <v>27</v>
      </c>
      <c r="B96" s="1117">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117">
        <v>28</v>
      </c>
      <c r="B97" s="1117">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117">
        <v>29</v>
      </c>
      <c r="B98" s="1117">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117">
        <v>30</v>
      </c>
      <c r="B99" s="1117">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149" t="s">
        <v>419</v>
      </c>
      <c r="K102" s="374"/>
      <c r="L102" s="374"/>
      <c r="M102" s="374"/>
      <c r="N102" s="374"/>
      <c r="O102" s="374"/>
      <c r="P102" s="375" t="s">
        <v>27</v>
      </c>
      <c r="Q102" s="375"/>
      <c r="R102" s="375"/>
      <c r="S102" s="375"/>
      <c r="T102" s="375"/>
      <c r="U102" s="375"/>
      <c r="V102" s="375"/>
      <c r="W102" s="375"/>
      <c r="X102" s="375"/>
      <c r="Y102" s="376" t="s">
        <v>477</v>
      </c>
      <c r="Z102" s="377"/>
      <c r="AA102" s="377"/>
      <c r="AB102" s="377"/>
      <c r="AC102" s="149" t="s">
        <v>462</v>
      </c>
      <c r="AD102" s="149"/>
      <c r="AE102" s="149"/>
      <c r="AF102" s="149"/>
      <c r="AG102" s="149"/>
      <c r="AH102" s="376" t="s">
        <v>380</v>
      </c>
      <c r="AI102" s="373"/>
      <c r="AJ102" s="373"/>
      <c r="AK102" s="373"/>
      <c r="AL102" s="373" t="s">
        <v>21</v>
      </c>
      <c r="AM102" s="373"/>
      <c r="AN102" s="373"/>
      <c r="AO102" s="378"/>
      <c r="AP102" s="379" t="s">
        <v>420</v>
      </c>
      <c r="AQ102" s="379"/>
      <c r="AR102" s="379"/>
      <c r="AS102" s="379"/>
      <c r="AT102" s="379"/>
      <c r="AU102" s="379"/>
      <c r="AV102" s="379"/>
      <c r="AW102" s="379"/>
      <c r="AX102" s="379"/>
    </row>
    <row r="103" spans="1:50" ht="26.25" customHeight="1" x14ac:dyDescent="0.15">
      <c r="A103" s="1117">
        <v>1</v>
      </c>
      <c r="B103" s="1117">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117">
        <v>2</v>
      </c>
      <c r="B104" s="1117">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117">
        <v>3</v>
      </c>
      <c r="B105" s="1117">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117">
        <v>4</v>
      </c>
      <c r="B106" s="1117">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117">
        <v>5</v>
      </c>
      <c r="B107" s="1117">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117">
        <v>6</v>
      </c>
      <c r="B108" s="1117">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117">
        <v>7</v>
      </c>
      <c r="B109" s="1117">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117">
        <v>8</v>
      </c>
      <c r="B110" s="1117">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117">
        <v>9</v>
      </c>
      <c r="B111" s="1117">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117">
        <v>10</v>
      </c>
      <c r="B112" s="1117">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117">
        <v>11</v>
      </c>
      <c r="B113" s="1117">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117">
        <v>12</v>
      </c>
      <c r="B114" s="1117">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117">
        <v>13</v>
      </c>
      <c r="B115" s="1117">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117">
        <v>14</v>
      </c>
      <c r="B116" s="1117">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117">
        <v>15</v>
      </c>
      <c r="B117" s="1117">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117">
        <v>16</v>
      </c>
      <c r="B118" s="1117">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117">
        <v>17</v>
      </c>
      <c r="B119" s="1117">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117">
        <v>18</v>
      </c>
      <c r="B120" s="1117">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117">
        <v>19</v>
      </c>
      <c r="B121" s="1117">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117">
        <v>20</v>
      </c>
      <c r="B122" s="1117">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117">
        <v>21</v>
      </c>
      <c r="B123" s="1117">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117">
        <v>22</v>
      </c>
      <c r="B124" s="1117">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117">
        <v>23</v>
      </c>
      <c r="B125" s="1117">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117">
        <v>24</v>
      </c>
      <c r="B126" s="1117">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117">
        <v>25</v>
      </c>
      <c r="B127" s="1117">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117">
        <v>26</v>
      </c>
      <c r="B128" s="1117">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117">
        <v>27</v>
      </c>
      <c r="B129" s="1117">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117">
        <v>28</v>
      </c>
      <c r="B130" s="1117">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117">
        <v>29</v>
      </c>
      <c r="B131" s="1117">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117">
        <v>30</v>
      </c>
      <c r="B132" s="1117">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149" t="s">
        <v>419</v>
      </c>
      <c r="K135" s="374"/>
      <c r="L135" s="374"/>
      <c r="M135" s="374"/>
      <c r="N135" s="374"/>
      <c r="O135" s="374"/>
      <c r="P135" s="375" t="s">
        <v>27</v>
      </c>
      <c r="Q135" s="375"/>
      <c r="R135" s="375"/>
      <c r="S135" s="375"/>
      <c r="T135" s="375"/>
      <c r="U135" s="375"/>
      <c r="V135" s="375"/>
      <c r="W135" s="375"/>
      <c r="X135" s="375"/>
      <c r="Y135" s="376" t="s">
        <v>477</v>
      </c>
      <c r="Z135" s="377"/>
      <c r="AA135" s="377"/>
      <c r="AB135" s="377"/>
      <c r="AC135" s="149" t="s">
        <v>462</v>
      </c>
      <c r="AD135" s="149"/>
      <c r="AE135" s="149"/>
      <c r="AF135" s="149"/>
      <c r="AG135" s="149"/>
      <c r="AH135" s="376" t="s">
        <v>380</v>
      </c>
      <c r="AI135" s="373"/>
      <c r="AJ135" s="373"/>
      <c r="AK135" s="373"/>
      <c r="AL135" s="373" t="s">
        <v>21</v>
      </c>
      <c r="AM135" s="373"/>
      <c r="AN135" s="373"/>
      <c r="AO135" s="378"/>
      <c r="AP135" s="379" t="s">
        <v>420</v>
      </c>
      <c r="AQ135" s="379"/>
      <c r="AR135" s="379"/>
      <c r="AS135" s="379"/>
      <c r="AT135" s="379"/>
      <c r="AU135" s="379"/>
      <c r="AV135" s="379"/>
      <c r="AW135" s="379"/>
      <c r="AX135" s="379"/>
    </row>
    <row r="136" spans="1:50" ht="26.25" customHeight="1" x14ac:dyDescent="0.15">
      <c r="A136" s="1117">
        <v>1</v>
      </c>
      <c r="B136" s="1117">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117">
        <v>2</v>
      </c>
      <c r="B137" s="1117">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117">
        <v>3</v>
      </c>
      <c r="B138" s="1117">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117">
        <v>4</v>
      </c>
      <c r="B139" s="1117">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117">
        <v>5</v>
      </c>
      <c r="B140" s="1117">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117">
        <v>6</v>
      </c>
      <c r="B141" s="1117">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117">
        <v>7</v>
      </c>
      <c r="B142" s="1117">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117">
        <v>8</v>
      </c>
      <c r="B143" s="1117">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117">
        <v>9</v>
      </c>
      <c r="B144" s="1117">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117">
        <v>10</v>
      </c>
      <c r="B145" s="1117">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117">
        <v>11</v>
      </c>
      <c r="B146" s="1117">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117">
        <v>12</v>
      </c>
      <c r="B147" s="1117">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117">
        <v>13</v>
      </c>
      <c r="B148" s="1117">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117">
        <v>14</v>
      </c>
      <c r="B149" s="1117">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117">
        <v>15</v>
      </c>
      <c r="B150" s="1117">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117">
        <v>16</v>
      </c>
      <c r="B151" s="1117">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117">
        <v>17</v>
      </c>
      <c r="B152" s="1117">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117">
        <v>18</v>
      </c>
      <c r="B153" s="1117">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117">
        <v>19</v>
      </c>
      <c r="B154" s="1117">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117">
        <v>20</v>
      </c>
      <c r="B155" s="1117">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117">
        <v>21</v>
      </c>
      <c r="B156" s="1117">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117">
        <v>22</v>
      </c>
      <c r="B157" s="1117">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117">
        <v>23</v>
      </c>
      <c r="B158" s="1117">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117">
        <v>24</v>
      </c>
      <c r="B159" s="1117">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117">
        <v>25</v>
      </c>
      <c r="B160" s="1117">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117">
        <v>26</v>
      </c>
      <c r="B161" s="1117">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117">
        <v>27</v>
      </c>
      <c r="B162" s="1117">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117">
        <v>28</v>
      </c>
      <c r="B163" s="1117">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117">
        <v>29</v>
      </c>
      <c r="B164" s="1117">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117">
        <v>30</v>
      </c>
      <c r="B165" s="1117">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149" t="s">
        <v>419</v>
      </c>
      <c r="K168" s="374"/>
      <c r="L168" s="374"/>
      <c r="M168" s="374"/>
      <c r="N168" s="374"/>
      <c r="O168" s="374"/>
      <c r="P168" s="375" t="s">
        <v>27</v>
      </c>
      <c r="Q168" s="375"/>
      <c r="R168" s="375"/>
      <c r="S168" s="375"/>
      <c r="T168" s="375"/>
      <c r="U168" s="375"/>
      <c r="V168" s="375"/>
      <c r="W168" s="375"/>
      <c r="X168" s="375"/>
      <c r="Y168" s="376" t="s">
        <v>477</v>
      </c>
      <c r="Z168" s="377"/>
      <c r="AA168" s="377"/>
      <c r="AB168" s="377"/>
      <c r="AC168" s="149" t="s">
        <v>462</v>
      </c>
      <c r="AD168" s="149"/>
      <c r="AE168" s="149"/>
      <c r="AF168" s="149"/>
      <c r="AG168" s="149"/>
      <c r="AH168" s="376" t="s">
        <v>380</v>
      </c>
      <c r="AI168" s="373"/>
      <c r="AJ168" s="373"/>
      <c r="AK168" s="373"/>
      <c r="AL168" s="373" t="s">
        <v>21</v>
      </c>
      <c r="AM168" s="373"/>
      <c r="AN168" s="373"/>
      <c r="AO168" s="378"/>
      <c r="AP168" s="379" t="s">
        <v>420</v>
      </c>
      <c r="AQ168" s="379"/>
      <c r="AR168" s="379"/>
      <c r="AS168" s="379"/>
      <c r="AT168" s="379"/>
      <c r="AU168" s="379"/>
      <c r="AV168" s="379"/>
      <c r="AW168" s="379"/>
      <c r="AX168" s="379"/>
    </row>
    <row r="169" spans="1:50" ht="26.25" customHeight="1" x14ac:dyDescent="0.15">
      <c r="A169" s="1117">
        <v>1</v>
      </c>
      <c r="B169" s="1117">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117">
        <v>2</v>
      </c>
      <c r="B170" s="1117">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117">
        <v>3</v>
      </c>
      <c r="B171" s="1117">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117">
        <v>4</v>
      </c>
      <c r="B172" s="1117">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117">
        <v>5</v>
      </c>
      <c r="B173" s="1117">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117">
        <v>6</v>
      </c>
      <c r="B174" s="1117">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117">
        <v>7</v>
      </c>
      <c r="B175" s="1117">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117">
        <v>8</v>
      </c>
      <c r="B176" s="1117">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117">
        <v>9</v>
      </c>
      <c r="B177" s="1117">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117">
        <v>10</v>
      </c>
      <c r="B178" s="1117">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117">
        <v>11</v>
      </c>
      <c r="B179" s="1117">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117">
        <v>12</v>
      </c>
      <c r="B180" s="1117">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117">
        <v>13</v>
      </c>
      <c r="B181" s="1117">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117">
        <v>14</v>
      </c>
      <c r="B182" s="1117">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117">
        <v>15</v>
      </c>
      <c r="B183" s="1117">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117">
        <v>16</v>
      </c>
      <c r="B184" s="1117">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117">
        <v>17</v>
      </c>
      <c r="B185" s="1117">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117">
        <v>18</v>
      </c>
      <c r="B186" s="1117">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117">
        <v>19</v>
      </c>
      <c r="B187" s="1117">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117">
        <v>20</v>
      </c>
      <c r="B188" s="1117">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117">
        <v>21</v>
      </c>
      <c r="B189" s="1117">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117">
        <v>22</v>
      </c>
      <c r="B190" s="1117">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117">
        <v>23</v>
      </c>
      <c r="B191" s="1117">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117">
        <v>24</v>
      </c>
      <c r="B192" s="1117">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117">
        <v>25</v>
      </c>
      <c r="B193" s="1117">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117">
        <v>26</v>
      </c>
      <c r="B194" s="1117">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117">
        <v>27</v>
      </c>
      <c r="B195" s="1117">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117">
        <v>28</v>
      </c>
      <c r="B196" s="1117">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117">
        <v>29</v>
      </c>
      <c r="B197" s="1117">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117">
        <v>30</v>
      </c>
      <c r="B198" s="1117">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149" t="s">
        <v>419</v>
      </c>
      <c r="K201" s="374"/>
      <c r="L201" s="374"/>
      <c r="M201" s="374"/>
      <c r="N201" s="374"/>
      <c r="O201" s="374"/>
      <c r="P201" s="375" t="s">
        <v>27</v>
      </c>
      <c r="Q201" s="375"/>
      <c r="R201" s="375"/>
      <c r="S201" s="375"/>
      <c r="T201" s="375"/>
      <c r="U201" s="375"/>
      <c r="V201" s="375"/>
      <c r="W201" s="375"/>
      <c r="X201" s="375"/>
      <c r="Y201" s="376" t="s">
        <v>477</v>
      </c>
      <c r="Z201" s="377"/>
      <c r="AA201" s="377"/>
      <c r="AB201" s="377"/>
      <c r="AC201" s="149" t="s">
        <v>462</v>
      </c>
      <c r="AD201" s="149"/>
      <c r="AE201" s="149"/>
      <c r="AF201" s="149"/>
      <c r="AG201" s="149"/>
      <c r="AH201" s="376" t="s">
        <v>380</v>
      </c>
      <c r="AI201" s="373"/>
      <c r="AJ201" s="373"/>
      <c r="AK201" s="373"/>
      <c r="AL201" s="373" t="s">
        <v>21</v>
      </c>
      <c r="AM201" s="373"/>
      <c r="AN201" s="373"/>
      <c r="AO201" s="378"/>
      <c r="AP201" s="379" t="s">
        <v>420</v>
      </c>
      <c r="AQ201" s="379"/>
      <c r="AR201" s="379"/>
      <c r="AS201" s="379"/>
      <c r="AT201" s="379"/>
      <c r="AU201" s="379"/>
      <c r="AV201" s="379"/>
      <c r="AW201" s="379"/>
      <c r="AX201" s="379"/>
    </row>
    <row r="202" spans="1:50" ht="26.25" customHeight="1" x14ac:dyDescent="0.15">
      <c r="A202" s="1117">
        <v>1</v>
      </c>
      <c r="B202" s="1117">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117">
        <v>2</v>
      </c>
      <c r="B203" s="1117">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117">
        <v>3</v>
      </c>
      <c r="B204" s="1117">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117">
        <v>4</v>
      </c>
      <c r="B205" s="1117">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117">
        <v>5</v>
      </c>
      <c r="B206" s="1117">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117">
        <v>6</v>
      </c>
      <c r="B207" s="1117">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117">
        <v>7</v>
      </c>
      <c r="B208" s="1117">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117">
        <v>8</v>
      </c>
      <c r="B209" s="1117">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117">
        <v>9</v>
      </c>
      <c r="B210" s="1117">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117">
        <v>10</v>
      </c>
      <c r="B211" s="1117">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117">
        <v>11</v>
      </c>
      <c r="B212" s="1117">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117">
        <v>12</v>
      </c>
      <c r="B213" s="1117">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117">
        <v>13</v>
      </c>
      <c r="B214" s="1117">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117">
        <v>14</v>
      </c>
      <c r="B215" s="1117">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117">
        <v>15</v>
      </c>
      <c r="B216" s="1117">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117">
        <v>16</v>
      </c>
      <c r="B217" s="1117">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117">
        <v>17</v>
      </c>
      <c r="B218" s="1117">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117">
        <v>18</v>
      </c>
      <c r="B219" s="1117">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117">
        <v>19</v>
      </c>
      <c r="B220" s="1117">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117">
        <v>20</v>
      </c>
      <c r="B221" s="1117">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117">
        <v>21</v>
      </c>
      <c r="B222" s="1117">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117">
        <v>22</v>
      </c>
      <c r="B223" s="1117">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117">
        <v>23</v>
      </c>
      <c r="B224" s="1117">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117">
        <v>24</v>
      </c>
      <c r="B225" s="1117">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117">
        <v>25</v>
      </c>
      <c r="B226" s="1117">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117">
        <v>26</v>
      </c>
      <c r="B227" s="1117">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117">
        <v>27</v>
      </c>
      <c r="B228" s="1117">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117">
        <v>28</v>
      </c>
      <c r="B229" s="1117">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117">
        <v>29</v>
      </c>
      <c r="B230" s="1117">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117">
        <v>30</v>
      </c>
      <c r="B231" s="1117">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149" t="s">
        <v>419</v>
      </c>
      <c r="K234" s="374"/>
      <c r="L234" s="374"/>
      <c r="M234" s="374"/>
      <c r="N234" s="374"/>
      <c r="O234" s="374"/>
      <c r="P234" s="375" t="s">
        <v>27</v>
      </c>
      <c r="Q234" s="375"/>
      <c r="R234" s="375"/>
      <c r="S234" s="375"/>
      <c r="T234" s="375"/>
      <c r="U234" s="375"/>
      <c r="V234" s="375"/>
      <c r="W234" s="375"/>
      <c r="X234" s="375"/>
      <c r="Y234" s="376" t="s">
        <v>477</v>
      </c>
      <c r="Z234" s="377"/>
      <c r="AA234" s="377"/>
      <c r="AB234" s="377"/>
      <c r="AC234" s="149" t="s">
        <v>462</v>
      </c>
      <c r="AD234" s="149"/>
      <c r="AE234" s="149"/>
      <c r="AF234" s="149"/>
      <c r="AG234" s="149"/>
      <c r="AH234" s="376" t="s">
        <v>380</v>
      </c>
      <c r="AI234" s="373"/>
      <c r="AJ234" s="373"/>
      <c r="AK234" s="373"/>
      <c r="AL234" s="373" t="s">
        <v>21</v>
      </c>
      <c r="AM234" s="373"/>
      <c r="AN234" s="373"/>
      <c r="AO234" s="378"/>
      <c r="AP234" s="379" t="s">
        <v>420</v>
      </c>
      <c r="AQ234" s="379"/>
      <c r="AR234" s="379"/>
      <c r="AS234" s="379"/>
      <c r="AT234" s="379"/>
      <c r="AU234" s="379"/>
      <c r="AV234" s="379"/>
      <c r="AW234" s="379"/>
      <c r="AX234" s="379"/>
    </row>
    <row r="235" spans="1:50" ht="26.25" customHeight="1" x14ac:dyDescent="0.15">
      <c r="A235" s="1117">
        <v>1</v>
      </c>
      <c r="B235" s="1117">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117">
        <v>2</v>
      </c>
      <c r="B236" s="1117">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117">
        <v>3</v>
      </c>
      <c r="B237" s="1117">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117">
        <v>4</v>
      </c>
      <c r="B238" s="1117">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117">
        <v>5</v>
      </c>
      <c r="B239" s="1117">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117">
        <v>6</v>
      </c>
      <c r="B240" s="1117">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117">
        <v>7</v>
      </c>
      <c r="B241" s="1117">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117">
        <v>8</v>
      </c>
      <c r="B242" s="1117">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117">
        <v>9</v>
      </c>
      <c r="B243" s="1117">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117">
        <v>10</v>
      </c>
      <c r="B244" s="1117">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117">
        <v>11</v>
      </c>
      <c r="B245" s="1117">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117">
        <v>12</v>
      </c>
      <c r="B246" s="1117">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117">
        <v>13</v>
      </c>
      <c r="B247" s="1117">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117">
        <v>14</v>
      </c>
      <c r="B248" s="1117">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117">
        <v>15</v>
      </c>
      <c r="B249" s="1117">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117">
        <v>16</v>
      </c>
      <c r="B250" s="1117">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117">
        <v>17</v>
      </c>
      <c r="B251" s="1117">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117">
        <v>18</v>
      </c>
      <c r="B252" s="1117">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117">
        <v>19</v>
      </c>
      <c r="B253" s="1117">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117">
        <v>20</v>
      </c>
      <c r="B254" s="1117">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117">
        <v>21</v>
      </c>
      <c r="B255" s="1117">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117">
        <v>22</v>
      </c>
      <c r="B256" s="1117">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117">
        <v>23</v>
      </c>
      <c r="B257" s="1117">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117">
        <v>24</v>
      </c>
      <c r="B258" s="1117">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117">
        <v>25</v>
      </c>
      <c r="B259" s="1117">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117">
        <v>26</v>
      </c>
      <c r="B260" s="1117">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117">
        <v>27</v>
      </c>
      <c r="B261" s="1117">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117">
        <v>28</v>
      </c>
      <c r="B262" s="1117">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117">
        <v>29</v>
      </c>
      <c r="B263" s="1117">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117">
        <v>30</v>
      </c>
      <c r="B264" s="1117">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149" t="s">
        <v>419</v>
      </c>
      <c r="K267" s="374"/>
      <c r="L267" s="374"/>
      <c r="M267" s="374"/>
      <c r="N267" s="374"/>
      <c r="O267" s="374"/>
      <c r="P267" s="375" t="s">
        <v>27</v>
      </c>
      <c r="Q267" s="375"/>
      <c r="R267" s="375"/>
      <c r="S267" s="375"/>
      <c r="T267" s="375"/>
      <c r="U267" s="375"/>
      <c r="V267" s="375"/>
      <c r="W267" s="375"/>
      <c r="X267" s="375"/>
      <c r="Y267" s="376" t="s">
        <v>477</v>
      </c>
      <c r="Z267" s="377"/>
      <c r="AA267" s="377"/>
      <c r="AB267" s="377"/>
      <c r="AC267" s="149" t="s">
        <v>462</v>
      </c>
      <c r="AD267" s="149"/>
      <c r="AE267" s="149"/>
      <c r="AF267" s="149"/>
      <c r="AG267" s="149"/>
      <c r="AH267" s="376" t="s">
        <v>380</v>
      </c>
      <c r="AI267" s="373"/>
      <c r="AJ267" s="373"/>
      <c r="AK267" s="373"/>
      <c r="AL267" s="373" t="s">
        <v>21</v>
      </c>
      <c r="AM267" s="373"/>
      <c r="AN267" s="373"/>
      <c r="AO267" s="378"/>
      <c r="AP267" s="379" t="s">
        <v>420</v>
      </c>
      <c r="AQ267" s="379"/>
      <c r="AR267" s="379"/>
      <c r="AS267" s="379"/>
      <c r="AT267" s="379"/>
      <c r="AU267" s="379"/>
      <c r="AV267" s="379"/>
      <c r="AW267" s="379"/>
      <c r="AX267" s="379"/>
    </row>
    <row r="268" spans="1:50" ht="26.25" customHeight="1" x14ac:dyDescent="0.15">
      <c r="A268" s="1117">
        <v>1</v>
      </c>
      <c r="B268" s="1117">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117">
        <v>2</v>
      </c>
      <c r="B269" s="1117">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117">
        <v>3</v>
      </c>
      <c r="B270" s="1117">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117">
        <v>4</v>
      </c>
      <c r="B271" s="1117">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117">
        <v>5</v>
      </c>
      <c r="B272" s="1117">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117">
        <v>6</v>
      </c>
      <c r="B273" s="1117">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117">
        <v>7</v>
      </c>
      <c r="B274" s="1117">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117">
        <v>8</v>
      </c>
      <c r="B275" s="1117">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117">
        <v>9</v>
      </c>
      <c r="B276" s="1117">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117">
        <v>10</v>
      </c>
      <c r="B277" s="1117">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117">
        <v>11</v>
      </c>
      <c r="B278" s="1117">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117">
        <v>12</v>
      </c>
      <c r="B279" s="1117">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117">
        <v>13</v>
      </c>
      <c r="B280" s="1117">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117">
        <v>14</v>
      </c>
      <c r="B281" s="1117">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117">
        <v>15</v>
      </c>
      <c r="B282" s="1117">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117">
        <v>16</v>
      </c>
      <c r="B283" s="1117">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117">
        <v>17</v>
      </c>
      <c r="B284" s="1117">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117">
        <v>18</v>
      </c>
      <c r="B285" s="1117">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117">
        <v>19</v>
      </c>
      <c r="B286" s="1117">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117">
        <v>20</v>
      </c>
      <c r="B287" s="1117">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117">
        <v>21</v>
      </c>
      <c r="B288" s="1117">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117">
        <v>22</v>
      </c>
      <c r="B289" s="1117">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117">
        <v>23</v>
      </c>
      <c r="B290" s="1117">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117">
        <v>24</v>
      </c>
      <c r="B291" s="1117">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117">
        <v>25</v>
      </c>
      <c r="B292" s="1117">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117">
        <v>26</v>
      </c>
      <c r="B293" s="1117">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117">
        <v>27</v>
      </c>
      <c r="B294" s="1117">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117">
        <v>28</v>
      </c>
      <c r="B295" s="1117">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117">
        <v>29</v>
      </c>
      <c r="B296" s="1117">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117">
        <v>30</v>
      </c>
      <c r="B297" s="1117">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149" t="s">
        <v>419</v>
      </c>
      <c r="K300" s="374"/>
      <c r="L300" s="374"/>
      <c r="M300" s="374"/>
      <c r="N300" s="374"/>
      <c r="O300" s="374"/>
      <c r="P300" s="375" t="s">
        <v>27</v>
      </c>
      <c r="Q300" s="375"/>
      <c r="R300" s="375"/>
      <c r="S300" s="375"/>
      <c r="T300" s="375"/>
      <c r="U300" s="375"/>
      <c r="V300" s="375"/>
      <c r="W300" s="375"/>
      <c r="X300" s="375"/>
      <c r="Y300" s="376" t="s">
        <v>477</v>
      </c>
      <c r="Z300" s="377"/>
      <c r="AA300" s="377"/>
      <c r="AB300" s="377"/>
      <c r="AC300" s="149" t="s">
        <v>462</v>
      </c>
      <c r="AD300" s="149"/>
      <c r="AE300" s="149"/>
      <c r="AF300" s="149"/>
      <c r="AG300" s="149"/>
      <c r="AH300" s="376" t="s">
        <v>380</v>
      </c>
      <c r="AI300" s="373"/>
      <c r="AJ300" s="373"/>
      <c r="AK300" s="373"/>
      <c r="AL300" s="373" t="s">
        <v>21</v>
      </c>
      <c r="AM300" s="373"/>
      <c r="AN300" s="373"/>
      <c r="AO300" s="378"/>
      <c r="AP300" s="379" t="s">
        <v>420</v>
      </c>
      <c r="AQ300" s="379"/>
      <c r="AR300" s="379"/>
      <c r="AS300" s="379"/>
      <c r="AT300" s="379"/>
      <c r="AU300" s="379"/>
      <c r="AV300" s="379"/>
      <c r="AW300" s="379"/>
      <c r="AX300" s="379"/>
    </row>
    <row r="301" spans="1:50" ht="26.25" customHeight="1" x14ac:dyDescent="0.15">
      <c r="A301" s="1117">
        <v>1</v>
      </c>
      <c r="B301" s="1117">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117">
        <v>2</v>
      </c>
      <c r="B302" s="1117">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117">
        <v>3</v>
      </c>
      <c r="B303" s="1117">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117">
        <v>4</v>
      </c>
      <c r="B304" s="1117">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117">
        <v>5</v>
      </c>
      <c r="B305" s="1117">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117">
        <v>6</v>
      </c>
      <c r="B306" s="1117">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117">
        <v>7</v>
      </c>
      <c r="B307" s="1117">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117">
        <v>8</v>
      </c>
      <c r="B308" s="1117">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117">
        <v>9</v>
      </c>
      <c r="B309" s="1117">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117">
        <v>10</v>
      </c>
      <c r="B310" s="1117">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117">
        <v>11</v>
      </c>
      <c r="B311" s="1117">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117">
        <v>12</v>
      </c>
      <c r="B312" s="1117">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117">
        <v>13</v>
      </c>
      <c r="B313" s="1117">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117">
        <v>14</v>
      </c>
      <c r="B314" s="1117">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117">
        <v>15</v>
      </c>
      <c r="B315" s="1117">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117">
        <v>16</v>
      </c>
      <c r="B316" s="1117">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117">
        <v>17</v>
      </c>
      <c r="B317" s="1117">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117">
        <v>18</v>
      </c>
      <c r="B318" s="1117">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117">
        <v>19</v>
      </c>
      <c r="B319" s="1117">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117">
        <v>20</v>
      </c>
      <c r="B320" s="1117">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117">
        <v>21</v>
      </c>
      <c r="B321" s="1117">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117">
        <v>22</v>
      </c>
      <c r="B322" s="1117">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117">
        <v>23</v>
      </c>
      <c r="B323" s="1117">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117">
        <v>24</v>
      </c>
      <c r="B324" s="1117">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117">
        <v>25</v>
      </c>
      <c r="B325" s="1117">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117">
        <v>26</v>
      </c>
      <c r="B326" s="1117">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117">
        <v>27</v>
      </c>
      <c r="B327" s="1117">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117">
        <v>28</v>
      </c>
      <c r="B328" s="1117">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117">
        <v>29</v>
      </c>
      <c r="B329" s="1117">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117">
        <v>30</v>
      </c>
      <c r="B330" s="1117">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149" t="s">
        <v>419</v>
      </c>
      <c r="K333" s="374"/>
      <c r="L333" s="374"/>
      <c r="M333" s="374"/>
      <c r="N333" s="374"/>
      <c r="O333" s="374"/>
      <c r="P333" s="375" t="s">
        <v>27</v>
      </c>
      <c r="Q333" s="375"/>
      <c r="R333" s="375"/>
      <c r="S333" s="375"/>
      <c r="T333" s="375"/>
      <c r="U333" s="375"/>
      <c r="V333" s="375"/>
      <c r="W333" s="375"/>
      <c r="X333" s="375"/>
      <c r="Y333" s="376" t="s">
        <v>477</v>
      </c>
      <c r="Z333" s="377"/>
      <c r="AA333" s="377"/>
      <c r="AB333" s="377"/>
      <c r="AC333" s="149" t="s">
        <v>462</v>
      </c>
      <c r="AD333" s="149"/>
      <c r="AE333" s="149"/>
      <c r="AF333" s="149"/>
      <c r="AG333" s="149"/>
      <c r="AH333" s="376" t="s">
        <v>380</v>
      </c>
      <c r="AI333" s="373"/>
      <c r="AJ333" s="373"/>
      <c r="AK333" s="373"/>
      <c r="AL333" s="373" t="s">
        <v>21</v>
      </c>
      <c r="AM333" s="373"/>
      <c r="AN333" s="373"/>
      <c r="AO333" s="378"/>
      <c r="AP333" s="379" t="s">
        <v>420</v>
      </c>
      <c r="AQ333" s="379"/>
      <c r="AR333" s="379"/>
      <c r="AS333" s="379"/>
      <c r="AT333" s="379"/>
      <c r="AU333" s="379"/>
      <c r="AV333" s="379"/>
      <c r="AW333" s="379"/>
      <c r="AX333" s="379"/>
    </row>
    <row r="334" spans="1:50" ht="26.25" customHeight="1" x14ac:dyDescent="0.15">
      <c r="A334" s="1117">
        <v>1</v>
      </c>
      <c r="B334" s="1117">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117">
        <v>2</v>
      </c>
      <c r="B335" s="1117">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117">
        <v>3</v>
      </c>
      <c r="B336" s="1117">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117">
        <v>4</v>
      </c>
      <c r="B337" s="1117">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117">
        <v>5</v>
      </c>
      <c r="B338" s="1117">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117">
        <v>6</v>
      </c>
      <c r="B339" s="1117">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117">
        <v>7</v>
      </c>
      <c r="B340" s="1117">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117">
        <v>8</v>
      </c>
      <c r="B341" s="1117">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117">
        <v>9</v>
      </c>
      <c r="B342" s="1117">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117">
        <v>10</v>
      </c>
      <c r="B343" s="1117">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117">
        <v>11</v>
      </c>
      <c r="B344" s="1117">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117">
        <v>12</v>
      </c>
      <c r="B345" s="1117">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117">
        <v>13</v>
      </c>
      <c r="B346" s="1117">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117">
        <v>14</v>
      </c>
      <c r="B347" s="1117">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117">
        <v>15</v>
      </c>
      <c r="B348" s="1117">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117">
        <v>16</v>
      </c>
      <c r="B349" s="1117">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117">
        <v>17</v>
      </c>
      <c r="B350" s="1117">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117">
        <v>18</v>
      </c>
      <c r="B351" s="1117">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117">
        <v>19</v>
      </c>
      <c r="B352" s="1117">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117">
        <v>20</v>
      </c>
      <c r="B353" s="1117">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117">
        <v>21</v>
      </c>
      <c r="B354" s="1117">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117">
        <v>22</v>
      </c>
      <c r="B355" s="1117">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117">
        <v>23</v>
      </c>
      <c r="B356" s="1117">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117">
        <v>24</v>
      </c>
      <c r="B357" s="1117">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117">
        <v>25</v>
      </c>
      <c r="B358" s="1117">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117">
        <v>26</v>
      </c>
      <c r="B359" s="1117">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117">
        <v>27</v>
      </c>
      <c r="B360" s="1117">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117">
        <v>28</v>
      </c>
      <c r="B361" s="1117">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117">
        <v>29</v>
      </c>
      <c r="B362" s="1117">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117">
        <v>30</v>
      </c>
      <c r="B363" s="1117">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149" t="s">
        <v>419</v>
      </c>
      <c r="K366" s="374"/>
      <c r="L366" s="374"/>
      <c r="M366" s="374"/>
      <c r="N366" s="374"/>
      <c r="O366" s="374"/>
      <c r="P366" s="375" t="s">
        <v>27</v>
      </c>
      <c r="Q366" s="375"/>
      <c r="R366" s="375"/>
      <c r="S366" s="375"/>
      <c r="T366" s="375"/>
      <c r="U366" s="375"/>
      <c r="V366" s="375"/>
      <c r="W366" s="375"/>
      <c r="X366" s="375"/>
      <c r="Y366" s="376" t="s">
        <v>477</v>
      </c>
      <c r="Z366" s="377"/>
      <c r="AA366" s="377"/>
      <c r="AB366" s="377"/>
      <c r="AC366" s="149" t="s">
        <v>462</v>
      </c>
      <c r="AD366" s="149"/>
      <c r="AE366" s="149"/>
      <c r="AF366" s="149"/>
      <c r="AG366" s="149"/>
      <c r="AH366" s="376" t="s">
        <v>380</v>
      </c>
      <c r="AI366" s="373"/>
      <c r="AJ366" s="373"/>
      <c r="AK366" s="373"/>
      <c r="AL366" s="373" t="s">
        <v>21</v>
      </c>
      <c r="AM366" s="373"/>
      <c r="AN366" s="373"/>
      <c r="AO366" s="378"/>
      <c r="AP366" s="379" t="s">
        <v>420</v>
      </c>
      <c r="AQ366" s="379"/>
      <c r="AR366" s="379"/>
      <c r="AS366" s="379"/>
      <c r="AT366" s="379"/>
      <c r="AU366" s="379"/>
      <c r="AV366" s="379"/>
      <c r="AW366" s="379"/>
      <c r="AX366" s="379"/>
    </row>
    <row r="367" spans="1:50" ht="26.25" customHeight="1" x14ac:dyDescent="0.15">
      <c r="A367" s="1117">
        <v>1</v>
      </c>
      <c r="B367" s="1117">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117">
        <v>2</v>
      </c>
      <c r="B368" s="1117">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117">
        <v>3</v>
      </c>
      <c r="B369" s="1117">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117">
        <v>4</v>
      </c>
      <c r="B370" s="1117">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117">
        <v>5</v>
      </c>
      <c r="B371" s="1117">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117">
        <v>6</v>
      </c>
      <c r="B372" s="1117">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117">
        <v>7</v>
      </c>
      <c r="B373" s="1117">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117">
        <v>8</v>
      </c>
      <c r="B374" s="1117">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117">
        <v>9</v>
      </c>
      <c r="B375" s="1117">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117">
        <v>10</v>
      </c>
      <c r="B376" s="1117">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117">
        <v>11</v>
      </c>
      <c r="B377" s="1117">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117">
        <v>12</v>
      </c>
      <c r="B378" s="1117">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117">
        <v>13</v>
      </c>
      <c r="B379" s="1117">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117">
        <v>14</v>
      </c>
      <c r="B380" s="1117">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117">
        <v>15</v>
      </c>
      <c r="B381" s="1117">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117">
        <v>16</v>
      </c>
      <c r="B382" s="1117">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117">
        <v>17</v>
      </c>
      <c r="B383" s="1117">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117">
        <v>18</v>
      </c>
      <c r="B384" s="1117">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117">
        <v>19</v>
      </c>
      <c r="B385" s="1117">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117">
        <v>20</v>
      </c>
      <c r="B386" s="1117">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117">
        <v>21</v>
      </c>
      <c r="B387" s="1117">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117">
        <v>22</v>
      </c>
      <c r="B388" s="1117">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117">
        <v>23</v>
      </c>
      <c r="B389" s="1117">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117">
        <v>24</v>
      </c>
      <c r="B390" s="1117">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117">
        <v>25</v>
      </c>
      <c r="B391" s="1117">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117">
        <v>26</v>
      </c>
      <c r="B392" s="1117">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117">
        <v>27</v>
      </c>
      <c r="B393" s="1117">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117">
        <v>28</v>
      </c>
      <c r="B394" s="1117">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117">
        <v>29</v>
      </c>
      <c r="B395" s="1117">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117">
        <v>30</v>
      </c>
      <c r="B396" s="1117">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149" t="s">
        <v>419</v>
      </c>
      <c r="K399" s="374"/>
      <c r="L399" s="374"/>
      <c r="M399" s="374"/>
      <c r="N399" s="374"/>
      <c r="O399" s="374"/>
      <c r="P399" s="375" t="s">
        <v>27</v>
      </c>
      <c r="Q399" s="375"/>
      <c r="R399" s="375"/>
      <c r="S399" s="375"/>
      <c r="T399" s="375"/>
      <c r="U399" s="375"/>
      <c r="V399" s="375"/>
      <c r="W399" s="375"/>
      <c r="X399" s="375"/>
      <c r="Y399" s="376" t="s">
        <v>477</v>
      </c>
      <c r="Z399" s="377"/>
      <c r="AA399" s="377"/>
      <c r="AB399" s="377"/>
      <c r="AC399" s="149" t="s">
        <v>462</v>
      </c>
      <c r="AD399" s="149"/>
      <c r="AE399" s="149"/>
      <c r="AF399" s="149"/>
      <c r="AG399" s="149"/>
      <c r="AH399" s="376" t="s">
        <v>380</v>
      </c>
      <c r="AI399" s="373"/>
      <c r="AJ399" s="373"/>
      <c r="AK399" s="373"/>
      <c r="AL399" s="373" t="s">
        <v>21</v>
      </c>
      <c r="AM399" s="373"/>
      <c r="AN399" s="373"/>
      <c r="AO399" s="378"/>
      <c r="AP399" s="379" t="s">
        <v>420</v>
      </c>
      <c r="AQ399" s="379"/>
      <c r="AR399" s="379"/>
      <c r="AS399" s="379"/>
      <c r="AT399" s="379"/>
      <c r="AU399" s="379"/>
      <c r="AV399" s="379"/>
      <c r="AW399" s="379"/>
      <c r="AX399" s="379"/>
    </row>
    <row r="400" spans="1:50" ht="26.25" customHeight="1" x14ac:dyDescent="0.15">
      <c r="A400" s="1117">
        <v>1</v>
      </c>
      <c r="B400" s="1117">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117">
        <v>2</v>
      </c>
      <c r="B401" s="1117">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117">
        <v>3</v>
      </c>
      <c r="B402" s="1117">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117">
        <v>4</v>
      </c>
      <c r="B403" s="1117">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117">
        <v>5</v>
      </c>
      <c r="B404" s="1117">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117">
        <v>6</v>
      </c>
      <c r="B405" s="1117">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117">
        <v>7</v>
      </c>
      <c r="B406" s="1117">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117">
        <v>8</v>
      </c>
      <c r="B407" s="1117">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117">
        <v>9</v>
      </c>
      <c r="B408" s="1117">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117">
        <v>10</v>
      </c>
      <c r="B409" s="1117">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117">
        <v>11</v>
      </c>
      <c r="B410" s="1117">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117">
        <v>12</v>
      </c>
      <c r="B411" s="1117">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117">
        <v>13</v>
      </c>
      <c r="B412" s="1117">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117">
        <v>14</v>
      </c>
      <c r="B413" s="1117">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117">
        <v>15</v>
      </c>
      <c r="B414" s="1117">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117">
        <v>16</v>
      </c>
      <c r="B415" s="1117">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117">
        <v>17</v>
      </c>
      <c r="B416" s="1117">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117">
        <v>18</v>
      </c>
      <c r="B417" s="1117">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117">
        <v>19</v>
      </c>
      <c r="B418" s="1117">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117">
        <v>20</v>
      </c>
      <c r="B419" s="1117">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117">
        <v>21</v>
      </c>
      <c r="B420" s="1117">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117">
        <v>22</v>
      </c>
      <c r="B421" s="1117">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117">
        <v>23</v>
      </c>
      <c r="B422" s="1117">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117">
        <v>24</v>
      </c>
      <c r="B423" s="1117">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117">
        <v>25</v>
      </c>
      <c r="B424" s="1117">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117">
        <v>26</v>
      </c>
      <c r="B425" s="1117">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117">
        <v>27</v>
      </c>
      <c r="B426" s="1117">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117">
        <v>28</v>
      </c>
      <c r="B427" s="1117">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117">
        <v>29</v>
      </c>
      <c r="B428" s="1117">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117">
        <v>30</v>
      </c>
      <c r="B429" s="1117">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149" t="s">
        <v>419</v>
      </c>
      <c r="K432" s="374"/>
      <c r="L432" s="374"/>
      <c r="M432" s="374"/>
      <c r="N432" s="374"/>
      <c r="O432" s="374"/>
      <c r="P432" s="375" t="s">
        <v>27</v>
      </c>
      <c r="Q432" s="375"/>
      <c r="R432" s="375"/>
      <c r="S432" s="375"/>
      <c r="T432" s="375"/>
      <c r="U432" s="375"/>
      <c r="V432" s="375"/>
      <c r="W432" s="375"/>
      <c r="X432" s="375"/>
      <c r="Y432" s="376" t="s">
        <v>477</v>
      </c>
      <c r="Z432" s="377"/>
      <c r="AA432" s="377"/>
      <c r="AB432" s="377"/>
      <c r="AC432" s="149" t="s">
        <v>462</v>
      </c>
      <c r="AD432" s="149"/>
      <c r="AE432" s="149"/>
      <c r="AF432" s="149"/>
      <c r="AG432" s="149"/>
      <c r="AH432" s="376" t="s">
        <v>380</v>
      </c>
      <c r="AI432" s="373"/>
      <c r="AJ432" s="373"/>
      <c r="AK432" s="373"/>
      <c r="AL432" s="373" t="s">
        <v>21</v>
      </c>
      <c r="AM432" s="373"/>
      <c r="AN432" s="373"/>
      <c r="AO432" s="378"/>
      <c r="AP432" s="379" t="s">
        <v>420</v>
      </c>
      <c r="AQ432" s="379"/>
      <c r="AR432" s="379"/>
      <c r="AS432" s="379"/>
      <c r="AT432" s="379"/>
      <c r="AU432" s="379"/>
      <c r="AV432" s="379"/>
      <c r="AW432" s="379"/>
      <c r="AX432" s="379"/>
    </row>
    <row r="433" spans="1:50" ht="26.25" customHeight="1" x14ac:dyDescent="0.15">
      <c r="A433" s="1117">
        <v>1</v>
      </c>
      <c r="B433" s="1117">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117">
        <v>2</v>
      </c>
      <c r="B434" s="1117">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117">
        <v>3</v>
      </c>
      <c r="B435" s="1117">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117">
        <v>4</v>
      </c>
      <c r="B436" s="1117">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117">
        <v>5</v>
      </c>
      <c r="B437" s="1117">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117">
        <v>6</v>
      </c>
      <c r="B438" s="1117">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117">
        <v>7</v>
      </c>
      <c r="B439" s="1117">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117">
        <v>8</v>
      </c>
      <c r="B440" s="1117">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117">
        <v>9</v>
      </c>
      <c r="B441" s="1117">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117">
        <v>10</v>
      </c>
      <c r="B442" s="1117">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117">
        <v>11</v>
      </c>
      <c r="B443" s="1117">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117">
        <v>12</v>
      </c>
      <c r="B444" s="1117">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117">
        <v>13</v>
      </c>
      <c r="B445" s="1117">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117">
        <v>14</v>
      </c>
      <c r="B446" s="1117">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117">
        <v>15</v>
      </c>
      <c r="B447" s="1117">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117">
        <v>16</v>
      </c>
      <c r="B448" s="1117">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117">
        <v>17</v>
      </c>
      <c r="B449" s="1117">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117">
        <v>18</v>
      </c>
      <c r="B450" s="1117">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117">
        <v>19</v>
      </c>
      <c r="B451" s="1117">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117">
        <v>20</v>
      </c>
      <c r="B452" s="1117">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117">
        <v>21</v>
      </c>
      <c r="B453" s="1117">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117">
        <v>22</v>
      </c>
      <c r="B454" s="1117">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117">
        <v>23</v>
      </c>
      <c r="B455" s="1117">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117">
        <v>24</v>
      </c>
      <c r="B456" s="1117">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117">
        <v>25</v>
      </c>
      <c r="B457" s="1117">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117">
        <v>26</v>
      </c>
      <c r="B458" s="1117">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117">
        <v>27</v>
      </c>
      <c r="B459" s="1117">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117">
        <v>28</v>
      </c>
      <c r="B460" s="1117">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117">
        <v>29</v>
      </c>
      <c r="B461" s="1117">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117">
        <v>30</v>
      </c>
      <c r="B462" s="1117">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149" t="s">
        <v>419</v>
      </c>
      <c r="K465" s="374"/>
      <c r="L465" s="374"/>
      <c r="M465" s="374"/>
      <c r="N465" s="374"/>
      <c r="O465" s="374"/>
      <c r="P465" s="375" t="s">
        <v>27</v>
      </c>
      <c r="Q465" s="375"/>
      <c r="R465" s="375"/>
      <c r="S465" s="375"/>
      <c r="T465" s="375"/>
      <c r="U465" s="375"/>
      <c r="V465" s="375"/>
      <c r="W465" s="375"/>
      <c r="X465" s="375"/>
      <c r="Y465" s="376" t="s">
        <v>477</v>
      </c>
      <c r="Z465" s="377"/>
      <c r="AA465" s="377"/>
      <c r="AB465" s="377"/>
      <c r="AC465" s="149" t="s">
        <v>462</v>
      </c>
      <c r="AD465" s="149"/>
      <c r="AE465" s="149"/>
      <c r="AF465" s="149"/>
      <c r="AG465" s="149"/>
      <c r="AH465" s="376" t="s">
        <v>380</v>
      </c>
      <c r="AI465" s="373"/>
      <c r="AJ465" s="373"/>
      <c r="AK465" s="373"/>
      <c r="AL465" s="373" t="s">
        <v>21</v>
      </c>
      <c r="AM465" s="373"/>
      <c r="AN465" s="373"/>
      <c r="AO465" s="378"/>
      <c r="AP465" s="379" t="s">
        <v>420</v>
      </c>
      <c r="AQ465" s="379"/>
      <c r="AR465" s="379"/>
      <c r="AS465" s="379"/>
      <c r="AT465" s="379"/>
      <c r="AU465" s="379"/>
      <c r="AV465" s="379"/>
      <c r="AW465" s="379"/>
      <c r="AX465" s="379"/>
    </row>
    <row r="466" spans="1:50" ht="26.25" customHeight="1" x14ac:dyDescent="0.15">
      <c r="A466" s="1117">
        <v>1</v>
      </c>
      <c r="B466" s="1117">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117">
        <v>2</v>
      </c>
      <c r="B467" s="1117">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117">
        <v>3</v>
      </c>
      <c r="B468" s="1117">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117">
        <v>4</v>
      </c>
      <c r="B469" s="1117">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117">
        <v>5</v>
      </c>
      <c r="B470" s="1117">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117">
        <v>6</v>
      </c>
      <c r="B471" s="1117">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117">
        <v>7</v>
      </c>
      <c r="B472" s="1117">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117">
        <v>8</v>
      </c>
      <c r="B473" s="1117">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117">
        <v>9</v>
      </c>
      <c r="B474" s="1117">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117">
        <v>10</v>
      </c>
      <c r="B475" s="1117">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117">
        <v>11</v>
      </c>
      <c r="B476" s="1117">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117">
        <v>12</v>
      </c>
      <c r="B477" s="1117">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117">
        <v>13</v>
      </c>
      <c r="B478" s="1117">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117">
        <v>14</v>
      </c>
      <c r="B479" s="1117">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117">
        <v>15</v>
      </c>
      <c r="B480" s="1117">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117">
        <v>16</v>
      </c>
      <c r="B481" s="1117">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117">
        <v>17</v>
      </c>
      <c r="B482" s="1117">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117">
        <v>18</v>
      </c>
      <c r="B483" s="1117">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117">
        <v>19</v>
      </c>
      <c r="B484" s="1117">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117">
        <v>20</v>
      </c>
      <c r="B485" s="1117">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117">
        <v>21</v>
      </c>
      <c r="B486" s="1117">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117">
        <v>22</v>
      </c>
      <c r="B487" s="1117">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117">
        <v>23</v>
      </c>
      <c r="B488" s="1117">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117">
        <v>24</v>
      </c>
      <c r="B489" s="1117">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117">
        <v>25</v>
      </c>
      <c r="B490" s="1117">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117">
        <v>26</v>
      </c>
      <c r="B491" s="1117">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117">
        <v>27</v>
      </c>
      <c r="B492" s="1117">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117">
        <v>28</v>
      </c>
      <c r="B493" s="1117">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117">
        <v>29</v>
      </c>
      <c r="B494" s="1117">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117">
        <v>30</v>
      </c>
      <c r="B495" s="1117">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149" t="s">
        <v>419</v>
      </c>
      <c r="K498" s="374"/>
      <c r="L498" s="374"/>
      <c r="M498" s="374"/>
      <c r="N498" s="374"/>
      <c r="O498" s="374"/>
      <c r="P498" s="375" t="s">
        <v>27</v>
      </c>
      <c r="Q498" s="375"/>
      <c r="R498" s="375"/>
      <c r="S498" s="375"/>
      <c r="T498" s="375"/>
      <c r="U498" s="375"/>
      <c r="V498" s="375"/>
      <c r="W498" s="375"/>
      <c r="X498" s="375"/>
      <c r="Y498" s="376" t="s">
        <v>477</v>
      </c>
      <c r="Z498" s="377"/>
      <c r="AA498" s="377"/>
      <c r="AB498" s="377"/>
      <c r="AC498" s="149" t="s">
        <v>462</v>
      </c>
      <c r="AD498" s="149"/>
      <c r="AE498" s="149"/>
      <c r="AF498" s="149"/>
      <c r="AG498" s="149"/>
      <c r="AH498" s="376" t="s">
        <v>380</v>
      </c>
      <c r="AI498" s="373"/>
      <c r="AJ498" s="373"/>
      <c r="AK498" s="373"/>
      <c r="AL498" s="373" t="s">
        <v>21</v>
      </c>
      <c r="AM498" s="373"/>
      <c r="AN498" s="373"/>
      <c r="AO498" s="378"/>
      <c r="AP498" s="379" t="s">
        <v>420</v>
      </c>
      <c r="AQ498" s="379"/>
      <c r="AR498" s="379"/>
      <c r="AS498" s="379"/>
      <c r="AT498" s="379"/>
      <c r="AU498" s="379"/>
      <c r="AV498" s="379"/>
      <c r="AW498" s="379"/>
      <c r="AX498" s="379"/>
    </row>
    <row r="499" spans="1:50" ht="26.25" customHeight="1" x14ac:dyDescent="0.15">
      <c r="A499" s="1117">
        <v>1</v>
      </c>
      <c r="B499" s="1117">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117">
        <v>2</v>
      </c>
      <c r="B500" s="1117">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117">
        <v>3</v>
      </c>
      <c r="B501" s="1117">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117">
        <v>4</v>
      </c>
      <c r="B502" s="1117">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117">
        <v>5</v>
      </c>
      <c r="B503" s="1117">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117">
        <v>6</v>
      </c>
      <c r="B504" s="1117">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117">
        <v>7</v>
      </c>
      <c r="B505" s="1117">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117">
        <v>8</v>
      </c>
      <c r="B506" s="1117">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117">
        <v>9</v>
      </c>
      <c r="B507" s="1117">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117">
        <v>10</v>
      </c>
      <c r="B508" s="1117">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117">
        <v>11</v>
      </c>
      <c r="B509" s="1117">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117">
        <v>12</v>
      </c>
      <c r="B510" s="1117">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117">
        <v>13</v>
      </c>
      <c r="B511" s="1117">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117">
        <v>14</v>
      </c>
      <c r="B512" s="1117">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117">
        <v>15</v>
      </c>
      <c r="B513" s="1117">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117">
        <v>16</v>
      </c>
      <c r="B514" s="1117">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117">
        <v>17</v>
      </c>
      <c r="B515" s="1117">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117">
        <v>18</v>
      </c>
      <c r="B516" s="1117">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117">
        <v>19</v>
      </c>
      <c r="B517" s="1117">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117">
        <v>20</v>
      </c>
      <c r="B518" s="1117">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117">
        <v>21</v>
      </c>
      <c r="B519" s="1117">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117">
        <v>22</v>
      </c>
      <c r="B520" s="1117">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117">
        <v>23</v>
      </c>
      <c r="B521" s="1117">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117">
        <v>24</v>
      </c>
      <c r="B522" s="1117">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117">
        <v>25</v>
      </c>
      <c r="B523" s="1117">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117">
        <v>26</v>
      </c>
      <c r="B524" s="1117">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117">
        <v>27</v>
      </c>
      <c r="B525" s="1117">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117">
        <v>28</v>
      </c>
      <c r="B526" s="1117">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117">
        <v>29</v>
      </c>
      <c r="B527" s="1117">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117">
        <v>30</v>
      </c>
      <c r="B528" s="1117">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149" t="s">
        <v>419</v>
      </c>
      <c r="K531" s="374"/>
      <c r="L531" s="374"/>
      <c r="M531" s="374"/>
      <c r="N531" s="374"/>
      <c r="O531" s="374"/>
      <c r="P531" s="375" t="s">
        <v>27</v>
      </c>
      <c r="Q531" s="375"/>
      <c r="R531" s="375"/>
      <c r="S531" s="375"/>
      <c r="T531" s="375"/>
      <c r="U531" s="375"/>
      <c r="V531" s="375"/>
      <c r="W531" s="375"/>
      <c r="X531" s="375"/>
      <c r="Y531" s="376" t="s">
        <v>477</v>
      </c>
      <c r="Z531" s="377"/>
      <c r="AA531" s="377"/>
      <c r="AB531" s="377"/>
      <c r="AC531" s="149" t="s">
        <v>462</v>
      </c>
      <c r="AD531" s="149"/>
      <c r="AE531" s="149"/>
      <c r="AF531" s="149"/>
      <c r="AG531" s="149"/>
      <c r="AH531" s="376" t="s">
        <v>380</v>
      </c>
      <c r="AI531" s="373"/>
      <c r="AJ531" s="373"/>
      <c r="AK531" s="373"/>
      <c r="AL531" s="373" t="s">
        <v>21</v>
      </c>
      <c r="AM531" s="373"/>
      <c r="AN531" s="373"/>
      <c r="AO531" s="378"/>
      <c r="AP531" s="379" t="s">
        <v>420</v>
      </c>
      <c r="AQ531" s="379"/>
      <c r="AR531" s="379"/>
      <c r="AS531" s="379"/>
      <c r="AT531" s="379"/>
      <c r="AU531" s="379"/>
      <c r="AV531" s="379"/>
      <c r="AW531" s="379"/>
      <c r="AX531" s="379"/>
    </row>
    <row r="532" spans="1:50" ht="26.25" customHeight="1" x14ac:dyDescent="0.15">
      <c r="A532" s="1117">
        <v>1</v>
      </c>
      <c r="B532" s="1117">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117">
        <v>2</v>
      </c>
      <c r="B533" s="1117">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117">
        <v>3</v>
      </c>
      <c r="B534" s="1117">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117">
        <v>4</v>
      </c>
      <c r="B535" s="1117">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117">
        <v>5</v>
      </c>
      <c r="B536" s="1117">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117">
        <v>6</v>
      </c>
      <c r="B537" s="1117">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117">
        <v>7</v>
      </c>
      <c r="B538" s="1117">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117">
        <v>8</v>
      </c>
      <c r="B539" s="1117">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117">
        <v>9</v>
      </c>
      <c r="B540" s="1117">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117">
        <v>10</v>
      </c>
      <c r="B541" s="1117">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117">
        <v>11</v>
      </c>
      <c r="B542" s="1117">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117">
        <v>12</v>
      </c>
      <c r="B543" s="1117">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117">
        <v>13</v>
      </c>
      <c r="B544" s="1117">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117">
        <v>14</v>
      </c>
      <c r="B545" s="1117">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117">
        <v>15</v>
      </c>
      <c r="B546" s="1117">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117">
        <v>16</v>
      </c>
      <c r="B547" s="1117">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117">
        <v>17</v>
      </c>
      <c r="B548" s="1117">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117">
        <v>18</v>
      </c>
      <c r="B549" s="1117">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117">
        <v>19</v>
      </c>
      <c r="B550" s="1117">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117">
        <v>20</v>
      </c>
      <c r="B551" s="1117">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117">
        <v>21</v>
      </c>
      <c r="B552" s="1117">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117">
        <v>22</v>
      </c>
      <c r="B553" s="1117">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117">
        <v>23</v>
      </c>
      <c r="B554" s="1117">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117">
        <v>24</v>
      </c>
      <c r="B555" s="1117">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117">
        <v>25</v>
      </c>
      <c r="B556" s="1117">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117">
        <v>26</v>
      </c>
      <c r="B557" s="1117">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117">
        <v>27</v>
      </c>
      <c r="B558" s="1117">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117">
        <v>28</v>
      </c>
      <c r="B559" s="1117">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117">
        <v>29</v>
      </c>
      <c r="B560" s="1117">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117">
        <v>30</v>
      </c>
      <c r="B561" s="1117">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149" t="s">
        <v>419</v>
      </c>
      <c r="K564" s="374"/>
      <c r="L564" s="374"/>
      <c r="M564" s="374"/>
      <c r="N564" s="374"/>
      <c r="O564" s="374"/>
      <c r="P564" s="375" t="s">
        <v>27</v>
      </c>
      <c r="Q564" s="375"/>
      <c r="R564" s="375"/>
      <c r="S564" s="375"/>
      <c r="T564" s="375"/>
      <c r="U564" s="375"/>
      <c r="V564" s="375"/>
      <c r="W564" s="375"/>
      <c r="X564" s="375"/>
      <c r="Y564" s="376" t="s">
        <v>477</v>
      </c>
      <c r="Z564" s="377"/>
      <c r="AA564" s="377"/>
      <c r="AB564" s="377"/>
      <c r="AC564" s="149" t="s">
        <v>462</v>
      </c>
      <c r="AD564" s="149"/>
      <c r="AE564" s="149"/>
      <c r="AF564" s="149"/>
      <c r="AG564" s="149"/>
      <c r="AH564" s="376" t="s">
        <v>380</v>
      </c>
      <c r="AI564" s="373"/>
      <c r="AJ564" s="373"/>
      <c r="AK564" s="373"/>
      <c r="AL564" s="373" t="s">
        <v>21</v>
      </c>
      <c r="AM564" s="373"/>
      <c r="AN564" s="373"/>
      <c r="AO564" s="378"/>
      <c r="AP564" s="379" t="s">
        <v>420</v>
      </c>
      <c r="AQ564" s="379"/>
      <c r="AR564" s="379"/>
      <c r="AS564" s="379"/>
      <c r="AT564" s="379"/>
      <c r="AU564" s="379"/>
      <c r="AV564" s="379"/>
      <c r="AW564" s="379"/>
      <c r="AX564" s="379"/>
    </row>
    <row r="565" spans="1:50" ht="26.25" customHeight="1" x14ac:dyDescent="0.15">
      <c r="A565" s="1117">
        <v>1</v>
      </c>
      <c r="B565" s="1117">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117">
        <v>2</v>
      </c>
      <c r="B566" s="1117">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117">
        <v>3</v>
      </c>
      <c r="B567" s="1117">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117">
        <v>4</v>
      </c>
      <c r="B568" s="1117">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117">
        <v>5</v>
      </c>
      <c r="B569" s="1117">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117">
        <v>6</v>
      </c>
      <c r="B570" s="1117">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117">
        <v>7</v>
      </c>
      <c r="B571" s="1117">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117">
        <v>8</v>
      </c>
      <c r="B572" s="1117">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117">
        <v>9</v>
      </c>
      <c r="B573" s="1117">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117">
        <v>10</v>
      </c>
      <c r="B574" s="1117">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117">
        <v>11</v>
      </c>
      <c r="B575" s="1117">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117">
        <v>12</v>
      </c>
      <c r="B576" s="1117">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117">
        <v>13</v>
      </c>
      <c r="B577" s="1117">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117">
        <v>14</v>
      </c>
      <c r="B578" s="1117">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117">
        <v>15</v>
      </c>
      <c r="B579" s="1117">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117">
        <v>16</v>
      </c>
      <c r="B580" s="1117">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117">
        <v>17</v>
      </c>
      <c r="B581" s="1117">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117">
        <v>18</v>
      </c>
      <c r="B582" s="1117">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117">
        <v>19</v>
      </c>
      <c r="B583" s="1117">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117">
        <v>20</v>
      </c>
      <c r="B584" s="1117">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117">
        <v>21</v>
      </c>
      <c r="B585" s="1117">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117">
        <v>22</v>
      </c>
      <c r="B586" s="1117">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117">
        <v>23</v>
      </c>
      <c r="B587" s="1117">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117">
        <v>24</v>
      </c>
      <c r="B588" s="1117">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117">
        <v>25</v>
      </c>
      <c r="B589" s="1117">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117">
        <v>26</v>
      </c>
      <c r="B590" s="1117">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117">
        <v>27</v>
      </c>
      <c r="B591" s="1117">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117">
        <v>28</v>
      </c>
      <c r="B592" s="1117">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117">
        <v>29</v>
      </c>
      <c r="B593" s="1117">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117">
        <v>30</v>
      </c>
      <c r="B594" s="1117">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149" t="s">
        <v>419</v>
      </c>
      <c r="K597" s="374"/>
      <c r="L597" s="374"/>
      <c r="M597" s="374"/>
      <c r="N597" s="374"/>
      <c r="O597" s="374"/>
      <c r="P597" s="375" t="s">
        <v>27</v>
      </c>
      <c r="Q597" s="375"/>
      <c r="R597" s="375"/>
      <c r="S597" s="375"/>
      <c r="T597" s="375"/>
      <c r="U597" s="375"/>
      <c r="V597" s="375"/>
      <c r="W597" s="375"/>
      <c r="X597" s="375"/>
      <c r="Y597" s="376" t="s">
        <v>477</v>
      </c>
      <c r="Z597" s="377"/>
      <c r="AA597" s="377"/>
      <c r="AB597" s="377"/>
      <c r="AC597" s="149" t="s">
        <v>462</v>
      </c>
      <c r="AD597" s="149"/>
      <c r="AE597" s="149"/>
      <c r="AF597" s="149"/>
      <c r="AG597" s="149"/>
      <c r="AH597" s="376" t="s">
        <v>380</v>
      </c>
      <c r="AI597" s="373"/>
      <c r="AJ597" s="373"/>
      <c r="AK597" s="373"/>
      <c r="AL597" s="373" t="s">
        <v>21</v>
      </c>
      <c r="AM597" s="373"/>
      <c r="AN597" s="373"/>
      <c r="AO597" s="378"/>
      <c r="AP597" s="379" t="s">
        <v>420</v>
      </c>
      <c r="AQ597" s="379"/>
      <c r="AR597" s="379"/>
      <c r="AS597" s="379"/>
      <c r="AT597" s="379"/>
      <c r="AU597" s="379"/>
      <c r="AV597" s="379"/>
      <c r="AW597" s="379"/>
      <c r="AX597" s="379"/>
    </row>
    <row r="598" spans="1:50" ht="26.25" customHeight="1" x14ac:dyDescent="0.15">
      <c r="A598" s="1117">
        <v>1</v>
      </c>
      <c r="B598" s="1117">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117">
        <v>2</v>
      </c>
      <c r="B599" s="1117">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117">
        <v>3</v>
      </c>
      <c r="B600" s="1117">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117">
        <v>4</v>
      </c>
      <c r="B601" s="1117">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117">
        <v>5</v>
      </c>
      <c r="B602" s="1117">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117">
        <v>6</v>
      </c>
      <c r="B603" s="1117">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117">
        <v>7</v>
      </c>
      <c r="B604" s="1117">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117">
        <v>8</v>
      </c>
      <c r="B605" s="1117">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117">
        <v>9</v>
      </c>
      <c r="B606" s="1117">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117">
        <v>10</v>
      </c>
      <c r="B607" s="1117">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117">
        <v>11</v>
      </c>
      <c r="B608" s="1117">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117">
        <v>12</v>
      </c>
      <c r="B609" s="1117">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117">
        <v>13</v>
      </c>
      <c r="B610" s="1117">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117">
        <v>14</v>
      </c>
      <c r="B611" s="1117">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117">
        <v>15</v>
      </c>
      <c r="B612" s="1117">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117">
        <v>16</v>
      </c>
      <c r="B613" s="1117">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117">
        <v>17</v>
      </c>
      <c r="B614" s="1117">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117">
        <v>18</v>
      </c>
      <c r="B615" s="1117">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117">
        <v>19</v>
      </c>
      <c r="B616" s="1117">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117">
        <v>20</v>
      </c>
      <c r="B617" s="1117">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117">
        <v>21</v>
      </c>
      <c r="B618" s="1117">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117">
        <v>22</v>
      </c>
      <c r="B619" s="1117">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117">
        <v>23</v>
      </c>
      <c r="B620" s="1117">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117">
        <v>24</v>
      </c>
      <c r="B621" s="1117">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117">
        <v>25</v>
      </c>
      <c r="B622" s="1117">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117">
        <v>26</v>
      </c>
      <c r="B623" s="1117">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117">
        <v>27</v>
      </c>
      <c r="B624" s="1117">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117">
        <v>28</v>
      </c>
      <c r="B625" s="1117">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117">
        <v>29</v>
      </c>
      <c r="B626" s="1117">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117">
        <v>30</v>
      </c>
      <c r="B627" s="1117">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149" t="s">
        <v>419</v>
      </c>
      <c r="K630" s="374"/>
      <c r="L630" s="374"/>
      <c r="M630" s="374"/>
      <c r="N630" s="374"/>
      <c r="O630" s="374"/>
      <c r="P630" s="375" t="s">
        <v>27</v>
      </c>
      <c r="Q630" s="375"/>
      <c r="R630" s="375"/>
      <c r="S630" s="375"/>
      <c r="T630" s="375"/>
      <c r="U630" s="375"/>
      <c r="V630" s="375"/>
      <c r="W630" s="375"/>
      <c r="X630" s="375"/>
      <c r="Y630" s="376" t="s">
        <v>477</v>
      </c>
      <c r="Z630" s="377"/>
      <c r="AA630" s="377"/>
      <c r="AB630" s="377"/>
      <c r="AC630" s="149" t="s">
        <v>462</v>
      </c>
      <c r="AD630" s="149"/>
      <c r="AE630" s="149"/>
      <c r="AF630" s="149"/>
      <c r="AG630" s="149"/>
      <c r="AH630" s="376" t="s">
        <v>380</v>
      </c>
      <c r="AI630" s="373"/>
      <c r="AJ630" s="373"/>
      <c r="AK630" s="373"/>
      <c r="AL630" s="373" t="s">
        <v>21</v>
      </c>
      <c r="AM630" s="373"/>
      <c r="AN630" s="373"/>
      <c r="AO630" s="378"/>
      <c r="AP630" s="379" t="s">
        <v>420</v>
      </c>
      <c r="AQ630" s="379"/>
      <c r="AR630" s="379"/>
      <c r="AS630" s="379"/>
      <c r="AT630" s="379"/>
      <c r="AU630" s="379"/>
      <c r="AV630" s="379"/>
      <c r="AW630" s="379"/>
      <c r="AX630" s="379"/>
    </row>
    <row r="631" spans="1:50" ht="26.25" customHeight="1" x14ac:dyDescent="0.15">
      <c r="A631" s="1117">
        <v>1</v>
      </c>
      <c r="B631" s="1117">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117">
        <v>2</v>
      </c>
      <c r="B632" s="1117">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117">
        <v>3</v>
      </c>
      <c r="B633" s="1117">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117">
        <v>4</v>
      </c>
      <c r="B634" s="1117">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117">
        <v>5</v>
      </c>
      <c r="B635" s="1117">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117">
        <v>6</v>
      </c>
      <c r="B636" s="1117">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117">
        <v>7</v>
      </c>
      <c r="B637" s="1117">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117">
        <v>8</v>
      </c>
      <c r="B638" s="1117">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117">
        <v>9</v>
      </c>
      <c r="B639" s="1117">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117">
        <v>10</v>
      </c>
      <c r="B640" s="1117">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117">
        <v>11</v>
      </c>
      <c r="B641" s="1117">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117">
        <v>12</v>
      </c>
      <c r="B642" s="1117">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117">
        <v>13</v>
      </c>
      <c r="B643" s="1117">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117">
        <v>14</v>
      </c>
      <c r="B644" s="1117">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117">
        <v>15</v>
      </c>
      <c r="B645" s="1117">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117">
        <v>16</v>
      </c>
      <c r="B646" s="1117">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117">
        <v>17</v>
      </c>
      <c r="B647" s="1117">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117">
        <v>18</v>
      </c>
      <c r="B648" s="1117">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117">
        <v>19</v>
      </c>
      <c r="B649" s="1117">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117">
        <v>20</v>
      </c>
      <c r="B650" s="1117">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117">
        <v>21</v>
      </c>
      <c r="B651" s="1117">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117">
        <v>22</v>
      </c>
      <c r="B652" s="1117">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117">
        <v>23</v>
      </c>
      <c r="B653" s="1117">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117">
        <v>24</v>
      </c>
      <c r="B654" s="1117">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117">
        <v>25</v>
      </c>
      <c r="B655" s="1117">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117">
        <v>26</v>
      </c>
      <c r="B656" s="1117">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117">
        <v>27</v>
      </c>
      <c r="B657" s="1117">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117">
        <v>28</v>
      </c>
      <c r="B658" s="1117">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117">
        <v>29</v>
      </c>
      <c r="B659" s="1117">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117">
        <v>30</v>
      </c>
      <c r="B660" s="1117">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149" t="s">
        <v>419</v>
      </c>
      <c r="K663" s="374"/>
      <c r="L663" s="374"/>
      <c r="M663" s="374"/>
      <c r="N663" s="374"/>
      <c r="O663" s="374"/>
      <c r="P663" s="375" t="s">
        <v>27</v>
      </c>
      <c r="Q663" s="375"/>
      <c r="R663" s="375"/>
      <c r="S663" s="375"/>
      <c r="T663" s="375"/>
      <c r="U663" s="375"/>
      <c r="V663" s="375"/>
      <c r="W663" s="375"/>
      <c r="X663" s="375"/>
      <c r="Y663" s="376" t="s">
        <v>477</v>
      </c>
      <c r="Z663" s="377"/>
      <c r="AA663" s="377"/>
      <c r="AB663" s="377"/>
      <c r="AC663" s="149" t="s">
        <v>462</v>
      </c>
      <c r="AD663" s="149"/>
      <c r="AE663" s="149"/>
      <c r="AF663" s="149"/>
      <c r="AG663" s="149"/>
      <c r="AH663" s="376" t="s">
        <v>380</v>
      </c>
      <c r="AI663" s="373"/>
      <c r="AJ663" s="373"/>
      <c r="AK663" s="373"/>
      <c r="AL663" s="373" t="s">
        <v>21</v>
      </c>
      <c r="AM663" s="373"/>
      <c r="AN663" s="373"/>
      <c r="AO663" s="378"/>
      <c r="AP663" s="379" t="s">
        <v>420</v>
      </c>
      <c r="AQ663" s="379"/>
      <c r="AR663" s="379"/>
      <c r="AS663" s="379"/>
      <c r="AT663" s="379"/>
      <c r="AU663" s="379"/>
      <c r="AV663" s="379"/>
      <c r="AW663" s="379"/>
      <c r="AX663" s="379"/>
    </row>
    <row r="664" spans="1:50" ht="26.25" customHeight="1" x14ac:dyDescent="0.15">
      <c r="A664" s="1117">
        <v>1</v>
      </c>
      <c r="B664" s="1117">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117">
        <v>2</v>
      </c>
      <c r="B665" s="1117">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117">
        <v>3</v>
      </c>
      <c r="B666" s="1117">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117">
        <v>4</v>
      </c>
      <c r="B667" s="1117">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117">
        <v>5</v>
      </c>
      <c r="B668" s="1117">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117">
        <v>6</v>
      </c>
      <c r="B669" s="1117">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117">
        <v>7</v>
      </c>
      <c r="B670" s="1117">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117">
        <v>8</v>
      </c>
      <c r="B671" s="1117">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117">
        <v>9</v>
      </c>
      <c r="B672" s="1117">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117">
        <v>10</v>
      </c>
      <c r="B673" s="1117">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117">
        <v>11</v>
      </c>
      <c r="B674" s="1117">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117">
        <v>12</v>
      </c>
      <c r="B675" s="1117">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117">
        <v>13</v>
      </c>
      <c r="B676" s="1117">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117">
        <v>14</v>
      </c>
      <c r="B677" s="1117">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117">
        <v>15</v>
      </c>
      <c r="B678" s="1117">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117">
        <v>16</v>
      </c>
      <c r="B679" s="1117">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117">
        <v>17</v>
      </c>
      <c r="B680" s="1117">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117">
        <v>18</v>
      </c>
      <c r="B681" s="1117">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117">
        <v>19</v>
      </c>
      <c r="B682" s="1117">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117">
        <v>20</v>
      </c>
      <c r="B683" s="1117">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117">
        <v>21</v>
      </c>
      <c r="B684" s="1117">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117">
        <v>22</v>
      </c>
      <c r="B685" s="1117">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117">
        <v>23</v>
      </c>
      <c r="B686" s="1117">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117">
        <v>24</v>
      </c>
      <c r="B687" s="1117">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117">
        <v>25</v>
      </c>
      <c r="B688" s="1117">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117">
        <v>26</v>
      </c>
      <c r="B689" s="1117">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117">
        <v>27</v>
      </c>
      <c r="B690" s="1117">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117">
        <v>28</v>
      </c>
      <c r="B691" s="1117">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117">
        <v>29</v>
      </c>
      <c r="B692" s="1117">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117">
        <v>30</v>
      </c>
      <c r="B693" s="1117">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149" t="s">
        <v>419</v>
      </c>
      <c r="K696" s="374"/>
      <c r="L696" s="374"/>
      <c r="M696" s="374"/>
      <c r="N696" s="374"/>
      <c r="O696" s="374"/>
      <c r="P696" s="375" t="s">
        <v>27</v>
      </c>
      <c r="Q696" s="375"/>
      <c r="R696" s="375"/>
      <c r="S696" s="375"/>
      <c r="T696" s="375"/>
      <c r="U696" s="375"/>
      <c r="V696" s="375"/>
      <c r="W696" s="375"/>
      <c r="X696" s="375"/>
      <c r="Y696" s="376" t="s">
        <v>477</v>
      </c>
      <c r="Z696" s="377"/>
      <c r="AA696" s="377"/>
      <c r="AB696" s="377"/>
      <c r="AC696" s="149" t="s">
        <v>462</v>
      </c>
      <c r="AD696" s="149"/>
      <c r="AE696" s="149"/>
      <c r="AF696" s="149"/>
      <c r="AG696" s="149"/>
      <c r="AH696" s="376" t="s">
        <v>380</v>
      </c>
      <c r="AI696" s="373"/>
      <c r="AJ696" s="373"/>
      <c r="AK696" s="373"/>
      <c r="AL696" s="373" t="s">
        <v>21</v>
      </c>
      <c r="AM696" s="373"/>
      <c r="AN696" s="373"/>
      <c r="AO696" s="378"/>
      <c r="AP696" s="379" t="s">
        <v>420</v>
      </c>
      <c r="AQ696" s="379"/>
      <c r="AR696" s="379"/>
      <c r="AS696" s="379"/>
      <c r="AT696" s="379"/>
      <c r="AU696" s="379"/>
      <c r="AV696" s="379"/>
      <c r="AW696" s="379"/>
      <c r="AX696" s="379"/>
    </row>
    <row r="697" spans="1:50" ht="26.25" customHeight="1" x14ac:dyDescent="0.15">
      <c r="A697" s="1117">
        <v>1</v>
      </c>
      <c r="B697" s="1117">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117">
        <v>2</v>
      </c>
      <c r="B698" s="1117">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117">
        <v>3</v>
      </c>
      <c r="B699" s="1117">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117">
        <v>4</v>
      </c>
      <c r="B700" s="1117">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117">
        <v>5</v>
      </c>
      <c r="B701" s="1117">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117">
        <v>6</v>
      </c>
      <c r="B702" s="1117">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117">
        <v>7</v>
      </c>
      <c r="B703" s="1117">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117">
        <v>8</v>
      </c>
      <c r="B704" s="1117">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117">
        <v>9</v>
      </c>
      <c r="B705" s="1117">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117">
        <v>10</v>
      </c>
      <c r="B706" s="1117">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117">
        <v>11</v>
      </c>
      <c r="B707" s="1117">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117">
        <v>12</v>
      </c>
      <c r="B708" s="1117">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117">
        <v>13</v>
      </c>
      <c r="B709" s="1117">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117">
        <v>14</v>
      </c>
      <c r="B710" s="1117">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117">
        <v>15</v>
      </c>
      <c r="B711" s="1117">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117">
        <v>16</v>
      </c>
      <c r="B712" s="1117">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117">
        <v>17</v>
      </c>
      <c r="B713" s="1117">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117">
        <v>18</v>
      </c>
      <c r="B714" s="1117">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117">
        <v>19</v>
      </c>
      <c r="B715" s="1117">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117">
        <v>20</v>
      </c>
      <c r="B716" s="1117">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117">
        <v>21</v>
      </c>
      <c r="B717" s="1117">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117">
        <v>22</v>
      </c>
      <c r="B718" s="1117">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117">
        <v>23</v>
      </c>
      <c r="B719" s="1117">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117">
        <v>24</v>
      </c>
      <c r="B720" s="1117">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117">
        <v>25</v>
      </c>
      <c r="B721" s="1117">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117">
        <v>26</v>
      </c>
      <c r="B722" s="1117">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117">
        <v>27</v>
      </c>
      <c r="B723" s="1117">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117">
        <v>28</v>
      </c>
      <c r="B724" s="1117">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117">
        <v>29</v>
      </c>
      <c r="B725" s="1117">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117">
        <v>30</v>
      </c>
      <c r="B726" s="1117">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149" t="s">
        <v>419</v>
      </c>
      <c r="K729" s="374"/>
      <c r="L729" s="374"/>
      <c r="M729" s="374"/>
      <c r="N729" s="374"/>
      <c r="O729" s="374"/>
      <c r="P729" s="375" t="s">
        <v>27</v>
      </c>
      <c r="Q729" s="375"/>
      <c r="R729" s="375"/>
      <c r="S729" s="375"/>
      <c r="T729" s="375"/>
      <c r="U729" s="375"/>
      <c r="V729" s="375"/>
      <c r="W729" s="375"/>
      <c r="X729" s="375"/>
      <c r="Y729" s="376" t="s">
        <v>477</v>
      </c>
      <c r="Z729" s="377"/>
      <c r="AA729" s="377"/>
      <c r="AB729" s="377"/>
      <c r="AC729" s="149" t="s">
        <v>462</v>
      </c>
      <c r="AD729" s="149"/>
      <c r="AE729" s="149"/>
      <c r="AF729" s="149"/>
      <c r="AG729" s="149"/>
      <c r="AH729" s="376" t="s">
        <v>380</v>
      </c>
      <c r="AI729" s="373"/>
      <c r="AJ729" s="373"/>
      <c r="AK729" s="373"/>
      <c r="AL729" s="373" t="s">
        <v>21</v>
      </c>
      <c r="AM729" s="373"/>
      <c r="AN729" s="373"/>
      <c r="AO729" s="378"/>
      <c r="AP729" s="379" t="s">
        <v>420</v>
      </c>
      <c r="AQ729" s="379"/>
      <c r="AR729" s="379"/>
      <c r="AS729" s="379"/>
      <c r="AT729" s="379"/>
      <c r="AU729" s="379"/>
      <c r="AV729" s="379"/>
      <c r="AW729" s="379"/>
      <c r="AX729" s="379"/>
    </row>
    <row r="730" spans="1:50" ht="26.25" customHeight="1" x14ac:dyDescent="0.15">
      <c r="A730" s="1117">
        <v>1</v>
      </c>
      <c r="B730" s="1117">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117">
        <v>2</v>
      </c>
      <c r="B731" s="1117">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117">
        <v>3</v>
      </c>
      <c r="B732" s="1117">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117">
        <v>4</v>
      </c>
      <c r="B733" s="1117">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117">
        <v>5</v>
      </c>
      <c r="B734" s="1117">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117">
        <v>6</v>
      </c>
      <c r="B735" s="1117">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117">
        <v>7</v>
      </c>
      <c r="B736" s="1117">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117">
        <v>8</v>
      </c>
      <c r="B737" s="1117">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117">
        <v>9</v>
      </c>
      <c r="B738" s="1117">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117">
        <v>10</v>
      </c>
      <c r="B739" s="1117">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117">
        <v>11</v>
      </c>
      <c r="B740" s="1117">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117">
        <v>12</v>
      </c>
      <c r="B741" s="1117">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117">
        <v>13</v>
      </c>
      <c r="B742" s="1117">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117">
        <v>14</v>
      </c>
      <c r="B743" s="1117">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117">
        <v>15</v>
      </c>
      <c r="B744" s="1117">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117">
        <v>16</v>
      </c>
      <c r="B745" s="1117">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117">
        <v>17</v>
      </c>
      <c r="B746" s="1117">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117">
        <v>18</v>
      </c>
      <c r="B747" s="1117">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117">
        <v>19</v>
      </c>
      <c r="B748" s="1117">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117">
        <v>20</v>
      </c>
      <c r="B749" s="1117">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117">
        <v>21</v>
      </c>
      <c r="B750" s="1117">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117">
        <v>22</v>
      </c>
      <c r="B751" s="1117">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117">
        <v>23</v>
      </c>
      <c r="B752" s="1117">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117">
        <v>24</v>
      </c>
      <c r="B753" s="1117">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117">
        <v>25</v>
      </c>
      <c r="B754" s="1117">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117">
        <v>26</v>
      </c>
      <c r="B755" s="1117">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117">
        <v>27</v>
      </c>
      <c r="B756" s="1117">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117">
        <v>28</v>
      </c>
      <c r="B757" s="1117">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117">
        <v>29</v>
      </c>
      <c r="B758" s="1117">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117">
        <v>30</v>
      </c>
      <c r="B759" s="1117">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149" t="s">
        <v>419</v>
      </c>
      <c r="K762" s="374"/>
      <c r="L762" s="374"/>
      <c r="M762" s="374"/>
      <c r="N762" s="374"/>
      <c r="O762" s="374"/>
      <c r="P762" s="375" t="s">
        <v>27</v>
      </c>
      <c r="Q762" s="375"/>
      <c r="R762" s="375"/>
      <c r="S762" s="375"/>
      <c r="T762" s="375"/>
      <c r="U762" s="375"/>
      <c r="V762" s="375"/>
      <c r="W762" s="375"/>
      <c r="X762" s="375"/>
      <c r="Y762" s="376" t="s">
        <v>477</v>
      </c>
      <c r="Z762" s="377"/>
      <c r="AA762" s="377"/>
      <c r="AB762" s="377"/>
      <c r="AC762" s="149" t="s">
        <v>462</v>
      </c>
      <c r="AD762" s="149"/>
      <c r="AE762" s="149"/>
      <c r="AF762" s="149"/>
      <c r="AG762" s="149"/>
      <c r="AH762" s="376" t="s">
        <v>380</v>
      </c>
      <c r="AI762" s="373"/>
      <c r="AJ762" s="373"/>
      <c r="AK762" s="373"/>
      <c r="AL762" s="373" t="s">
        <v>21</v>
      </c>
      <c r="AM762" s="373"/>
      <c r="AN762" s="373"/>
      <c r="AO762" s="378"/>
      <c r="AP762" s="379" t="s">
        <v>420</v>
      </c>
      <c r="AQ762" s="379"/>
      <c r="AR762" s="379"/>
      <c r="AS762" s="379"/>
      <c r="AT762" s="379"/>
      <c r="AU762" s="379"/>
      <c r="AV762" s="379"/>
      <c r="AW762" s="379"/>
      <c r="AX762" s="379"/>
    </row>
    <row r="763" spans="1:50" ht="26.25" customHeight="1" x14ac:dyDescent="0.15">
      <c r="A763" s="1117">
        <v>1</v>
      </c>
      <c r="B763" s="1117">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117">
        <v>2</v>
      </c>
      <c r="B764" s="1117">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117">
        <v>3</v>
      </c>
      <c r="B765" s="1117">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117">
        <v>4</v>
      </c>
      <c r="B766" s="1117">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117">
        <v>5</v>
      </c>
      <c r="B767" s="1117">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117">
        <v>6</v>
      </c>
      <c r="B768" s="1117">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117">
        <v>7</v>
      </c>
      <c r="B769" s="1117">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117">
        <v>8</v>
      </c>
      <c r="B770" s="1117">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117">
        <v>9</v>
      </c>
      <c r="B771" s="1117">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117">
        <v>10</v>
      </c>
      <c r="B772" s="1117">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117">
        <v>11</v>
      </c>
      <c r="B773" s="1117">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117">
        <v>12</v>
      </c>
      <c r="B774" s="1117">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117">
        <v>13</v>
      </c>
      <c r="B775" s="1117">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117">
        <v>14</v>
      </c>
      <c r="B776" s="1117">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117">
        <v>15</v>
      </c>
      <c r="B777" s="1117">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117">
        <v>16</v>
      </c>
      <c r="B778" s="1117">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117">
        <v>17</v>
      </c>
      <c r="B779" s="1117">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117">
        <v>18</v>
      </c>
      <c r="B780" s="1117">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117">
        <v>19</v>
      </c>
      <c r="B781" s="1117">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117">
        <v>20</v>
      </c>
      <c r="B782" s="1117">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117">
        <v>21</v>
      </c>
      <c r="B783" s="1117">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117">
        <v>22</v>
      </c>
      <c r="B784" s="1117">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117">
        <v>23</v>
      </c>
      <c r="B785" s="1117">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117">
        <v>24</v>
      </c>
      <c r="B786" s="1117">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117">
        <v>25</v>
      </c>
      <c r="B787" s="1117">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117">
        <v>26</v>
      </c>
      <c r="B788" s="1117">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117">
        <v>27</v>
      </c>
      <c r="B789" s="1117">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117">
        <v>28</v>
      </c>
      <c r="B790" s="1117">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117">
        <v>29</v>
      </c>
      <c r="B791" s="1117">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117">
        <v>30</v>
      </c>
      <c r="B792" s="1117">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149" t="s">
        <v>419</v>
      </c>
      <c r="K795" s="374"/>
      <c r="L795" s="374"/>
      <c r="M795" s="374"/>
      <c r="N795" s="374"/>
      <c r="O795" s="374"/>
      <c r="P795" s="375" t="s">
        <v>27</v>
      </c>
      <c r="Q795" s="375"/>
      <c r="R795" s="375"/>
      <c r="S795" s="375"/>
      <c r="T795" s="375"/>
      <c r="U795" s="375"/>
      <c r="V795" s="375"/>
      <c r="W795" s="375"/>
      <c r="X795" s="375"/>
      <c r="Y795" s="376" t="s">
        <v>477</v>
      </c>
      <c r="Z795" s="377"/>
      <c r="AA795" s="377"/>
      <c r="AB795" s="377"/>
      <c r="AC795" s="149" t="s">
        <v>462</v>
      </c>
      <c r="AD795" s="149"/>
      <c r="AE795" s="149"/>
      <c r="AF795" s="149"/>
      <c r="AG795" s="149"/>
      <c r="AH795" s="376" t="s">
        <v>380</v>
      </c>
      <c r="AI795" s="373"/>
      <c r="AJ795" s="373"/>
      <c r="AK795" s="373"/>
      <c r="AL795" s="373" t="s">
        <v>21</v>
      </c>
      <c r="AM795" s="373"/>
      <c r="AN795" s="373"/>
      <c r="AO795" s="378"/>
      <c r="AP795" s="379" t="s">
        <v>420</v>
      </c>
      <c r="AQ795" s="379"/>
      <c r="AR795" s="379"/>
      <c r="AS795" s="379"/>
      <c r="AT795" s="379"/>
      <c r="AU795" s="379"/>
      <c r="AV795" s="379"/>
      <c r="AW795" s="379"/>
      <c r="AX795" s="379"/>
    </row>
    <row r="796" spans="1:50" ht="26.25" customHeight="1" x14ac:dyDescent="0.15">
      <c r="A796" s="1117">
        <v>1</v>
      </c>
      <c r="B796" s="1117">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117">
        <v>2</v>
      </c>
      <c r="B797" s="1117">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117">
        <v>3</v>
      </c>
      <c r="B798" s="1117">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117">
        <v>4</v>
      </c>
      <c r="B799" s="1117">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117">
        <v>5</v>
      </c>
      <c r="B800" s="1117">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117">
        <v>6</v>
      </c>
      <c r="B801" s="1117">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117">
        <v>7</v>
      </c>
      <c r="B802" s="1117">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117">
        <v>8</v>
      </c>
      <c r="B803" s="1117">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117">
        <v>9</v>
      </c>
      <c r="B804" s="1117">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117">
        <v>10</v>
      </c>
      <c r="B805" s="1117">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117">
        <v>11</v>
      </c>
      <c r="B806" s="1117">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117">
        <v>12</v>
      </c>
      <c r="B807" s="1117">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117">
        <v>13</v>
      </c>
      <c r="B808" s="1117">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117">
        <v>14</v>
      </c>
      <c r="B809" s="1117">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117">
        <v>15</v>
      </c>
      <c r="B810" s="1117">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117">
        <v>16</v>
      </c>
      <c r="B811" s="1117">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117">
        <v>17</v>
      </c>
      <c r="B812" s="1117">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117">
        <v>18</v>
      </c>
      <c r="B813" s="1117">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117">
        <v>19</v>
      </c>
      <c r="B814" s="1117">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117">
        <v>20</v>
      </c>
      <c r="B815" s="1117">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117">
        <v>21</v>
      </c>
      <c r="B816" s="1117">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117">
        <v>22</v>
      </c>
      <c r="B817" s="1117">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117">
        <v>23</v>
      </c>
      <c r="B818" s="1117">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117">
        <v>24</v>
      </c>
      <c r="B819" s="1117">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117">
        <v>25</v>
      </c>
      <c r="B820" s="1117">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117">
        <v>26</v>
      </c>
      <c r="B821" s="1117">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117">
        <v>27</v>
      </c>
      <c r="B822" s="1117">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117">
        <v>28</v>
      </c>
      <c r="B823" s="1117">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117">
        <v>29</v>
      </c>
      <c r="B824" s="1117">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117">
        <v>30</v>
      </c>
      <c r="B825" s="1117">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149" t="s">
        <v>419</v>
      </c>
      <c r="K828" s="374"/>
      <c r="L828" s="374"/>
      <c r="M828" s="374"/>
      <c r="N828" s="374"/>
      <c r="O828" s="374"/>
      <c r="P828" s="375" t="s">
        <v>27</v>
      </c>
      <c r="Q828" s="375"/>
      <c r="R828" s="375"/>
      <c r="S828" s="375"/>
      <c r="T828" s="375"/>
      <c r="U828" s="375"/>
      <c r="V828" s="375"/>
      <c r="W828" s="375"/>
      <c r="X828" s="375"/>
      <c r="Y828" s="376" t="s">
        <v>477</v>
      </c>
      <c r="Z828" s="377"/>
      <c r="AA828" s="377"/>
      <c r="AB828" s="377"/>
      <c r="AC828" s="149" t="s">
        <v>462</v>
      </c>
      <c r="AD828" s="149"/>
      <c r="AE828" s="149"/>
      <c r="AF828" s="149"/>
      <c r="AG828" s="149"/>
      <c r="AH828" s="376" t="s">
        <v>380</v>
      </c>
      <c r="AI828" s="373"/>
      <c r="AJ828" s="373"/>
      <c r="AK828" s="373"/>
      <c r="AL828" s="373" t="s">
        <v>21</v>
      </c>
      <c r="AM828" s="373"/>
      <c r="AN828" s="373"/>
      <c r="AO828" s="378"/>
      <c r="AP828" s="379" t="s">
        <v>420</v>
      </c>
      <c r="AQ828" s="379"/>
      <c r="AR828" s="379"/>
      <c r="AS828" s="379"/>
      <c r="AT828" s="379"/>
      <c r="AU828" s="379"/>
      <c r="AV828" s="379"/>
      <c r="AW828" s="379"/>
      <c r="AX828" s="379"/>
    </row>
    <row r="829" spans="1:50" ht="26.25" customHeight="1" x14ac:dyDescent="0.15">
      <c r="A829" s="1117">
        <v>1</v>
      </c>
      <c r="B829" s="1117">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117">
        <v>2</v>
      </c>
      <c r="B830" s="1117">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117">
        <v>3</v>
      </c>
      <c r="B831" s="1117">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117">
        <v>4</v>
      </c>
      <c r="B832" s="1117">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117">
        <v>5</v>
      </c>
      <c r="B833" s="1117">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117">
        <v>6</v>
      </c>
      <c r="B834" s="1117">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117">
        <v>7</v>
      </c>
      <c r="B835" s="1117">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117">
        <v>8</v>
      </c>
      <c r="B836" s="1117">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117">
        <v>9</v>
      </c>
      <c r="B837" s="1117">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117">
        <v>10</v>
      </c>
      <c r="B838" s="1117">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117">
        <v>11</v>
      </c>
      <c r="B839" s="1117">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117">
        <v>12</v>
      </c>
      <c r="B840" s="1117">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117">
        <v>13</v>
      </c>
      <c r="B841" s="1117">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117">
        <v>14</v>
      </c>
      <c r="B842" s="1117">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117">
        <v>15</v>
      </c>
      <c r="B843" s="1117">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117">
        <v>16</v>
      </c>
      <c r="B844" s="1117">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117">
        <v>17</v>
      </c>
      <c r="B845" s="1117">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117">
        <v>18</v>
      </c>
      <c r="B846" s="1117">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117">
        <v>19</v>
      </c>
      <c r="B847" s="1117">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117">
        <v>20</v>
      </c>
      <c r="B848" s="1117">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117">
        <v>21</v>
      </c>
      <c r="B849" s="1117">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117">
        <v>22</v>
      </c>
      <c r="B850" s="1117">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117">
        <v>23</v>
      </c>
      <c r="B851" s="1117">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117">
        <v>24</v>
      </c>
      <c r="B852" s="1117">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117">
        <v>25</v>
      </c>
      <c r="B853" s="1117">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117">
        <v>26</v>
      </c>
      <c r="B854" s="1117">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117">
        <v>27</v>
      </c>
      <c r="B855" s="1117">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117">
        <v>28</v>
      </c>
      <c r="B856" s="1117">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117">
        <v>29</v>
      </c>
      <c r="B857" s="1117">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117">
        <v>30</v>
      </c>
      <c r="B858" s="1117">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149" t="s">
        <v>419</v>
      </c>
      <c r="K861" s="374"/>
      <c r="L861" s="374"/>
      <c r="M861" s="374"/>
      <c r="N861" s="374"/>
      <c r="O861" s="374"/>
      <c r="P861" s="375" t="s">
        <v>27</v>
      </c>
      <c r="Q861" s="375"/>
      <c r="R861" s="375"/>
      <c r="S861" s="375"/>
      <c r="T861" s="375"/>
      <c r="U861" s="375"/>
      <c r="V861" s="375"/>
      <c r="W861" s="375"/>
      <c r="X861" s="375"/>
      <c r="Y861" s="376" t="s">
        <v>477</v>
      </c>
      <c r="Z861" s="377"/>
      <c r="AA861" s="377"/>
      <c r="AB861" s="377"/>
      <c r="AC861" s="149" t="s">
        <v>462</v>
      </c>
      <c r="AD861" s="149"/>
      <c r="AE861" s="149"/>
      <c r="AF861" s="149"/>
      <c r="AG861" s="149"/>
      <c r="AH861" s="376" t="s">
        <v>380</v>
      </c>
      <c r="AI861" s="373"/>
      <c r="AJ861" s="373"/>
      <c r="AK861" s="373"/>
      <c r="AL861" s="373" t="s">
        <v>21</v>
      </c>
      <c r="AM861" s="373"/>
      <c r="AN861" s="373"/>
      <c r="AO861" s="378"/>
      <c r="AP861" s="379" t="s">
        <v>420</v>
      </c>
      <c r="AQ861" s="379"/>
      <c r="AR861" s="379"/>
      <c r="AS861" s="379"/>
      <c r="AT861" s="379"/>
      <c r="AU861" s="379"/>
      <c r="AV861" s="379"/>
      <c r="AW861" s="379"/>
      <c r="AX861" s="379"/>
    </row>
    <row r="862" spans="1:50" ht="26.25" customHeight="1" x14ac:dyDescent="0.15">
      <c r="A862" s="1117">
        <v>1</v>
      </c>
      <c r="B862" s="1117">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117">
        <v>2</v>
      </c>
      <c r="B863" s="1117">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117">
        <v>3</v>
      </c>
      <c r="B864" s="1117">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117">
        <v>4</v>
      </c>
      <c r="B865" s="1117">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117">
        <v>5</v>
      </c>
      <c r="B866" s="1117">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117">
        <v>6</v>
      </c>
      <c r="B867" s="1117">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117">
        <v>7</v>
      </c>
      <c r="B868" s="1117">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117">
        <v>8</v>
      </c>
      <c r="B869" s="1117">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117">
        <v>9</v>
      </c>
      <c r="B870" s="1117">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117">
        <v>10</v>
      </c>
      <c r="B871" s="1117">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117">
        <v>11</v>
      </c>
      <c r="B872" s="1117">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117">
        <v>12</v>
      </c>
      <c r="B873" s="1117">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117">
        <v>13</v>
      </c>
      <c r="B874" s="1117">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117">
        <v>14</v>
      </c>
      <c r="B875" s="1117">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117">
        <v>15</v>
      </c>
      <c r="B876" s="1117">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117">
        <v>16</v>
      </c>
      <c r="B877" s="1117">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117">
        <v>17</v>
      </c>
      <c r="B878" s="1117">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117">
        <v>18</v>
      </c>
      <c r="B879" s="1117">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117">
        <v>19</v>
      </c>
      <c r="B880" s="1117">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117">
        <v>20</v>
      </c>
      <c r="B881" s="1117">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117">
        <v>21</v>
      </c>
      <c r="B882" s="1117">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117">
        <v>22</v>
      </c>
      <c r="B883" s="1117">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117">
        <v>23</v>
      </c>
      <c r="B884" s="1117">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117">
        <v>24</v>
      </c>
      <c r="B885" s="1117">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117">
        <v>25</v>
      </c>
      <c r="B886" s="1117">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117">
        <v>26</v>
      </c>
      <c r="B887" s="1117">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117">
        <v>27</v>
      </c>
      <c r="B888" s="1117">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117">
        <v>28</v>
      </c>
      <c r="B889" s="1117">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117">
        <v>29</v>
      </c>
      <c r="B890" s="1117">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117">
        <v>30</v>
      </c>
      <c r="B891" s="1117">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149" t="s">
        <v>419</v>
      </c>
      <c r="K894" s="374"/>
      <c r="L894" s="374"/>
      <c r="M894" s="374"/>
      <c r="N894" s="374"/>
      <c r="O894" s="374"/>
      <c r="P894" s="375" t="s">
        <v>27</v>
      </c>
      <c r="Q894" s="375"/>
      <c r="R894" s="375"/>
      <c r="S894" s="375"/>
      <c r="T894" s="375"/>
      <c r="U894" s="375"/>
      <c r="V894" s="375"/>
      <c r="W894" s="375"/>
      <c r="X894" s="375"/>
      <c r="Y894" s="376" t="s">
        <v>477</v>
      </c>
      <c r="Z894" s="377"/>
      <c r="AA894" s="377"/>
      <c r="AB894" s="377"/>
      <c r="AC894" s="149" t="s">
        <v>462</v>
      </c>
      <c r="AD894" s="149"/>
      <c r="AE894" s="149"/>
      <c r="AF894" s="149"/>
      <c r="AG894" s="149"/>
      <c r="AH894" s="376" t="s">
        <v>380</v>
      </c>
      <c r="AI894" s="373"/>
      <c r="AJ894" s="373"/>
      <c r="AK894" s="373"/>
      <c r="AL894" s="373" t="s">
        <v>21</v>
      </c>
      <c r="AM894" s="373"/>
      <c r="AN894" s="373"/>
      <c r="AO894" s="378"/>
      <c r="AP894" s="379" t="s">
        <v>420</v>
      </c>
      <c r="AQ894" s="379"/>
      <c r="AR894" s="379"/>
      <c r="AS894" s="379"/>
      <c r="AT894" s="379"/>
      <c r="AU894" s="379"/>
      <c r="AV894" s="379"/>
      <c r="AW894" s="379"/>
      <c r="AX894" s="379"/>
    </row>
    <row r="895" spans="1:50" ht="26.25" customHeight="1" x14ac:dyDescent="0.15">
      <c r="A895" s="1117">
        <v>1</v>
      </c>
      <c r="B895" s="1117">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117">
        <v>2</v>
      </c>
      <c r="B896" s="1117">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117">
        <v>3</v>
      </c>
      <c r="B897" s="1117">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117">
        <v>4</v>
      </c>
      <c r="B898" s="1117">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117">
        <v>5</v>
      </c>
      <c r="B899" s="1117">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117">
        <v>6</v>
      </c>
      <c r="B900" s="1117">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117">
        <v>7</v>
      </c>
      <c r="B901" s="1117">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117">
        <v>8</v>
      </c>
      <c r="B902" s="1117">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117">
        <v>9</v>
      </c>
      <c r="B903" s="1117">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117">
        <v>10</v>
      </c>
      <c r="B904" s="1117">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117">
        <v>11</v>
      </c>
      <c r="B905" s="1117">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117">
        <v>12</v>
      </c>
      <c r="B906" s="1117">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117">
        <v>13</v>
      </c>
      <c r="B907" s="1117">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117">
        <v>14</v>
      </c>
      <c r="B908" s="1117">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117">
        <v>15</v>
      </c>
      <c r="B909" s="1117">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117">
        <v>16</v>
      </c>
      <c r="B910" s="1117">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117">
        <v>17</v>
      </c>
      <c r="B911" s="1117">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117">
        <v>18</v>
      </c>
      <c r="B912" s="1117">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117">
        <v>19</v>
      </c>
      <c r="B913" s="1117">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117">
        <v>20</v>
      </c>
      <c r="B914" s="1117">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117">
        <v>21</v>
      </c>
      <c r="B915" s="1117">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117">
        <v>22</v>
      </c>
      <c r="B916" s="1117">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117">
        <v>23</v>
      </c>
      <c r="B917" s="1117">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117">
        <v>24</v>
      </c>
      <c r="B918" s="1117">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117">
        <v>25</v>
      </c>
      <c r="B919" s="1117">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117">
        <v>26</v>
      </c>
      <c r="B920" s="1117">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117">
        <v>27</v>
      </c>
      <c r="B921" s="1117">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117">
        <v>28</v>
      </c>
      <c r="B922" s="1117">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117">
        <v>29</v>
      </c>
      <c r="B923" s="1117">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117">
        <v>30</v>
      </c>
      <c r="B924" s="1117">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149" t="s">
        <v>419</v>
      </c>
      <c r="K927" s="374"/>
      <c r="L927" s="374"/>
      <c r="M927" s="374"/>
      <c r="N927" s="374"/>
      <c r="O927" s="374"/>
      <c r="P927" s="375" t="s">
        <v>27</v>
      </c>
      <c r="Q927" s="375"/>
      <c r="R927" s="375"/>
      <c r="S927" s="375"/>
      <c r="T927" s="375"/>
      <c r="U927" s="375"/>
      <c r="V927" s="375"/>
      <c r="W927" s="375"/>
      <c r="X927" s="375"/>
      <c r="Y927" s="376" t="s">
        <v>477</v>
      </c>
      <c r="Z927" s="377"/>
      <c r="AA927" s="377"/>
      <c r="AB927" s="377"/>
      <c r="AC927" s="149" t="s">
        <v>462</v>
      </c>
      <c r="AD927" s="149"/>
      <c r="AE927" s="149"/>
      <c r="AF927" s="149"/>
      <c r="AG927" s="149"/>
      <c r="AH927" s="376" t="s">
        <v>380</v>
      </c>
      <c r="AI927" s="373"/>
      <c r="AJ927" s="373"/>
      <c r="AK927" s="373"/>
      <c r="AL927" s="373" t="s">
        <v>21</v>
      </c>
      <c r="AM927" s="373"/>
      <c r="AN927" s="373"/>
      <c r="AO927" s="378"/>
      <c r="AP927" s="379" t="s">
        <v>420</v>
      </c>
      <c r="AQ927" s="379"/>
      <c r="AR927" s="379"/>
      <c r="AS927" s="379"/>
      <c r="AT927" s="379"/>
      <c r="AU927" s="379"/>
      <c r="AV927" s="379"/>
      <c r="AW927" s="379"/>
      <c r="AX927" s="379"/>
    </row>
    <row r="928" spans="1:50" ht="26.25" customHeight="1" x14ac:dyDescent="0.15">
      <c r="A928" s="1117">
        <v>1</v>
      </c>
      <c r="B928" s="1117">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117">
        <v>2</v>
      </c>
      <c r="B929" s="1117">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117">
        <v>3</v>
      </c>
      <c r="B930" s="1117">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117">
        <v>4</v>
      </c>
      <c r="B931" s="1117">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117">
        <v>5</v>
      </c>
      <c r="B932" s="1117">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117">
        <v>6</v>
      </c>
      <c r="B933" s="1117">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117">
        <v>7</v>
      </c>
      <c r="B934" s="1117">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117">
        <v>8</v>
      </c>
      <c r="B935" s="1117">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117">
        <v>9</v>
      </c>
      <c r="B936" s="1117">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117">
        <v>10</v>
      </c>
      <c r="B937" s="1117">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117">
        <v>11</v>
      </c>
      <c r="B938" s="1117">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117">
        <v>12</v>
      </c>
      <c r="B939" s="1117">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117">
        <v>13</v>
      </c>
      <c r="B940" s="1117">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117">
        <v>14</v>
      </c>
      <c r="B941" s="1117">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117">
        <v>15</v>
      </c>
      <c r="B942" s="1117">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117">
        <v>16</v>
      </c>
      <c r="B943" s="1117">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117">
        <v>17</v>
      </c>
      <c r="B944" s="1117">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117">
        <v>18</v>
      </c>
      <c r="B945" s="1117">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117">
        <v>19</v>
      </c>
      <c r="B946" s="1117">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117">
        <v>20</v>
      </c>
      <c r="B947" s="1117">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117">
        <v>21</v>
      </c>
      <c r="B948" s="1117">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117">
        <v>22</v>
      </c>
      <c r="B949" s="1117">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117">
        <v>23</v>
      </c>
      <c r="B950" s="1117">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117">
        <v>24</v>
      </c>
      <c r="B951" s="1117">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117">
        <v>25</v>
      </c>
      <c r="B952" s="1117">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117">
        <v>26</v>
      </c>
      <c r="B953" s="1117">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117">
        <v>27</v>
      </c>
      <c r="B954" s="1117">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117">
        <v>28</v>
      </c>
      <c r="B955" s="1117">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117">
        <v>29</v>
      </c>
      <c r="B956" s="1117">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117">
        <v>30</v>
      </c>
      <c r="B957" s="1117">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149" t="s">
        <v>419</v>
      </c>
      <c r="K960" s="374"/>
      <c r="L960" s="374"/>
      <c r="M960" s="374"/>
      <c r="N960" s="374"/>
      <c r="O960" s="374"/>
      <c r="P960" s="375" t="s">
        <v>27</v>
      </c>
      <c r="Q960" s="375"/>
      <c r="R960" s="375"/>
      <c r="S960" s="375"/>
      <c r="T960" s="375"/>
      <c r="U960" s="375"/>
      <c r="V960" s="375"/>
      <c r="W960" s="375"/>
      <c r="X960" s="375"/>
      <c r="Y960" s="376" t="s">
        <v>477</v>
      </c>
      <c r="Z960" s="377"/>
      <c r="AA960" s="377"/>
      <c r="AB960" s="377"/>
      <c r="AC960" s="149" t="s">
        <v>462</v>
      </c>
      <c r="AD960" s="149"/>
      <c r="AE960" s="149"/>
      <c r="AF960" s="149"/>
      <c r="AG960" s="149"/>
      <c r="AH960" s="376" t="s">
        <v>380</v>
      </c>
      <c r="AI960" s="373"/>
      <c r="AJ960" s="373"/>
      <c r="AK960" s="373"/>
      <c r="AL960" s="373" t="s">
        <v>21</v>
      </c>
      <c r="AM960" s="373"/>
      <c r="AN960" s="373"/>
      <c r="AO960" s="378"/>
      <c r="AP960" s="379" t="s">
        <v>420</v>
      </c>
      <c r="AQ960" s="379"/>
      <c r="AR960" s="379"/>
      <c r="AS960" s="379"/>
      <c r="AT960" s="379"/>
      <c r="AU960" s="379"/>
      <c r="AV960" s="379"/>
      <c r="AW960" s="379"/>
      <c r="AX960" s="379"/>
    </row>
    <row r="961" spans="1:50" ht="26.25" customHeight="1" x14ac:dyDescent="0.15">
      <c r="A961" s="1117">
        <v>1</v>
      </c>
      <c r="B961" s="1117">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117">
        <v>2</v>
      </c>
      <c r="B962" s="1117">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117">
        <v>3</v>
      </c>
      <c r="B963" s="1117">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117">
        <v>4</v>
      </c>
      <c r="B964" s="1117">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117">
        <v>5</v>
      </c>
      <c r="B965" s="1117">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117">
        <v>6</v>
      </c>
      <c r="B966" s="1117">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117">
        <v>7</v>
      </c>
      <c r="B967" s="1117">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117">
        <v>8</v>
      </c>
      <c r="B968" s="1117">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117">
        <v>9</v>
      </c>
      <c r="B969" s="1117">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117">
        <v>10</v>
      </c>
      <c r="B970" s="1117">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117">
        <v>11</v>
      </c>
      <c r="B971" s="1117">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117">
        <v>12</v>
      </c>
      <c r="B972" s="1117">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117">
        <v>13</v>
      </c>
      <c r="B973" s="1117">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117">
        <v>14</v>
      </c>
      <c r="B974" s="1117">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117">
        <v>15</v>
      </c>
      <c r="B975" s="1117">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117">
        <v>16</v>
      </c>
      <c r="B976" s="1117">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117">
        <v>17</v>
      </c>
      <c r="B977" s="1117">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117">
        <v>18</v>
      </c>
      <c r="B978" s="1117">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117">
        <v>19</v>
      </c>
      <c r="B979" s="1117">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117">
        <v>20</v>
      </c>
      <c r="B980" s="1117">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117">
        <v>21</v>
      </c>
      <c r="B981" s="1117">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117">
        <v>22</v>
      </c>
      <c r="B982" s="1117">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117">
        <v>23</v>
      </c>
      <c r="B983" s="1117">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117">
        <v>24</v>
      </c>
      <c r="B984" s="1117">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117">
        <v>25</v>
      </c>
      <c r="B985" s="1117">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117">
        <v>26</v>
      </c>
      <c r="B986" s="1117">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117">
        <v>27</v>
      </c>
      <c r="B987" s="1117">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117">
        <v>28</v>
      </c>
      <c r="B988" s="1117">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117">
        <v>29</v>
      </c>
      <c r="B989" s="1117">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117">
        <v>30</v>
      </c>
      <c r="B990" s="1117">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149" t="s">
        <v>419</v>
      </c>
      <c r="K993" s="374"/>
      <c r="L993" s="374"/>
      <c r="M993" s="374"/>
      <c r="N993" s="374"/>
      <c r="O993" s="374"/>
      <c r="P993" s="375" t="s">
        <v>27</v>
      </c>
      <c r="Q993" s="375"/>
      <c r="R993" s="375"/>
      <c r="S993" s="375"/>
      <c r="T993" s="375"/>
      <c r="U993" s="375"/>
      <c r="V993" s="375"/>
      <c r="W993" s="375"/>
      <c r="X993" s="375"/>
      <c r="Y993" s="376" t="s">
        <v>477</v>
      </c>
      <c r="Z993" s="377"/>
      <c r="AA993" s="377"/>
      <c r="AB993" s="377"/>
      <c r="AC993" s="149" t="s">
        <v>462</v>
      </c>
      <c r="AD993" s="149"/>
      <c r="AE993" s="149"/>
      <c r="AF993" s="149"/>
      <c r="AG993" s="149"/>
      <c r="AH993" s="376" t="s">
        <v>380</v>
      </c>
      <c r="AI993" s="373"/>
      <c r="AJ993" s="373"/>
      <c r="AK993" s="373"/>
      <c r="AL993" s="373" t="s">
        <v>21</v>
      </c>
      <c r="AM993" s="373"/>
      <c r="AN993" s="373"/>
      <c r="AO993" s="378"/>
      <c r="AP993" s="379" t="s">
        <v>420</v>
      </c>
      <c r="AQ993" s="379"/>
      <c r="AR993" s="379"/>
      <c r="AS993" s="379"/>
      <c r="AT993" s="379"/>
      <c r="AU993" s="379"/>
      <c r="AV993" s="379"/>
      <c r="AW993" s="379"/>
      <c r="AX993" s="379"/>
    </row>
    <row r="994" spans="1:50" ht="26.25" customHeight="1" x14ac:dyDescent="0.15">
      <c r="A994" s="1117">
        <v>1</v>
      </c>
      <c r="B994" s="1117">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117">
        <v>2</v>
      </c>
      <c r="B995" s="1117">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117">
        <v>3</v>
      </c>
      <c r="B996" s="1117">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117">
        <v>4</v>
      </c>
      <c r="B997" s="1117">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117">
        <v>5</v>
      </c>
      <c r="B998" s="1117">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117">
        <v>6</v>
      </c>
      <c r="B999" s="1117">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117">
        <v>7</v>
      </c>
      <c r="B1000" s="1117">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117">
        <v>8</v>
      </c>
      <c r="B1001" s="1117">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117">
        <v>9</v>
      </c>
      <c r="B1002" s="1117">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117">
        <v>10</v>
      </c>
      <c r="B1003" s="1117">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117">
        <v>11</v>
      </c>
      <c r="B1004" s="1117">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117">
        <v>12</v>
      </c>
      <c r="B1005" s="1117">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117">
        <v>13</v>
      </c>
      <c r="B1006" s="1117">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117">
        <v>14</v>
      </c>
      <c r="B1007" s="1117">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117">
        <v>15</v>
      </c>
      <c r="B1008" s="1117">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117">
        <v>16</v>
      </c>
      <c r="B1009" s="1117">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117">
        <v>17</v>
      </c>
      <c r="B1010" s="1117">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117">
        <v>18</v>
      </c>
      <c r="B1011" s="1117">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117">
        <v>19</v>
      </c>
      <c r="B1012" s="1117">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117">
        <v>20</v>
      </c>
      <c r="B1013" s="1117">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117">
        <v>21</v>
      </c>
      <c r="B1014" s="1117">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117">
        <v>22</v>
      </c>
      <c r="B1015" s="1117">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117">
        <v>23</v>
      </c>
      <c r="B1016" s="1117">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117">
        <v>24</v>
      </c>
      <c r="B1017" s="1117">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117">
        <v>25</v>
      </c>
      <c r="B1018" s="1117">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117">
        <v>26</v>
      </c>
      <c r="B1019" s="1117">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117">
        <v>27</v>
      </c>
      <c r="B1020" s="1117">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117">
        <v>28</v>
      </c>
      <c r="B1021" s="1117">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117">
        <v>29</v>
      </c>
      <c r="B1022" s="1117">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117">
        <v>30</v>
      </c>
      <c r="B1023" s="1117">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149" t="s">
        <v>419</v>
      </c>
      <c r="K1026" s="374"/>
      <c r="L1026" s="374"/>
      <c r="M1026" s="374"/>
      <c r="N1026" s="374"/>
      <c r="O1026" s="374"/>
      <c r="P1026" s="375" t="s">
        <v>27</v>
      </c>
      <c r="Q1026" s="375"/>
      <c r="R1026" s="375"/>
      <c r="S1026" s="375"/>
      <c r="T1026" s="375"/>
      <c r="U1026" s="375"/>
      <c r="V1026" s="375"/>
      <c r="W1026" s="375"/>
      <c r="X1026" s="375"/>
      <c r="Y1026" s="376" t="s">
        <v>477</v>
      </c>
      <c r="Z1026" s="377"/>
      <c r="AA1026" s="377"/>
      <c r="AB1026" s="377"/>
      <c r="AC1026" s="149" t="s">
        <v>462</v>
      </c>
      <c r="AD1026" s="149"/>
      <c r="AE1026" s="149"/>
      <c r="AF1026" s="149"/>
      <c r="AG1026" s="149"/>
      <c r="AH1026" s="376" t="s">
        <v>380</v>
      </c>
      <c r="AI1026" s="373"/>
      <c r="AJ1026" s="373"/>
      <c r="AK1026" s="373"/>
      <c r="AL1026" s="373" t="s">
        <v>21</v>
      </c>
      <c r="AM1026" s="373"/>
      <c r="AN1026" s="373"/>
      <c r="AO1026" s="378"/>
      <c r="AP1026" s="379" t="s">
        <v>420</v>
      </c>
      <c r="AQ1026" s="379"/>
      <c r="AR1026" s="379"/>
      <c r="AS1026" s="379"/>
      <c r="AT1026" s="379"/>
      <c r="AU1026" s="379"/>
      <c r="AV1026" s="379"/>
      <c r="AW1026" s="379"/>
      <c r="AX1026" s="379"/>
    </row>
    <row r="1027" spans="1:50" ht="26.25" customHeight="1" x14ac:dyDescent="0.15">
      <c r="A1027" s="1117">
        <v>1</v>
      </c>
      <c r="B1027" s="1117">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117">
        <v>2</v>
      </c>
      <c r="B1028" s="1117">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117">
        <v>3</v>
      </c>
      <c r="B1029" s="1117">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117">
        <v>4</v>
      </c>
      <c r="B1030" s="1117">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117">
        <v>5</v>
      </c>
      <c r="B1031" s="1117">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117">
        <v>6</v>
      </c>
      <c r="B1032" s="1117">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117">
        <v>7</v>
      </c>
      <c r="B1033" s="1117">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117">
        <v>8</v>
      </c>
      <c r="B1034" s="1117">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117">
        <v>9</v>
      </c>
      <c r="B1035" s="1117">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117">
        <v>10</v>
      </c>
      <c r="B1036" s="1117">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117">
        <v>11</v>
      </c>
      <c r="B1037" s="1117">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117">
        <v>12</v>
      </c>
      <c r="B1038" s="1117">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117">
        <v>13</v>
      </c>
      <c r="B1039" s="1117">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117">
        <v>14</v>
      </c>
      <c r="B1040" s="1117">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117">
        <v>15</v>
      </c>
      <c r="B1041" s="1117">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117">
        <v>16</v>
      </c>
      <c r="B1042" s="1117">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117">
        <v>17</v>
      </c>
      <c r="B1043" s="1117">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117">
        <v>18</v>
      </c>
      <c r="B1044" s="1117">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117">
        <v>19</v>
      </c>
      <c r="B1045" s="1117">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117">
        <v>20</v>
      </c>
      <c r="B1046" s="1117">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117">
        <v>21</v>
      </c>
      <c r="B1047" s="1117">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117">
        <v>22</v>
      </c>
      <c r="B1048" s="1117">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117">
        <v>23</v>
      </c>
      <c r="B1049" s="1117">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117">
        <v>24</v>
      </c>
      <c r="B1050" s="1117">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117">
        <v>25</v>
      </c>
      <c r="B1051" s="1117">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117">
        <v>26</v>
      </c>
      <c r="B1052" s="1117">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117">
        <v>27</v>
      </c>
      <c r="B1053" s="1117">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117">
        <v>28</v>
      </c>
      <c r="B1054" s="1117">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117">
        <v>29</v>
      </c>
      <c r="B1055" s="1117">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117">
        <v>30</v>
      </c>
      <c r="B1056" s="1117">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149" t="s">
        <v>419</v>
      </c>
      <c r="K1059" s="374"/>
      <c r="L1059" s="374"/>
      <c r="M1059" s="374"/>
      <c r="N1059" s="374"/>
      <c r="O1059" s="374"/>
      <c r="P1059" s="375" t="s">
        <v>27</v>
      </c>
      <c r="Q1059" s="375"/>
      <c r="R1059" s="375"/>
      <c r="S1059" s="375"/>
      <c r="T1059" s="375"/>
      <c r="U1059" s="375"/>
      <c r="V1059" s="375"/>
      <c r="W1059" s="375"/>
      <c r="X1059" s="375"/>
      <c r="Y1059" s="376" t="s">
        <v>477</v>
      </c>
      <c r="Z1059" s="377"/>
      <c r="AA1059" s="377"/>
      <c r="AB1059" s="377"/>
      <c r="AC1059" s="149" t="s">
        <v>462</v>
      </c>
      <c r="AD1059" s="149"/>
      <c r="AE1059" s="149"/>
      <c r="AF1059" s="149"/>
      <c r="AG1059" s="149"/>
      <c r="AH1059" s="376" t="s">
        <v>380</v>
      </c>
      <c r="AI1059" s="373"/>
      <c r="AJ1059" s="373"/>
      <c r="AK1059" s="373"/>
      <c r="AL1059" s="373" t="s">
        <v>21</v>
      </c>
      <c r="AM1059" s="373"/>
      <c r="AN1059" s="373"/>
      <c r="AO1059" s="378"/>
      <c r="AP1059" s="379" t="s">
        <v>420</v>
      </c>
      <c r="AQ1059" s="379"/>
      <c r="AR1059" s="379"/>
      <c r="AS1059" s="379"/>
      <c r="AT1059" s="379"/>
      <c r="AU1059" s="379"/>
      <c r="AV1059" s="379"/>
      <c r="AW1059" s="379"/>
      <c r="AX1059" s="379"/>
    </row>
    <row r="1060" spans="1:50" ht="26.25" customHeight="1" x14ac:dyDescent="0.15">
      <c r="A1060" s="1117">
        <v>1</v>
      </c>
      <c r="B1060" s="1117">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117">
        <v>2</v>
      </c>
      <c r="B1061" s="1117">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117">
        <v>3</v>
      </c>
      <c r="B1062" s="1117">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117">
        <v>4</v>
      </c>
      <c r="B1063" s="1117">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117">
        <v>5</v>
      </c>
      <c r="B1064" s="1117">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117">
        <v>6</v>
      </c>
      <c r="B1065" s="1117">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117">
        <v>7</v>
      </c>
      <c r="B1066" s="1117">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117">
        <v>8</v>
      </c>
      <c r="B1067" s="1117">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117">
        <v>9</v>
      </c>
      <c r="B1068" s="1117">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117">
        <v>10</v>
      </c>
      <c r="B1069" s="1117">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117">
        <v>11</v>
      </c>
      <c r="B1070" s="1117">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117">
        <v>12</v>
      </c>
      <c r="B1071" s="1117">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117">
        <v>13</v>
      </c>
      <c r="B1072" s="1117">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117">
        <v>14</v>
      </c>
      <c r="B1073" s="1117">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117">
        <v>15</v>
      </c>
      <c r="B1074" s="1117">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117">
        <v>16</v>
      </c>
      <c r="B1075" s="1117">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117">
        <v>17</v>
      </c>
      <c r="B1076" s="1117">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117">
        <v>18</v>
      </c>
      <c r="B1077" s="1117">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117">
        <v>19</v>
      </c>
      <c r="B1078" s="1117">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117">
        <v>20</v>
      </c>
      <c r="B1079" s="1117">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117">
        <v>21</v>
      </c>
      <c r="B1080" s="1117">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117">
        <v>22</v>
      </c>
      <c r="B1081" s="1117">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117">
        <v>23</v>
      </c>
      <c r="B1082" s="1117">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117">
        <v>24</v>
      </c>
      <c r="B1083" s="1117">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117">
        <v>25</v>
      </c>
      <c r="B1084" s="1117">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117">
        <v>26</v>
      </c>
      <c r="B1085" s="1117">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117">
        <v>27</v>
      </c>
      <c r="B1086" s="1117">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117">
        <v>28</v>
      </c>
      <c r="B1087" s="1117">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117">
        <v>29</v>
      </c>
      <c r="B1088" s="1117">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117">
        <v>30</v>
      </c>
      <c r="B1089" s="1117">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149" t="s">
        <v>419</v>
      </c>
      <c r="K1092" s="374"/>
      <c r="L1092" s="374"/>
      <c r="M1092" s="374"/>
      <c r="N1092" s="374"/>
      <c r="O1092" s="374"/>
      <c r="P1092" s="375" t="s">
        <v>27</v>
      </c>
      <c r="Q1092" s="375"/>
      <c r="R1092" s="375"/>
      <c r="S1092" s="375"/>
      <c r="T1092" s="375"/>
      <c r="U1092" s="375"/>
      <c r="V1092" s="375"/>
      <c r="W1092" s="375"/>
      <c r="X1092" s="375"/>
      <c r="Y1092" s="376" t="s">
        <v>477</v>
      </c>
      <c r="Z1092" s="377"/>
      <c r="AA1092" s="377"/>
      <c r="AB1092" s="377"/>
      <c r="AC1092" s="149" t="s">
        <v>462</v>
      </c>
      <c r="AD1092" s="149"/>
      <c r="AE1092" s="149"/>
      <c r="AF1092" s="149"/>
      <c r="AG1092" s="149"/>
      <c r="AH1092" s="376" t="s">
        <v>380</v>
      </c>
      <c r="AI1092" s="373"/>
      <c r="AJ1092" s="373"/>
      <c r="AK1092" s="373"/>
      <c r="AL1092" s="373" t="s">
        <v>21</v>
      </c>
      <c r="AM1092" s="373"/>
      <c r="AN1092" s="373"/>
      <c r="AO1092" s="378"/>
      <c r="AP1092" s="379" t="s">
        <v>420</v>
      </c>
      <c r="AQ1092" s="379"/>
      <c r="AR1092" s="379"/>
      <c r="AS1092" s="379"/>
      <c r="AT1092" s="379"/>
      <c r="AU1092" s="379"/>
      <c r="AV1092" s="379"/>
      <c r="AW1092" s="379"/>
      <c r="AX1092" s="379"/>
    </row>
    <row r="1093" spans="1:50" ht="26.25" customHeight="1" x14ac:dyDescent="0.15">
      <c r="A1093" s="1117">
        <v>1</v>
      </c>
      <c r="B1093" s="1117">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117">
        <v>2</v>
      </c>
      <c r="B1094" s="1117">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117">
        <v>3</v>
      </c>
      <c r="B1095" s="1117">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117">
        <v>4</v>
      </c>
      <c r="B1096" s="1117">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117">
        <v>5</v>
      </c>
      <c r="B1097" s="1117">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117">
        <v>6</v>
      </c>
      <c r="B1098" s="1117">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117">
        <v>7</v>
      </c>
      <c r="B1099" s="1117">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117">
        <v>8</v>
      </c>
      <c r="B1100" s="1117">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117">
        <v>9</v>
      </c>
      <c r="B1101" s="1117">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117">
        <v>10</v>
      </c>
      <c r="B1102" s="1117">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117">
        <v>11</v>
      </c>
      <c r="B1103" s="1117">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117">
        <v>12</v>
      </c>
      <c r="B1104" s="1117">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117">
        <v>13</v>
      </c>
      <c r="B1105" s="1117">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117">
        <v>14</v>
      </c>
      <c r="B1106" s="1117">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117">
        <v>15</v>
      </c>
      <c r="B1107" s="1117">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117">
        <v>16</v>
      </c>
      <c r="B1108" s="1117">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117">
        <v>17</v>
      </c>
      <c r="B1109" s="1117">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117">
        <v>18</v>
      </c>
      <c r="B1110" s="1117">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117">
        <v>19</v>
      </c>
      <c r="B1111" s="1117">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117">
        <v>20</v>
      </c>
      <c r="B1112" s="1117">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117">
        <v>21</v>
      </c>
      <c r="B1113" s="1117">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117">
        <v>22</v>
      </c>
      <c r="B1114" s="1117">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117">
        <v>23</v>
      </c>
      <c r="B1115" s="1117">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117">
        <v>24</v>
      </c>
      <c r="B1116" s="1117">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117">
        <v>25</v>
      </c>
      <c r="B1117" s="1117">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117">
        <v>26</v>
      </c>
      <c r="B1118" s="1117">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117">
        <v>27</v>
      </c>
      <c r="B1119" s="1117">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117">
        <v>28</v>
      </c>
      <c r="B1120" s="1117">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117">
        <v>29</v>
      </c>
      <c r="B1121" s="1117">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117">
        <v>30</v>
      </c>
      <c r="B1122" s="1117">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149" t="s">
        <v>419</v>
      </c>
      <c r="K1125" s="374"/>
      <c r="L1125" s="374"/>
      <c r="M1125" s="374"/>
      <c r="N1125" s="374"/>
      <c r="O1125" s="374"/>
      <c r="P1125" s="375" t="s">
        <v>27</v>
      </c>
      <c r="Q1125" s="375"/>
      <c r="R1125" s="375"/>
      <c r="S1125" s="375"/>
      <c r="T1125" s="375"/>
      <c r="U1125" s="375"/>
      <c r="V1125" s="375"/>
      <c r="W1125" s="375"/>
      <c r="X1125" s="375"/>
      <c r="Y1125" s="376" t="s">
        <v>477</v>
      </c>
      <c r="Z1125" s="377"/>
      <c r="AA1125" s="377"/>
      <c r="AB1125" s="377"/>
      <c r="AC1125" s="149" t="s">
        <v>462</v>
      </c>
      <c r="AD1125" s="149"/>
      <c r="AE1125" s="149"/>
      <c r="AF1125" s="149"/>
      <c r="AG1125" s="149"/>
      <c r="AH1125" s="376" t="s">
        <v>380</v>
      </c>
      <c r="AI1125" s="373"/>
      <c r="AJ1125" s="373"/>
      <c r="AK1125" s="373"/>
      <c r="AL1125" s="373" t="s">
        <v>21</v>
      </c>
      <c r="AM1125" s="373"/>
      <c r="AN1125" s="373"/>
      <c r="AO1125" s="378"/>
      <c r="AP1125" s="379" t="s">
        <v>420</v>
      </c>
      <c r="AQ1125" s="379"/>
      <c r="AR1125" s="379"/>
      <c r="AS1125" s="379"/>
      <c r="AT1125" s="379"/>
      <c r="AU1125" s="379"/>
      <c r="AV1125" s="379"/>
      <c r="AW1125" s="379"/>
      <c r="AX1125" s="379"/>
    </row>
    <row r="1126" spans="1:50" ht="26.25" customHeight="1" x14ac:dyDescent="0.15">
      <c r="A1126" s="1117">
        <v>1</v>
      </c>
      <c r="B1126" s="1117">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117">
        <v>2</v>
      </c>
      <c r="B1127" s="1117">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117">
        <v>3</v>
      </c>
      <c r="B1128" s="1117">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117">
        <v>4</v>
      </c>
      <c r="B1129" s="1117">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117">
        <v>5</v>
      </c>
      <c r="B1130" s="1117">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117">
        <v>6</v>
      </c>
      <c r="B1131" s="1117">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117">
        <v>7</v>
      </c>
      <c r="B1132" s="1117">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117">
        <v>8</v>
      </c>
      <c r="B1133" s="1117">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117">
        <v>9</v>
      </c>
      <c r="B1134" s="1117">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117">
        <v>10</v>
      </c>
      <c r="B1135" s="1117">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117">
        <v>11</v>
      </c>
      <c r="B1136" s="1117">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117">
        <v>12</v>
      </c>
      <c r="B1137" s="1117">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117">
        <v>13</v>
      </c>
      <c r="B1138" s="1117">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117">
        <v>14</v>
      </c>
      <c r="B1139" s="1117">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117">
        <v>15</v>
      </c>
      <c r="B1140" s="1117">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117">
        <v>16</v>
      </c>
      <c r="B1141" s="1117">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117">
        <v>17</v>
      </c>
      <c r="B1142" s="1117">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117">
        <v>18</v>
      </c>
      <c r="B1143" s="1117">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117">
        <v>19</v>
      </c>
      <c r="B1144" s="1117">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117">
        <v>20</v>
      </c>
      <c r="B1145" s="1117">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117">
        <v>21</v>
      </c>
      <c r="B1146" s="1117">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117">
        <v>22</v>
      </c>
      <c r="B1147" s="1117">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117">
        <v>23</v>
      </c>
      <c r="B1148" s="1117">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117">
        <v>24</v>
      </c>
      <c r="B1149" s="1117">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117">
        <v>25</v>
      </c>
      <c r="B1150" s="1117">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117">
        <v>26</v>
      </c>
      <c r="B1151" s="1117">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117">
        <v>27</v>
      </c>
      <c r="B1152" s="1117">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117">
        <v>28</v>
      </c>
      <c r="B1153" s="1117">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117">
        <v>29</v>
      </c>
      <c r="B1154" s="1117">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117">
        <v>30</v>
      </c>
      <c r="B1155" s="1117">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149" t="s">
        <v>419</v>
      </c>
      <c r="K1158" s="374"/>
      <c r="L1158" s="374"/>
      <c r="M1158" s="374"/>
      <c r="N1158" s="374"/>
      <c r="O1158" s="374"/>
      <c r="P1158" s="375" t="s">
        <v>27</v>
      </c>
      <c r="Q1158" s="375"/>
      <c r="R1158" s="375"/>
      <c r="S1158" s="375"/>
      <c r="T1158" s="375"/>
      <c r="U1158" s="375"/>
      <c r="V1158" s="375"/>
      <c r="W1158" s="375"/>
      <c r="X1158" s="375"/>
      <c r="Y1158" s="376" t="s">
        <v>477</v>
      </c>
      <c r="Z1158" s="377"/>
      <c r="AA1158" s="377"/>
      <c r="AB1158" s="377"/>
      <c r="AC1158" s="149" t="s">
        <v>462</v>
      </c>
      <c r="AD1158" s="149"/>
      <c r="AE1158" s="149"/>
      <c r="AF1158" s="149"/>
      <c r="AG1158" s="149"/>
      <c r="AH1158" s="376" t="s">
        <v>380</v>
      </c>
      <c r="AI1158" s="373"/>
      <c r="AJ1158" s="373"/>
      <c r="AK1158" s="373"/>
      <c r="AL1158" s="373" t="s">
        <v>21</v>
      </c>
      <c r="AM1158" s="373"/>
      <c r="AN1158" s="373"/>
      <c r="AO1158" s="378"/>
      <c r="AP1158" s="379" t="s">
        <v>420</v>
      </c>
      <c r="AQ1158" s="379"/>
      <c r="AR1158" s="379"/>
      <c r="AS1158" s="379"/>
      <c r="AT1158" s="379"/>
      <c r="AU1158" s="379"/>
      <c r="AV1158" s="379"/>
      <c r="AW1158" s="379"/>
      <c r="AX1158" s="379"/>
    </row>
    <row r="1159" spans="1:50" ht="26.25" customHeight="1" x14ac:dyDescent="0.15">
      <c r="A1159" s="1117">
        <v>1</v>
      </c>
      <c r="B1159" s="1117">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117">
        <v>2</v>
      </c>
      <c r="B1160" s="1117">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117">
        <v>3</v>
      </c>
      <c r="B1161" s="1117">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117">
        <v>4</v>
      </c>
      <c r="B1162" s="1117">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117">
        <v>5</v>
      </c>
      <c r="B1163" s="1117">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117">
        <v>6</v>
      </c>
      <c r="B1164" s="1117">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117">
        <v>7</v>
      </c>
      <c r="B1165" s="1117">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117">
        <v>8</v>
      </c>
      <c r="B1166" s="1117">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117">
        <v>9</v>
      </c>
      <c r="B1167" s="1117">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117">
        <v>10</v>
      </c>
      <c r="B1168" s="1117">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117">
        <v>11</v>
      </c>
      <c r="B1169" s="1117">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117">
        <v>12</v>
      </c>
      <c r="B1170" s="1117">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117">
        <v>13</v>
      </c>
      <c r="B1171" s="1117">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117">
        <v>14</v>
      </c>
      <c r="B1172" s="1117">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117">
        <v>15</v>
      </c>
      <c r="B1173" s="1117">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117">
        <v>16</v>
      </c>
      <c r="B1174" s="1117">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117">
        <v>17</v>
      </c>
      <c r="B1175" s="1117">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117">
        <v>18</v>
      </c>
      <c r="B1176" s="1117">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117">
        <v>19</v>
      </c>
      <c r="B1177" s="1117">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117">
        <v>20</v>
      </c>
      <c r="B1178" s="1117">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117">
        <v>21</v>
      </c>
      <c r="B1179" s="1117">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117">
        <v>22</v>
      </c>
      <c r="B1180" s="1117">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117">
        <v>23</v>
      </c>
      <c r="B1181" s="1117">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117">
        <v>24</v>
      </c>
      <c r="B1182" s="1117">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117">
        <v>25</v>
      </c>
      <c r="B1183" s="1117">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117">
        <v>26</v>
      </c>
      <c r="B1184" s="1117">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117">
        <v>27</v>
      </c>
      <c r="B1185" s="1117">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117">
        <v>28</v>
      </c>
      <c r="B1186" s="1117">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117">
        <v>29</v>
      </c>
      <c r="B1187" s="1117">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117">
        <v>30</v>
      </c>
      <c r="B1188" s="1117">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149" t="s">
        <v>419</v>
      </c>
      <c r="K1191" s="374"/>
      <c r="L1191" s="374"/>
      <c r="M1191" s="374"/>
      <c r="N1191" s="374"/>
      <c r="O1191" s="374"/>
      <c r="P1191" s="375" t="s">
        <v>27</v>
      </c>
      <c r="Q1191" s="375"/>
      <c r="R1191" s="375"/>
      <c r="S1191" s="375"/>
      <c r="T1191" s="375"/>
      <c r="U1191" s="375"/>
      <c r="V1191" s="375"/>
      <c r="W1191" s="375"/>
      <c r="X1191" s="375"/>
      <c r="Y1191" s="376" t="s">
        <v>477</v>
      </c>
      <c r="Z1191" s="377"/>
      <c r="AA1191" s="377"/>
      <c r="AB1191" s="377"/>
      <c r="AC1191" s="149" t="s">
        <v>462</v>
      </c>
      <c r="AD1191" s="149"/>
      <c r="AE1191" s="149"/>
      <c r="AF1191" s="149"/>
      <c r="AG1191" s="149"/>
      <c r="AH1191" s="376" t="s">
        <v>380</v>
      </c>
      <c r="AI1191" s="373"/>
      <c r="AJ1191" s="373"/>
      <c r="AK1191" s="373"/>
      <c r="AL1191" s="373" t="s">
        <v>21</v>
      </c>
      <c r="AM1191" s="373"/>
      <c r="AN1191" s="373"/>
      <c r="AO1191" s="378"/>
      <c r="AP1191" s="379" t="s">
        <v>420</v>
      </c>
      <c r="AQ1191" s="379"/>
      <c r="AR1191" s="379"/>
      <c r="AS1191" s="379"/>
      <c r="AT1191" s="379"/>
      <c r="AU1191" s="379"/>
      <c r="AV1191" s="379"/>
      <c r="AW1191" s="379"/>
      <c r="AX1191" s="379"/>
    </row>
    <row r="1192" spans="1:50" ht="26.25" customHeight="1" x14ac:dyDescent="0.15">
      <c r="A1192" s="1117">
        <v>1</v>
      </c>
      <c r="B1192" s="1117">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117">
        <v>2</v>
      </c>
      <c r="B1193" s="1117">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117">
        <v>3</v>
      </c>
      <c r="B1194" s="1117">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117">
        <v>4</v>
      </c>
      <c r="B1195" s="1117">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117">
        <v>5</v>
      </c>
      <c r="B1196" s="1117">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117">
        <v>6</v>
      </c>
      <c r="B1197" s="1117">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117">
        <v>7</v>
      </c>
      <c r="B1198" s="1117">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117">
        <v>8</v>
      </c>
      <c r="B1199" s="1117">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117">
        <v>9</v>
      </c>
      <c r="B1200" s="1117">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117">
        <v>10</v>
      </c>
      <c r="B1201" s="1117">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117">
        <v>11</v>
      </c>
      <c r="B1202" s="1117">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117">
        <v>12</v>
      </c>
      <c r="B1203" s="1117">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117">
        <v>13</v>
      </c>
      <c r="B1204" s="1117">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117">
        <v>14</v>
      </c>
      <c r="B1205" s="1117">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117">
        <v>15</v>
      </c>
      <c r="B1206" s="1117">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117">
        <v>16</v>
      </c>
      <c r="B1207" s="1117">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117">
        <v>17</v>
      </c>
      <c r="B1208" s="1117">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117">
        <v>18</v>
      </c>
      <c r="B1209" s="1117">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117">
        <v>19</v>
      </c>
      <c r="B1210" s="1117">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117">
        <v>20</v>
      </c>
      <c r="B1211" s="1117">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117">
        <v>21</v>
      </c>
      <c r="B1212" s="1117">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117">
        <v>22</v>
      </c>
      <c r="B1213" s="1117">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117">
        <v>23</v>
      </c>
      <c r="B1214" s="1117">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117">
        <v>24</v>
      </c>
      <c r="B1215" s="1117">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117">
        <v>25</v>
      </c>
      <c r="B1216" s="1117">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117">
        <v>26</v>
      </c>
      <c r="B1217" s="1117">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117">
        <v>27</v>
      </c>
      <c r="B1218" s="1117">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117">
        <v>28</v>
      </c>
      <c r="B1219" s="1117">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117">
        <v>29</v>
      </c>
      <c r="B1220" s="1117">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117">
        <v>30</v>
      </c>
      <c r="B1221" s="1117">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149" t="s">
        <v>419</v>
      </c>
      <c r="K1224" s="374"/>
      <c r="L1224" s="374"/>
      <c r="M1224" s="374"/>
      <c r="N1224" s="374"/>
      <c r="O1224" s="374"/>
      <c r="P1224" s="375" t="s">
        <v>27</v>
      </c>
      <c r="Q1224" s="375"/>
      <c r="R1224" s="375"/>
      <c r="S1224" s="375"/>
      <c r="T1224" s="375"/>
      <c r="U1224" s="375"/>
      <c r="V1224" s="375"/>
      <c r="W1224" s="375"/>
      <c r="X1224" s="375"/>
      <c r="Y1224" s="376" t="s">
        <v>477</v>
      </c>
      <c r="Z1224" s="377"/>
      <c r="AA1224" s="377"/>
      <c r="AB1224" s="377"/>
      <c r="AC1224" s="149" t="s">
        <v>462</v>
      </c>
      <c r="AD1224" s="149"/>
      <c r="AE1224" s="149"/>
      <c r="AF1224" s="149"/>
      <c r="AG1224" s="149"/>
      <c r="AH1224" s="376" t="s">
        <v>380</v>
      </c>
      <c r="AI1224" s="373"/>
      <c r="AJ1224" s="373"/>
      <c r="AK1224" s="373"/>
      <c r="AL1224" s="373" t="s">
        <v>21</v>
      </c>
      <c r="AM1224" s="373"/>
      <c r="AN1224" s="373"/>
      <c r="AO1224" s="378"/>
      <c r="AP1224" s="379" t="s">
        <v>420</v>
      </c>
      <c r="AQ1224" s="379"/>
      <c r="AR1224" s="379"/>
      <c r="AS1224" s="379"/>
      <c r="AT1224" s="379"/>
      <c r="AU1224" s="379"/>
      <c r="AV1224" s="379"/>
      <c r="AW1224" s="379"/>
      <c r="AX1224" s="379"/>
    </row>
    <row r="1225" spans="1:50" ht="26.25" customHeight="1" x14ac:dyDescent="0.15">
      <c r="A1225" s="1117">
        <v>1</v>
      </c>
      <c r="B1225" s="1117">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117">
        <v>2</v>
      </c>
      <c r="B1226" s="1117">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117">
        <v>3</v>
      </c>
      <c r="B1227" s="1117">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117">
        <v>4</v>
      </c>
      <c r="B1228" s="1117">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117">
        <v>5</v>
      </c>
      <c r="B1229" s="1117">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117">
        <v>6</v>
      </c>
      <c r="B1230" s="1117">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117">
        <v>7</v>
      </c>
      <c r="B1231" s="1117">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117">
        <v>8</v>
      </c>
      <c r="B1232" s="1117">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117">
        <v>9</v>
      </c>
      <c r="B1233" s="1117">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117">
        <v>10</v>
      </c>
      <c r="B1234" s="1117">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117">
        <v>11</v>
      </c>
      <c r="B1235" s="1117">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117">
        <v>12</v>
      </c>
      <c r="B1236" s="1117">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117">
        <v>13</v>
      </c>
      <c r="B1237" s="1117">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117">
        <v>14</v>
      </c>
      <c r="B1238" s="1117">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117">
        <v>15</v>
      </c>
      <c r="B1239" s="1117">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117">
        <v>16</v>
      </c>
      <c r="B1240" s="1117">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117">
        <v>17</v>
      </c>
      <c r="B1241" s="1117">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117">
        <v>18</v>
      </c>
      <c r="B1242" s="1117">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117">
        <v>19</v>
      </c>
      <c r="B1243" s="1117">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117">
        <v>20</v>
      </c>
      <c r="B1244" s="1117">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117">
        <v>21</v>
      </c>
      <c r="B1245" s="1117">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117">
        <v>22</v>
      </c>
      <c r="B1246" s="1117">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117">
        <v>23</v>
      </c>
      <c r="B1247" s="1117">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117">
        <v>24</v>
      </c>
      <c r="B1248" s="1117">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117">
        <v>25</v>
      </c>
      <c r="B1249" s="1117">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117">
        <v>26</v>
      </c>
      <c r="B1250" s="1117">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117">
        <v>27</v>
      </c>
      <c r="B1251" s="1117">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117">
        <v>28</v>
      </c>
      <c r="B1252" s="1117">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117">
        <v>29</v>
      </c>
      <c r="B1253" s="1117">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117">
        <v>30</v>
      </c>
      <c r="B1254" s="1117">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149" t="s">
        <v>419</v>
      </c>
      <c r="K1257" s="374"/>
      <c r="L1257" s="374"/>
      <c r="M1257" s="374"/>
      <c r="N1257" s="374"/>
      <c r="O1257" s="374"/>
      <c r="P1257" s="375" t="s">
        <v>27</v>
      </c>
      <c r="Q1257" s="375"/>
      <c r="R1257" s="375"/>
      <c r="S1257" s="375"/>
      <c r="T1257" s="375"/>
      <c r="U1257" s="375"/>
      <c r="V1257" s="375"/>
      <c r="W1257" s="375"/>
      <c r="X1257" s="375"/>
      <c r="Y1257" s="376" t="s">
        <v>477</v>
      </c>
      <c r="Z1257" s="377"/>
      <c r="AA1257" s="377"/>
      <c r="AB1257" s="377"/>
      <c r="AC1257" s="149" t="s">
        <v>462</v>
      </c>
      <c r="AD1257" s="149"/>
      <c r="AE1257" s="149"/>
      <c r="AF1257" s="149"/>
      <c r="AG1257" s="149"/>
      <c r="AH1257" s="376" t="s">
        <v>380</v>
      </c>
      <c r="AI1257" s="373"/>
      <c r="AJ1257" s="373"/>
      <c r="AK1257" s="373"/>
      <c r="AL1257" s="373" t="s">
        <v>21</v>
      </c>
      <c r="AM1257" s="373"/>
      <c r="AN1257" s="373"/>
      <c r="AO1257" s="378"/>
      <c r="AP1257" s="379" t="s">
        <v>420</v>
      </c>
      <c r="AQ1257" s="379"/>
      <c r="AR1257" s="379"/>
      <c r="AS1257" s="379"/>
      <c r="AT1257" s="379"/>
      <c r="AU1257" s="379"/>
      <c r="AV1257" s="379"/>
      <c r="AW1257" s="379"/>
      <c r="AX1257" s="379"/>
    </row>
    <row r="1258" spans="1:50" ht="26.25" customHeight="1" x14ac:dyDescent="0.15">
      <c r="A1258" s="1117">
        <v>1</v>
      </c>
      <c r="B1258" s="1117">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117">
        <v>2</v>
      </c>
      <c r="B1259" s="1117">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117">
        <v>3</v>
      </c>
      <c r="B1260" s="1117">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117">
        <v>4</v>
      </c>
      <c r="B1261" s="1117">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117">
        <v>5</v>
      </c>
      <c r="B1262" s="1117">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117">
        <v>6</v>
      </c>
      <c r="B1263" s="1117">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117">
        <v>7</v>
      </c>
      <c r="B1264" s="1117">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117">
        <v>8</v>
      </c>
      <c r="B1265" s="1117">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117">
        <v>9</v>
      </c>
      <c r="B1266" s="1117">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117">
        <v>10</v>
      </c>
      <c r="B1267" s="1117">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117">
        <v>11</v>
      </c>
      <c r="B1268" s="1117">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117">
        <v>12</v>
      </c>
      <c r="B1269" s="1117">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117">
        <v>13</v>
      </c>
      <c r="B1270" s="1117">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117">
        <v>14</v>
      </c>
      <c r="B1271" s="1117">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117">
        <v>15</v>
      </c>
      <c r="B1272" s="1117">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117">
        <v>16</v>
      </c>
      <c r="B1273" s="1117">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117">
        <v>17</v>
      </c>
      <c r="B1274" s="1117">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117">
        <v>18</v>
      </c>
      <c r="B1275" s="1117">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117">
        <v>19</v>
      </c>
      <c r="B1276" s="1117">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117">
        <v>20</v>
      </c>
      <c r="B1277" s="1117">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117">
        <v>21</v>
      </c>
      <c r="B1278" s="1117">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117">
        <v>22</v>
      </c>
      <c r="B1279" s="1117">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117">
        <v>23</v>
      </c>
      <c r="B1280" s="1117">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117">
        <v>24</v>
      </c>
      <c r="B1281" s="1117">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117">
        <v>25</v>
      </c>
      <c r="B1282" s="1117">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117">
        <v>26</v>
      </c>
      <c r="B1283" s="1117">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117">
        <v>27</v>
      </c>
      <c r="B1284" s="1117">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117">
        <v>28</v>
      </c>
      <c r="B1285" s="1117">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117">
        <v>29</v>
      </c>
      <c r="B1286" s="1117">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117">
        <v>30</v>
      </c>
      <c r="B1287" s="1117">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149" t="s">
        <v>419</v>
      </c>
      <c r="K1290" s="374"/>
      <c r="L1290" s="374"/>
      <c r="M1290" s="374"/>
      <c r="N1290" s="374"/>
      <c r="O1290" s="374"/>
      <c r="P1290" s="375" t="s">
        <v>27</v>
      </c>
      <c r="Q1290" s="375"/>
      <c r="R1290" s="375"/>
      <c r="S1290" s="375"/>
      <c r="T1290" s="375"/>
      <c r="U1290" s="375"/>
      <c r="V1290" s="375"/>
      <c r="W1290" s="375"/>
      <c r="X1290" s="375"/>
      <c r="Y1290" s="376" t="s">
        <v>477</v>
      </c>
      <c r="Z1290" s="377"/>
      <c r="AA1290" s="377"/>
      <c r="AB1290" s="377"/>
      <c r="AC1290" s="149" t="s">
        <v>462</v>
      </c>
      <c r="AD1290" s="149"/>
      <c r="AE1290" s="149"/>
      <c r="AF1290" s="149"/>
      <c r="AG1290" s="149"/>
      <c r="AH1290" s="376" t="s">
        <v>380</v>
      </c>
      <c r="AI1290" s="373"/>
      <c r="AJ1290" s="373"/>
      <c r="AK1290" s="373"/>
      <c r="AL1290" s="373" t="s">
        <v>21</v>
      </c>
      <c r="AM1290" s="373"/>
      <c r="AN1290" s="373"/>
      <c r="AO1290" s="378"/>
      <c r="AP1290" s="379" t="s">
        <v>420</v>
      </c>
      <c r="AQ1290" s="379"/>
      <c r="AR1290" s="379"/>
      <c r="AS1290" s="379"/>
      <c r="AT1290" s="379"/>
      <c r="AU1290" s="379"/>
      <c r="AV1290" s="379"/>
      <c r="AW1290" s="379"/>
      <c r="AX1290" s="379"/>
    </row>
    <row r="1291" spans="1:50" ht="26.25" customHeight="1" x14ac:dyDescent="0.15">
      <c r="A1291" s="1117">
        <v>1</v>
      </c>
      <c r="B1291" s="1117">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117">
        <v>2</v>
      </c>
      <c r="B1292" s="1117">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117">
        <v>3</v>
      </c>
      <c r="B1293" s="1117">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117">
        <v>4</v>
      </c>
      <c r="B1294" s="1117">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117">
        <v>5</v>
      </c>
      <c r="B1295" s="1117">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117">
        <v>6</v>
      </c>
      <c r="B1296" s="1117">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117">
        <v>7</v>
      </c>
      <c r="B1297" s="1117">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117">
        <v>8</v>
      </c>
      <c r="B1298" s="1117">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117">
        <v>9</v>
      </c>
      <c r="B1299" s="1117">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117">
        <v>10</v>
      </c>
      <c r="B1300" s="1117">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117">
        <v>11</v>
      </c>
      <c r="B1301" s="1117">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117">
        <v>12</v>
      </c>
      <c r="B1302" s="1117">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117">
        <v>13</v>
      </c>
      <c r="B1303" s="1117">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117">
        <v>14</v>
      </c>
      <c r="B1304" s="1117">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117">
        <v>15</v>
      </c>
      <c r="B1305" s="1117">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117">
        <v>16</v>
      </c>
      <c r="B1306" s="1117">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117">
        <v>17</v>
      </c>
      <c r="B1307" s="1117">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117">
        <v>18</v>
      </c>
      <c r="B1308" s="1117">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117">
        <v>19</v>
      </c>
      <c r="B1309" s="1117">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117">
        <v>20</v>
      </c>
      <c r="B1310" s="1117">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117">
        <v>21</v>
      </c>
      <c r="B1311" s="1117">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117">
        <v>22</v>
      </c>
      <c r="B1312" s="1117">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117">
        <v>23</v>
      </c>
      <c r="B1313" s="1117">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117">
        <v>24</v>
      </c>
      <c r="B1314" s="1117">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117">
        <v>25</v>
      </c>
      <c r="B1315" s="1117">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117">
        <v>26</v>
      </c>
      <c r="B1316" s="1117">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117">
        <v>27</v>
      </c>
      <c r="B1317" s="1117">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117">
        <v>28</v>
      </c>
      <c r="B1318" s="1117">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117">
        <v>29</v>
      </c>
      <c r="B1319" s="1117">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117">
        <v>30</v>
      </c>
      <c r="B1320" s="1117">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2019-08-13T06:45:08Z</cp:lastPrinted>
  <dcterms:created xsi:type="dcterms:W3CDTF">2012-03-13T00:50:25Z</dcterms:created>
  <dcterms:modified xsi:type="dcterms:W3CDTF">2019-08-23T09:52:12Z</dcterms:modified>
</cp:coreProperties>
</file>