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WNE\Desktop\〆1118行政レビュー修正\財１分\"/>
    </mc:Choice>
  </mc:AlternateContent>
  <bookViews>
    <workbookView xWindow="0" yWindow="0" windowWidth="15360" windowHeight="75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<sst xmlns="http://schemas.openxmlformats.org/spreadsheetml/2006/main" count="2972" uniqueCount="687">
  <si>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</si>
  <si>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</si>
  <si>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</si>
  <si>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</si>
  <si>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</si>
  <si>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</si>
  <si>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</si>
  <si>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</si>
  <si>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</si>
  <si>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</si>
  <si>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</si>
  <si>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</si>
  <si>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</si>
  <si>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</si>
  <si>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</si>
  <si>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</si>
  <si>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</si>
  <si>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</si>
  <si>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</si>
  <si>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</si>
  <si>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</si>
  <si>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</si>
  <si>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</si>
  <si>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</si>
  <si>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</si>
  <si>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</si>
  <si>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</si>
  <si>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</si>
  <si>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</si>
  <si>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</si>
  <si>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</si>
  <si>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</si>
  <si>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</si>
  <si>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</si>
  <si>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</si>
  <si>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</si>
  <si>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</si>
  <si>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</si>
  <si>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</si>
  <si>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</si>
  <si>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</si>
  <si>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</si>
  <si>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</si>
  <si>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</si>
  <si>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</si>
  <si>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</si>
  <si>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</si>
  <si>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</si>
  <si>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</si>
  <si>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</si>
  <si>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</si>
  <si>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</si>
  <si>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</si>
  <si>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</si>
  <si>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</si>
  <si>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</si>
  <si>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</si>
  <si>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</si>
  <si>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</si>
  <si>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</si>
  <si>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</si>
  <si>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</si>
  <si>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</si>
  <si>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</si>
  <si>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</si>
  <si>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</si>
  <si>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</si>
  <si>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</si>
  <si>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</si>
  <si>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</si>
  <si>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</si>
  <si>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</si>
  <si>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</si>
  <si>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</si>
  <si>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</si>
  <si>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</si>
  <si>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</si>
  <si>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</si>
  <si>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</si>
  <si>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</si>
  <si>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</si>
  <si>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</si>
  <si>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</si>
  <si>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</si>
  <si>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</si>
  <si>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</si>
  <si>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</si>
  <si>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</si>
  <si>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</si>
  <si>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</si>
  <si>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</si>
  <si>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</si>
  <si>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</si>
  <si>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</si>
  <si>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</si>
  <si>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</si>
  <si>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</si>
  <si>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</si>
  <si>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</si>
  <si>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</si>
  <si>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</si>
  <si>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</si>
  <si>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</si>
  <si>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</si>
  <si>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</si>
  <si>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</si>
  <si>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</si>
  <si>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</si>
  <si>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</si>
  <si>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</si>
  <si>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</si>
  <si>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</si>
  <si>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</si>
  <si>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</si>
  <si>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</si>
  <si>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</si>
  <si>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</si>
  <si>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</si>
  <si>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</si>
  <si>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</si>
  <si>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</si>
  <si>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</si>
  <si>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</si>
  <si>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</si>
  <si>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</si>
  <si>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</si>
  <si>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</si>
  <si>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</si>
  <si>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</si>
  <si>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</si>
  <si>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</si>
  <si>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</si>
  <si>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</si>
  <si>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</si>
  <si>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</si>
  <si>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</si>
  <si>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</si>
  <si>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</si>
  <si>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</si>
  <si>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</si>
  <si>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</si>
  <si>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</si>
  <si>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</si>
  <si>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</si>
  <si>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</si>
  <si>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</si>
  <si>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</si>
  <si>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</si>
  <si>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</si>
  <si>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</si>
  <si>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</si>
  <si>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</si>
  <si>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</si>
  <si>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</si>
  <si>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</si>
  <si>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</si>
  <si>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</si>
  <si>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</si>
  <si>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</si>
  <si>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</si>
  <si>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</si>
  <si>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</si>
  <si>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</si>
  <si>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</si>
  <si>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</si>
  <si>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</si>
  <si>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</si>
  <si>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</si>
  <si>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</si>
  <si>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</si>
  <si>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</si>
  <si>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</si>
  <si>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</si>
  <si>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</si>
  <si>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</si>
  <si>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</si>
  <si>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</si>
  <si>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</si>
  <si>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</si>
  <si>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</si>
  <si>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</si>
  <si>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</si>
  <si>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</si>
  <si>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</si>
  <si>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</si>
  <si>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</si>
  <si>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</si>
  <si>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</si>
  <si>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</si>
  <si>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</si>
  <si>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</si>
  <si>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</si>
  <si>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</si>
  <si>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</si>
  <si>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</si>
  <si>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</si>
  <si>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</si>
  <si>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</si>
  <si>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</si>
  <si>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</si>
  <si>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</si>
  <si>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</si>
  <si>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</si>
  <si>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</si>
  <si>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</si>
  <si>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</si>
  <si>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</si>
  <si>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</si>
  <si>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</si>
  <si>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</si>
  <si>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</si>
  <si>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</si>
  <si>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</si>
  <si>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</si>
  <si>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</si>
  <si>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</si>
  <si>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</si>
  <si>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</si>
  <si>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</si>
  <si>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</si>
  <si>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</si>
  <si>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</si>
  <si>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</si>
  <si>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</si>
  <si>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</si>
  <si>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</si>
  <si>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</si>
  <si>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</si>
  <si>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</si>
  <si>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</si>
  <si>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</si>
  <si>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</si>
  <si>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</si>
  <si>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</si>
  <si>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</si>
  <si>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</si>
  <si>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</si>
  <si>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</si>
  <si>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</si>
  <si>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</si>
  <si>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</si>
  <si>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</si>
  <si>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</si>
  <si>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</si>
  <si>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</si>
  <si>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</si>
  <si>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</si>
  <si>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</si>
  <si>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</si>
  <si>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</si>
  <si>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</si>
  <si>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</si>
  <si>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</si>
  <si>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</si>
  <si>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</si>
  <si>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</si>
  <si>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</si>
  <si>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</si>
  <si>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</si>
  <si>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</si>
  <si>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</si>
  <si>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</si>
  <si>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</si>
  <si>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</si>
  <si>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</si>
  <si>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</si>
  <si>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</si>
  <si>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</si>
  <si>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</si>
  <si>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</si>
  <si>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</si>
  <si>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</si>
  <si>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</si>
  <si>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</si>
  <si>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</si>
  <si>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</si>
  <si>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</si>
  <si>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</si>
  <si>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</si>
  <si>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</si>
  <si>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</si>
  <si>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</si>
  <si>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</si>
  <si>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</si>
  <si>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</si>
  <si>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</si>
  <si>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</si>
  <si>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</si>
  <si>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</si>
  <si>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</si>
  <si>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</si>
  <si>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</si>
  <si>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</si>
  <si>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</si>
  <si>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</si>
  <si>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</si>
  <si>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</si>
  <si>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</si>
  <si>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</si>
  <si>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</si>
  <si>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</si>
  <si>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</si>
  <si>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</si>
  <si>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</si>
  <si>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</si>
  <si>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</si>
  <si>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</si>
  <si>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</si>
  <si>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</si>
  <si>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</si>
  <si>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</si>
  <si>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</si>
  <si>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</si>
  <si>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</si>
  <si>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</si>
  <si>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</si>
  <si>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</si>
  <si>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</si>
  <si>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</si>
  <si>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</si>
  <si>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</si>
  <si>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</si>
  <si>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</si>
  <si>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</si>
  <si>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</si>
  <si>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</si>
  <si>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</si>
  <si>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</si>
  <si>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</si>
  <si>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</si>
  <si>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</si>
  <si>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</si>
  <si>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</si>
  <si>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</si>
  <si>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</si>
  <si>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</si>
  <si>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</si>
  <si>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</si>
  <si>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</si>
  <si>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</si>
  <si>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</si>
  <si>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</si>
  <si>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</si>
  <si>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</si>
  <si>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</si>
  <si>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</si>
  <si>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</si>
  <si>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</si>
  <si>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</si>
  <si>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</si>
  <si>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</si>
  <si>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</si>
  <si>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</si>
  <si>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</si>
  <si>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</si>
  <si>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</si>
  <si>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</si>
  <si>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</si>
  <si>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</si>
  <si>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</si>
  <si>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</si>
  <si>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</si>
  <si>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</si>
  <si>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</si>
  <si>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</si>
  <si>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</si>
  <si>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</si>
  <si>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</si>
  <si>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</si>
  <si>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</si>
  <si>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</si>
  <si>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</si>
  <si>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</si>
  <si>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</si>
  <si>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</si>
  <si>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</si>
  <si>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</si>
  <si>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</si>
  <si>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</si>
  <si>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</si>
  <si>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</si>
  <si>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</si>
  <si>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</si>
  <si>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</si>
  <si>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</si>
  <si>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</si>
  <si>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</si>
  <si>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</si>
  <si>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</si>
  <si>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</si>
  <si>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</si>
  <si>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</si>
  <si>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</si>
  <si>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</si>
  <si>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</si>
  <si>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</si>
  <si>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</si>
  <si>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</si>
  <si>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</si>
  <si>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</si>
  <si>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</si>
  <si>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</si>
  <si>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</si>
  <si>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</si>
  <si>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</si>
  <si>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</si>
  <si>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</si>
  <si>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</si>
  <si>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</si>
  <si>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</si>
  <si>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</si>
  <si>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</si>
  <si>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</si>
  <si>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</si>
  <si>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</si>
  <si>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</si>
  <si>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</si>
  <si>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</si>
  <si>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</si>
  <si>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</si>
  <si>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</si>
  <si>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</si>
  <si>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</si>
  <si>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</si>
  <si>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</si>
  <si>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</si>
  <si>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</si>
  <si>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</si>
  <si>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</si>
  <si>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</si>
  <si>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</si>
  <si>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</si>
  <si>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</si>
  <si>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</si>
  <si>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</si>
  <si>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</si>
  <si>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</si>
  <si>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</si>
  <si>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</si>
  <si>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</si>
  <si>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</si>
  <si>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</si>
  <si>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</si>
  <si>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</si>
  <si>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</si>
  <si>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</si>
  <si>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</si>
  <si>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</si>
  <si>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</si>
  <si>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</si>
  <si>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</si>
  <si>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</si>
  <si>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</si>
  <si>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</si>
  <si>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</si>
  <si>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</si>
  <si>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</si>
  <si>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</si>
  <si>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</si>
  <si>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</si>
  <si>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</si>
  <si>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</si>
  <si>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</si>
  <si>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</si>
  <si>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</si>
  <si>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</si>
  <si>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</si>
  <si>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</si>
  <si>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</si>
  <si>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</si>
  <si>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</si>
  <si>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</si>
  <si>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</si>
  <si>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</si>
  <si>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</si>
  <si>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</si>
  <si>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</si>
  <si>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</si>
  <si>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</si>
  <si>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</si>
  <si>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</si>
  <si>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</si>
  <si>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</si>
  <si>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</si>
  <si>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</si>
  <si>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</si>
  <si>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</si>
  <si>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</si>
  <si>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</si>
  <si>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</si>
  <si>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</si>
  <si>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</si>
  <si>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</si>
  <si>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</si>
  <si>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</si>
  <si>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</si>
  <si>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</si>
  <si>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</si>
  <si>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</si>
  <si>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</si>
  <si>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</si>
  <si>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</si>
  <si>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</si>
  <si>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</si>
  <si>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</si>
  <si>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</si>
  <si>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</si>
  <si>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</si>
  <si>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</si>
  <si>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</si>
  <si>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</si>
  <si>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</si>
  <si>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</si>
  <si>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</si>
  <si>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</si>
  <si>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</si>
  <si>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</si>
  <si>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</si>
  <si>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</si>
  <si>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</si>
  <si>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</si>
  <si>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</si>
  <si>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</si>
  <si>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</si>
  <si>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</si>
  <si>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</si>
  <si>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</si>
  <si>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</si>
  <si>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</si>
  <si>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</si>
  <si>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</si>
  <si>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</si>
  <si>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</si>
  <si>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</si>
  <si>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</si>
  <si>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</si>
  <si>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</si>
  <si>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</si>
  <si>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</si>
  <si>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</si>
  <si>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</si>
  <si>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</si>
  <si>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</si>
  <si>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</si>
  <si>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</si>
  <si>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</si>
  <si>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</si>
  <si>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</si>
  <si>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</si>
  <si>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</si>
  <si>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</si>
  <si>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</si>
  <si>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</si>
  <si>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</si>
  <si>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</si>
  <si>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</si>
  <si>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</si>
  <si>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</si>
  <si>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</si>
  <si>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</si>
  <si>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</si>
  <si>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</si>
  <si>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</si>
  <si>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</si>
  <si>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</si>
  <si>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</si>
  <si>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</si>
  <si>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</si>
  <si>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</si>
  <si>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</si>
  <si>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</si>
  <si>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介護給付費負担金</t>
    <rPh sb="0" eb="2">
      <t>カイゴ</t>
    </rPh>
    <rPh sb="2" eb="5">
      <t>キュウフヒ</t>
    </rPh>
    <rPh sb="5" eb="8">
      <t>フタンキン</t>
    </rPh>
    <phoneticPr fontId="5"/>
  </si>
  <si>
    <t>老健局</t>
    <rPh sb="0" eb="2">
      <t>ロウケン</t>
    </rPh>
    <rPh sb="2" eb="3">
      <t>キョク</t>
    </rPh>
    <phoneticPr fontId="5"/>
  </si>
  <si>
    <t>介護保険計画課</t>
    <rPh sb="0" eb="2">
      <t>カイゴ</t>
    </rPh>
    <rPh sb="2" eb="4">
      <t>ホケン</t>
    </rPh>
    <rPh sb="4" eb="7">
      <t>ケイカクカ</t>
    </rPh>
    <phoneticPr fontId="5"/>
  </si>
  <si>
    <t>介護保険計画課長
橋本　敬史</t>
    <rPh sb="0" eb="2">
      <t>カイゴ</t>
    </rPh>
    <rPh sb="2" eb="4">
      <t>ホケン</t>
    </rPh>
    <rPh sb="4" eb="6">
      <t>ケイカク</t>
    </rPh>
    <rPh sb="6" eb="8">
      <t>カチョウ</t>
    </rPh>
    <rPh sb="9" eb="11">
      <t>ハシモト</t>
    </rPh>
    <rPh sb="12" eb="13">
      <t>ウヤマ</t>
    </rPh>
    <phoneticPr fontId="5"/>
  </si>
  <si>
    <t>○</t>
  </si>
  <si>
    <t>介護保険法第121条、同法第124条の2第2項、介護保険の国庫負担金の算定等に関する政令第１条及び第３条の２</t>
    <rPh sb="0" eb="2">
      <t>カイゴ</t>
    </rPh>
    <rPh sb="2" eb="5">
      <t>ホケンホウ</t>
    </rPh>
    <rPh sb="5" eb="6">
      <t>ダイ</t>
    </rPh>
    <rPh sb="9" eb="10">
      <t>ジョウ</t>
    </rPh>
    <rPh sb="11" eb="13">
      <t>ドウホウ</t>
    </rPh>
    <rPh sb="13" eb="14">
      <t>ダイ</t>
    </rPh>
    <rPh sb="17" eb="18">
      <t>ジョウ</t>
    </rPh>
    <rPh sb="20" eb="21">
      <t>ダイ</t>
    </rPh>
    <rPh sb="22" eb="23">
      <t>コウ</t>
    </rPh>
    <rPh sb="24" eb="26">
      <t>カイゴ</t>
    </rPh>
    <rPh sb="26" eb="28">
      <t>ホケン</t>
    </rPh>
    <rPh sb="29" eb="31">
      <t>コッコ</t>
    </rPh>
    <rPh sb="31" eb="34">
      <t>フタンキン</t>
    </rPh>
    <rPh sb="35" eb="37">
      <t>サンテイ</t>
    </rPh>
    <rPh sb="37" eb="38">
      <t>トウ</t>
    </rPh>
    <rPh sb="39" eb="40">
      <t>カン</t>
    </rPh>
    <rPh sb="42" eb="44">
      <t>セイレイ</t>
    </rPh>
    <rPh sb="44" eb="45">
      <t>ダイ</t>
    </rPh>
    <rPh sb="46" eb="47">
      <t>ジョウ</t>
    </rPh>
    <rPh sb="47" eb="48">
      <t>オヨ</t>
    </rPh>
    <rPh sb="49" eb="50">
      <t>ダイ</t>
    </rPh>
    <rPh sb="51" eb="52">
      <t>ジョウ</t>
    </rPh>
    <phoneticPr fontId="5"/>
  </si>
  <si>
    <t>介護保険事業計画、介護給付費等の国庫負担について（介護給付費等負担金交付要綱）</t>
    <rPh sb="0" eb="4">
      <t>カイゴホケン</t>
    </rPh>
    <rPh sb="4" eb="6">
      <t>ジギョウ</t>
    </rPh>
    <rPh sb="6" eb="8">
      <t>ケイカク</t>
    </rPh>
    <rPh sb="9" eb="11">
      <t>カイゴ</t>
    </rPh>
    <rPh sb="11" eb="14">
      <t>キュウフヒ</t>
    </rPh>
    <rPh sb="14" eb="15">
      <t>トウ</t>
    </rPh>
    <rPh sb="16" eb="18">
      <t>コッコ</t>
    </rPh>
    <rPh sb="18" eb="20">
      <t>フタン</t>
    </rPh>
    <rPh sb="25" eb="27">
      <t>カイゴ</t>
    </rPh>
    <rPh sb="27" eb="30">
      <t>キュウフヒ</t>
    </rPh>
    <rPh sb="30" eb="31">
      <t>トウ</t>
    </rPh>
    <rPh sb="31" eb="34">
      <t>フタンキン</t>
    </rPh>
    <rPh sb="34" eb="36">
      <t>コウフ</t>
    </rPh>
    <rPh sb="36" eb="38">
      <t>ヨウコウ</t>
    </rPh>
    <phoneticPr fontId="5"/>
  </si>
  <si>
    <t>・保険者における介護保険事業運営の安定化を図ることを目的とする。</t>
    <rPh sb="1" eb="3">
      <t>ホケン</t>
    </rPh>
    <rPh sb="3" eb="4">
      <t>シャ</t>
    </rPh>
    <rPh sb="8" eb="10">
      <t>カイゴ</t>
    </rPh>
    <rPh sb="10" eb="12">
      <t>ホケン</t>
    </rPh>
    <rPh sb="12" eb="14">
      <t>ジギョウ</t>
    </rPh>
    <rPh sb="14" eb="16">
      <t>ウンエイ</t>
    </rPh>
    <rPh sb="17" eb="20">
      <t>アンテイカ</t>
    </rPh>
    <rPh sb="21" eb="22">
      <t>ハカ</t>
    </rPh>
    <rPh sb="26" eb="28">
      <t>モクテキ</t>
    </rPh>
    <phoneticPr fontId="5"/>
  </si>
  <si>
    <t>①保険者（市町村）に対し、法律に基づき、介護給付及び予防給付等に要する費用の負担を行う。
②保険者（市町村）に対し、法律に基づき、低所得者の第一号介護保険料の負担軽減を目的とした介護保険特別会計への繰り入れ事業に対する負担を行う。
○介護給付及び予防給付等に要する費用の負担割合
　・国・・・（１）介護給付費負担金　施設15％、その他20％
　　　　　 （２）介護給付費財政調整交付金　5％
　・都道府県・・・施設17.5％、その他12.5％
　・市町村・・・12.5％
　・１号保険料・・・23％
　・２号保険料・・・27％
○低所得者保険料軽減負担金に要する費用の負担割合
　・国・・・50％
　・都道府県・・・25％
　・市町村・・・25％</t>
    <rPh sb="1" eb="4">
      <t>ホケンシャ</t>
    </rPh>
    <rPh sb="5" eb="8">
      <t>シチョウソン</t>
    </rPh>
    <rPh sb="10" eb="11">
      <t>タイ</t>
    </rPh>
    <rPh sb="13" eb="15">
      <t>ホウリツ</t>
    </rPh>
    <rPh sb="16" eb="17">
      <t>モト</t>
    </rPh>
    <rPh sb="20" eb="22">
      <t>カイゴ</t>
    </rPh>
    <rPh sb="22" eb="24">
      <t>キュウフ</t>
    </rPh>
    <rPh sb="24" eb="25">
      <t>オヨ</t>
    </rPh>
    <rPh sb="26" eb="28">
      <t>ヨボウ</t>
    </rPh>
    <rPh sb="28" eb="30">
      <t>キュウフ</t>
    </rPh>
    <rPh sb="30" eb="31">
      <t>トウ</t>
    </rPh>
    <rPh sb="32" eb="33">
      <t>ヨウ</t>
    </rPh>
    <rPh sb="35" eb="37">
      <t>ヒヨウ</t>
    </rPh>
    <rPh sb="38" eb="40">
      <t>フタン</t>
    </rPh>
    <rPh sb="41" eb="42">
      <t>オコナ</t>
    </rPh>
    <rPh sb="46" eb="49">
      <t>ホケンシャ</t>
    </rPh>
    <rPh sb="50" eb="53">
      <t>シチョウソン</t>
    </rPh>
    <rPh sb="55" eb="56">
      <t>タイ</t>
    </rPh>
    <rPh sb="58" eb="60">
      <t>ホウリツ</t>
    </rPh>
    <rPh sb="61" eb="62">
      <t>モト</t>
    </rPh>
    <rPh sb="65" eb="69">
      <t>テイショトクシャ</t>
    </rPh>
    <rPh sb="70" eb="71">
      <t>ダイ</t>
    </rPh>
    <rPh sb="71" eb="73">
      <t>イチゴウ</t>
    </rPh>
    <rPh sb="73" eb="75">
      <t>カイゴ</t>
    </rPh>
    <rPh sb="75" eb="78">
      <t>ホケンリョウ</t>
    </rPh>
    <rPh sb="79" eb="81">
      <t>フタン</t>
    </rPh>
    <rPh sb="81" eb="83">
      <t>ケイゲン</t>
    </rPh>
    <rPh sb="84" eb="86">
      <t>モクテキ</t>
    </rPh>
    <rPh sb="89" eb="93">
      <t>カイゴホケン</t>
    </rPh>
    <rPh sb="93" eb="95">
      <t>トクベツ</t>
    </rPh>
    <rPh sb="95" eb="97">
      <t>カイケイ</t>
    </rPh>
    <rPh sb="99" eb="100">
      <t>ク</t>
    </rPh>
    <rPh sb="101" eb="102">
      <t>イ</t>
    </rPh>
    <rPh sb="103" eb="105">
      <t>ジギョウ</t>
    </rPh>
    <rPh sb="106" eb="107">
      <t>タイ</t>
    </rPh>
    <rPh sb="109" eb="111">
      <t>フタン</t>
    </rPh>
    <rPh sb="112" eb="113">
      <t>オコナ</t>
    </rPh>
    <rPh sb="118" eb="120">
      <t>カイゴ</t>
    </rPh>
    <rPh sb="120" eb="122">
      <t>キュウフ</t>
    </rPh>
    <rPh sb="122" eb="123">
      <t>オヨ</t>
    </rPh>
    <rPh sb="124" eb="126">
      <t>ヨボウ</t>
    </rPh>
    <rPh sb="126" eb="128">
      <t>キュウフ</t>
    </rPh>
    <rPh sb="128" eb="129">
      <t>トウ</t>
    </rPh>
    <rPh sb="130" eb="131">
      <t>ヨウ</t>
    </rPh>
    <rPh sb="133" eb="135">
      <t>ヒヨウ</t>
    </rPh>
    <rPh sb="136" eb="138">
      <t>フタン</t>
    </rPh>
    <rPh sb="138" eb="140">
      <t>ワリアイ</t>
    </rPh>
    <rPh sb="143" eb="144">
      <t>クニ</t>
    </rPh>
    <rPh sb="150" eb="152">
      <t>カイゴ</t>
    </rPh>
    <rPh sb="152" eb="155">
      <t>キュウフヒ</t>
    </rPh>
    <rPh sb="155" eb="158">
      <t>フタンキン</t>
    </rPh>
    <rPh sb="159" eb="161">
      <t>シセツ</t>
    </rPh>
    <rPh sb="167" eb="168">
      <t>タ</t>
    </rPh>
    <rPh sb="181" eb="183">
      <t>カイゴ</t>
    </rPh>
    <rPh sb="183" eb="186">
      <t>キュウフヒ</t>
    </rPh>
    <rPh sb="186" eb="188">
      <t>ザイセイ</t>
    </rPh>
    <rPh sb="188" eb="190">
      <t>チョウセイ</t>
    </rPh>
    <rPh sb="190" eb="193">
      <t>コウフキン</t>
    </rPh>
    <rPh sb="199" eb="203">
      <t>トドウフケン</t>
    </rPh>
    <rPh sb="206" eb="208">
      <t>シセツ</t>
    </rPh>
    <rPh sb="216" eb="217">
      <t>タ</t>
    </rPh>
    <rPh sb="225" eb="228">
      <t>シチョウソン</t>
    </rPh>
    <rPh sb="267" eb="271">
      <t>テイショトクシャ</t>
    </rPh>
    <rPh sb="271" eb="274">
      <t>ホケンリョウ</t>
    </rPh>
    <rPh sb="274" eb="276">
      <t>ケイゲン</t>
    </rPh>
    <rPh sb="276" eb="279">
      <t>フタンキン</t>
    </rPh>
    <rPh sb="280" eb="281">
      <t>ヨウ</t>
    </rPh>
    <rPh sb="283" eb="285">
      <t>ヒヨウ</t>
    </rPh>
    <rPh sb="286" eb="288">
      <t>フタン</t>
    </rPh>
    <rPh sb="288" eb="290">
      <t>ワリアイ</t>
    </rPh>
    <rPh sb="293" eb="294">
      <t>クニ</t>
    </rPh>
    <rPh sb="303" eb="307">
      <t>トドウフケン</t>
    </rPh>
    <rPh sb="316" eb="319">
      <t>シチョウソン</t>
    </rPh>
    <phoneticPr fontId="5"/>
  </si>
  <si>
    <t>-</t>
  </si>
  <si>
    <t>介護給付費等負担金</t>
    <rPh sb="0" eb="2">
      <t>カイゴ</t>
    </rPh>
    <rPh sb="2" eb="5">
      <t>キュウフヒ</t>
    </rPh>
    <rPh sb="5" eb="6">
      <t>トウ</t>
    </rPh>
    <rPh sb="6" eb="9">
      <t>フタンキン</t>
    </rPh>
    <phoneticPr fontId="5"/>
  </si>
  <si>
    <t>－</t>
    <phoneticPr fontId="5"/>
  </si>
  <si>
    <t>-</t>
    <phoneticPr fontId="5"/>
  </si>
  <si>
    <t>-</t>
    <phoneticPr fontId="5"/>
  </si>
  <si>
    <t>-</t>
    <phoneticPr fontId="5"/>
  </si>
  <si>
    <t>-</t>
    <phoneticPr fontId="5"/>
  </si>
  <si>
    <t>-</t>
    <phoneticPr fontId="5"/>
  </si>
  <si>
    <t>-</t>
    <phoneticPr fontId="5"/>
  </si>
  <si>
    <t>本負担金は、法で定めるところにより、介護給付及び予防給付等に要する費用等を国が一部負担するものであり、国が一定の目標を定めて執行をするものではないため。</t>
    <rPh sb="0" eb="1">
      <t>ホン</t>
    </rPh>
    <rPh sb="1" eb="4">
      <t>フタンキン</t>
    </rPh>
    <rPh sb="6" eb="7">
      <t>ホウ</t>
    </rPh>
    <rPh sb="8" eb="9">
      <t>サダ</t>
    </rPh>
    <rPh sb="18" eb="20">
      <t>カイゴ</t>
    </rPh>
    <rPh sb="20" eb="22">
      <t>キュウフ</t>
    </rPh>
    <rPh sb="22" eb="23">
      <t>オヨ</t>
    </rPh>
    <rPh sb="24" eb="26">
      <t>ヨボウ</t>
    </rPh>
    <rPh sb="26" eb="28">
      <t>キュウフ</t>
    </rPh>
    <rPh sb="28" eb="29">
      <t>トウ</t>
    </rPh>
    <rPh sb="30" eb="31">
      <t>ヨウ</t>
    </rPh>
    <rPh sb="33" eb="35">
      <t>ヒヨウ</t>
    </rPh>
    <rPh sb="35" eb="36">
      <t>トウ</t>
    </rPh>
    <rPh sb="37" eb="38">
      <t>クニ</t>
    </rPh>
    <rPh sb="39" eb="41">
      <t>イチブ</t>
    </rPh>
    <rPh sb="41" eb="43">
      <t>フタン</t>
    </rPh>
    <rPh sb="51" eb="52">
      <t>クニ</t>
    </rPh>
    <rPh sb="53" eb="55">
      <t>イッテイ</t>
    </rPh>
    <rPh sb="56" eb="58">
      <t>モクヒョウ</t>
    </rPh>
    <rPh sb="59" eb="60">
      <t>サダ</t>
    </rPh>
    <rPh sb="62" eb="64">
      <t>シッコウ</t>
    </rPh>
    <phoneticPr fontId="5"/>
  </si>
  <si>
    <t>全保険者（市町村）数として設定</t>
    <rPh sb="0" eb="1">
      <t>ゼン</t>
    </rPh>
    <rPh sb="1" eb="4">
      <t>ホケンシャ</t>
    </rPh>
    <rPh sb="5" eb="8">
      <t>シチョウソン</t>
    </rPh>
    <rPh sb="9" eb="10">
      <t>スウ</t>
    </rPh>
    <rPh sb="13" eb="15">
      <t>セッテイ</t>
    </rPh>
    <phoneticPr fontId="5"/>
  </si>
  <si>
    <t>当該負担金の交付保険者（市町村）数</t>
    <rPh sb="0" eb="2">
      <t>トウガイ</t>
    </rPh>
    <rPh sb="2" eb="5">
      <t>フタンキン</t>
    </rPh>
    <rPh sb="6" eb="8">
      <t>コウフ</t>
    </rPh>
    <rPh sb="8" eb="11">
      <t>ホケンシャ</t>
    </rPh>
    <rPh sb="12" eb="15">
      <t>シチョウソン</t>
    </rPh>
    <rPh sb="16" eb="17">
      <t>スウ</t>
    </rPh>
    <phoneticPr fontId="5"/>
  </si>
  <si>
    <t>保険者</t>
    <rPh sb="0" eb="3">
      <t>ホケンジャ</t>
    </rPh>
    <phoneticPr fontId="5"/>
  </si>
  <si>
    <t>-</t>
    <phoneticPr fontId="5"/>
  </si>
  <si>
    <t>-</t>
    <phoneticPr fontId="5"/>
  </si>
  <si>
    <t>保険者数</t>
    <rPh sb="0" eb="3">
      <t>ホケンシャ</t>
    </rPh>
    <rPh sb="3" eb="4">
      <t>スウ</t>
    </rPh>
    <phoneticPr fontId="5"/>
  </si>
  <si>
    <t>単位当たりコスト＝X／Y
X：「執行額（百万円）」
Y：「保険者数」</t>
    <rPh sb="0" eb="2">
      <t>タンイ</t>
    </rPh>
    <rPh sb="2" eb="3">
      <t>ア</t>
    </rPh>
    <rPh sb="16" eb="18">
      <t>シッコウ</t>
    </rPh>
    <rPh sb="18" eb="19">
      <t>ガク</t>
    </rPh>
    <rPh sb="20" eb="22">
      <t>ヒャクマン</t>
    </rPh>
    <rPh sb="22" eb="23">
      <t>エン</t>
    </rPh>
    <rPh sb="29" eb="32">
      <t>ホケンシャ</t>
    </rPh>
    <rPh sb="32" eb="33">
      <t>スウ</t>
    </rPh>
    <phoneticPr fontId="5"/>
  </si>
  <si>
    <t>百万円</t>
    <rPh sb="0" eb="2">
      <t>ヒャクマン</t>
    </rPh>
    <rPh sb="2" eb="3">
      <t>エン</t>
    </rPh>
    <phoneticPr fontId="5"/>
  </si>
  <si>
    <t>　　X/Y</t>
    <phoneticPr fontId="5"/>
  </si>
  <si>
    <t>1,744,936/1,579</t>
    <phoneticPr fontId="5"/>
  </si>
  <si>
    <t>1,792,235/1,578</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</si>
  <si>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</si>
  <si>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phoneticPr fontId="5"/>
  </si>
  <si>
    <t>介護給付費財政調整交付金（別シート参照）</t>
    <rPh sb="0" eb="2">
      <t>カイゴ</t>
    </rPh>
    <rPh sb="2" eb="4">
      <t>キュウフ</t>
    </rPh>
    <rPh sb="4" eb="5">
      <t>ヒ</t>
    </rPh>
    <rPh sb="5" eb="7">
      <t>ザイセイ</t>
    </rPh>
    <rPh sb="7" eb="9">
      <t>チョウセイ</t>
    </rPh>
    <rPh sb="9" eb="12">
      <t>コウフキン</t>
    </rPh>
    <rPh sb="13" eb="14">
      <t>ベツ</t>
    </rPh>
    <rPh sb="17" eb="19">
      <t>サンショウ</t>
    </rPh>
    <phoneticPr fontId="5"/>
  </si>
  <si>
    <t>　・国・・・（１）介護給付費負担金　施設15％、その他20％</t>
    <rPh sb="2" eb="3">
      <t>クニ</t>
    </rPh>
    <rPh sb="9" eb="11">
      <t>カイゴ</t>
    </rPh>
    <rPh sb="11" eb="14">
      <t>キュウフヒ</t>
    </rPh>
    <rPh sb="14" eb="17">
      <t>フタンキン</t>
    </rPh>
    <rPh sb="18" eb="20">
      <t>シセツ</t>
    </rPh>
    <rPh sb="26" eb="27">
      <t>タ</t>
    </rPh>
    <phoneticPr fontId="5"/>
  </si>
  <si>
    <t>　　　　　　（２）介護給付費財政調整交付金　5％</t>
    <rPh sb="9" eb="11">
      <t>カイゴ</t>
    </rPh>
    <rPh sb="11" eb="14">
      <t>キュウフヒ</t>
    </rPh>
    <rPh sb="14" eb="16">
      <t>ザイセイ</t>
    </rPh>
    <rPh sb="16" eb="18">
      <t>チョウセイ</t>
    </rPh>
    <rPh sb="18" eb="21">
      <t>コウフキン</t>
    </rPh>
    <phoneticPr fontId="5"/>
  </si>
  <si>
    <t>　・都道府県・・・施設17.5％、その他12.5％</t>
    <rPh sb="2" eb="6">
      <t>トドウフケン</t>
    </rPh>
    <rPh sb="9" eb="11">
      <t>シセツ</t>
    </rPh>
    <rPh sb="19" eb="20">
      <t>タ</t>
    </rPh>
    <phoneticPr fontId="5"/>
  </si>
  <si>
    <t>　・市町村・・・12.5％</t>
    <rPh sb="2" eb="5">
      <t>シチョウソン</t>
    </rPh>
    <phoneticPr fontId="5"/>
  </si>
  <si>
    <t>○低所得者保険料軽減負担金</t>
    <rPh sb="1" eb="5">
      <t>テイショトクシャ</t>
    </rPh>
    <rPh sb="5" eb="8">
      <t>ホケンリョウ</t>
    </rPh>
    <rPh sb="8" eb="10">
      <t>ケイゲン</t>
    </rPh>
    <rPh sb="10" eb="13">
      <t>フタンキン</t>
    </rPh>
    <phoneticPr fontId="5"/>
  </si>
  <si>
    <t>　・国1/2、都道府県1/4、市町村1/4</t>
    <rPh sb="2" eb="3">
      <t>クニ</t>
    </rPh>
    <rPh sb="7" eb="11">
      <t>トドウフケン</t>
    </rPh>
    <rPh sb="15" eb="18">
      <t>シチョウソン</t>
    </rPh>
    <phoneticPr fontId="5"/>
  </si>
  <si>
    <t>〔　法に基づき、介護給付費等負担金を交付　〕</t>
    <rPh sb="2" eb="3">
      <t>ホウ</t>
    </rPh>
    <rPh sb="4" eb="5">
      <t>モト</t>
    </rPh>
    <rPh sb="8" eb="10">
      <t>カイゴ</t>
    </rPh>
    <rPh sb="10" eb="13">
      <t>キュウフヒ</t>
    </rPh>
    <rPh sb="13" eb="14">
      <t>トウ</t>
    </rPh>
    <rPh sb="14" eb="17">
      <t>フタンキン</t>
    </rPh>
    <rPh sb="18" eb="20">
      <t>コウフ</t>
    </rPh>
    <phoneticPr fontId="5"/>
  </si>
  <si>
    <t>【補助金等交付】</t>
    <rPh sb="1" eb="4">
      <t>ホジョキン</t>
    </rPh>
    <rPh sb="4" eb="5">
      <t>トウ</t>
    </rPh>
    <rPh sb="5" eb="7">
      <t>コウフ</t>
    </rPh>
    <phoneticPr fontId="5"/>
  </si>
  <si>
    <t>〔　介護給付及び予防給付等に要する費用等の支払　〕</t>
    <rPh sb="2" eb="4">
      <t>カイゴ</t>
    </rPh>
    <rPh sb="4" eb="6">
      <t>キュウフ</t>
    </rPh>
    <rPh sb="6" eb="7">
      <t>オヨ</t>
    </rPh>
    <rPh sb="8" eb="10">
      <t>ヨボウ</t>
    </rPh>
    <rPh sb="10" eb="12">
      <t>キュウフ</t>
    </rPh>
    <rPh sb="12" eb="13">
      <t>トウ</t>
    </rPh>
    <rPh sb="14" eb="15">
      <t>ヨウ</t>
    </rPh>
    <rPh sb="17" eb="19">
      <t>ヒヨウ</t>
    </rPh>
    <rPh sb="19" eb="20">
      <t>トウ</t>
    </rPh>
    <rPh sb="21" eb="23">
      <t>シハラ</t>
    </rPh>
    <phoneticPr fontId="5"/>
  </si>
  <si>
    <t>負担金</t>
    <rPh sb="0" eb="3">
      <t>フタンキン</t>
    </rPh>
    <phoneticPr fontId="5"/>
  </si>
  <si>
    <t>介護保険給付及び低所得者の第１号介護保険料の負担軽減を目的とした介護保険特別会計への繰入額の一部負担</t>
    <rPh sb="0" eb="4">
      <t>カイゴホケン</t>
    </rPh>
    <rPh sb="4" eb="6">
      <t>キュウフ</t>
    </rPh>
    <rPh sb="6" eb="7">
      <t>オヨ</t>
    </rPh>
    <phoneticPr fontId="5"/>
  </si>
  <si>
    <t>‐</t>
  </si>
  <si>
    <t>‐</t>
    <phoneticPr fontId="5"/>
  </si>
  <si>
    <t>‐</t>
    <phoneticPr fontId="5"/>
  </si>
  <si>
    <t>-</t>
    <phoneticPr fontId="5"/>
  </si>
  <si>
    <t>-</t>
    <phoneticPr fontId="5"/>
  </si>
  <si>
    <t>-</t>
    <phoneticPr fontId="5"/>
  </si>
  <si>
    <t>-</t>
    <phoneticPr fontId="5"/>
  </si>
  <si>
    <t>・保険者に対し、法律に基づき、介護給付及び予防給付等に要する費用の負担を行うことにより、各保険者の介護保険財政の安定化が図られ、介護保険制度の円滑かつ安定的な運営を確保することができる。
・別枠で低所得者保険料軽減負担金を投入し、低所得の高齢者の保険料の軽減強化を図る。</t>
    <rPh sb="1" eb="4">
      <t>ホケンシャ</t>
    </rPh>
    <rPh sb="5" eb="6">
      <t>タイ</t>
    </rPh>
    <rPh sb="8" eb="10">
      <t>ホウリツ</t>
    </rPh>
    <rPh sb="11" eb="12">
      <t>モト</t>
    </rPh>
    <rPh sb="15" eb="17">
      <t>カイゴ</t>
    </rPh>
    <rPh sb="17" eb="19">
      <t>キュウフ</t>
    </rPh>
    <rPh sb="19" eb="20">
      <t>オヨ</t>
    </rPh>
    <rPh sb="21" eb="23">
      <t>ヨボウ</t>
    </rPh>
    <rPh sb="23" eb="25">
      <t>キュウフ</t>
    </rPh>
    <rPh sb="25" eb="26">
      <t>トウ</t>
    </rPh>
    <rPh sb="27" eb="28">
      <t>ヨウ</t>
    </rPh>
    <rPh sb="30" eb="32">
      <t>ヒヨウ</t>
    </rPh>
    <rPh sb="33" eb="35">
      <t>フタン</t>
    </rPh>
    <rPh sb="36" eb="37">
      <t>オコナ</t>
    </rPh>
    <rPh sb="44" eb="45">
      <t>カク</t>
    </rPh>
    <rPh sb="45" eb="48">
      <t>ホケンシャ</t>
    </rPh>
    <rPh sb="49" eb="53">
      <t>カイゴホケン</t>
    </rPh>
    <rPh sb="53" eb="55">
      <t>ザイセイ</t>
    </rPh>
    <rPh sb="56" eb="59">
      <t>アンテイカ</t>
    </rPh>
    <rPh sb="60" eb="61">
      <t>ハカ</t>
    </rPh>
    <rPh sb="64" eb="68">
      <t>カイゴホケン</t>
    </rPh>
    <rPh sb="68" eb="70">
      <t>セイド</t>
    </rPh>
    <rPh sb="71" eb="73">
      <t>エンカツ</t>
    </rPh>
    <rPh sb="75" eb="78">
      <t>アンテイテキ</t>
    </rPh>
    <rPh sb="79" eb="81">
      <t>ウンエイ</t>
    </rPh>
    <rPh sb="82" eb="84">
      <t>カクホ</t>
    </rPh>
    <rPh sb="95" eb="97">
      <t>ベツワク</t>
    </rPh>
    <rPh sb="98" eb="102">
      <t>テイショトクシャ</t>
    </rPh>
    <rPh sb="102" eb="105">
      <t>ホケンリョウ</t>
    </rPh>
    <rPh sb="105" eb="107">
      <t>ケイゲン</t>
    </rPh>
    <rPh sb="107" eb="110">
      <t>フタンキン</t>
    </rPh>
    <rPh sb="111" eb="113">
      <t>トウニュウ</t>
    </rPh>
    <rPh sb="115" eb="118">
      <t>テイショトク</t>
    </rPh>
    <rPh sb="119" eb="122">
      <t>コウレイシャ</t>
    </rPh>
    <rPh sb="123" eb="126">
      <t>ホケンリョウ</t>
    </rPh>
    <rPh sb="127" eb="129">
      <t>ケイゲン</t>
    </rPh>
    <rPh sb="129" eb="131">
      <t>キョウカ</t>
    </rPh>
    <rPh sb="132" eb="133">
      <t>ハカ</t>
    </rPh>
    <phoneticPr fontId="5"/>
  </si>
  <si>
    <t>-</t>
    <phoneticPr fontId="5"/>
  </si>
  <si>
    <t>-</t>
    <phoneticPr fontId="5"/>
  </si>
  <si>
    <t>-</t>
    <phoneticPr fontId="5"/>
  </si>
  <si>
    <t>-</t>
    <phoneticPr fontId="5"/>
  </si>
  <si>
    <t>-</t>
    <phoneticPr fontId="5"/>
  </si>
  <si>
    <t>-</t>
    <phoneticPr fontId="5"/>
  </si>
  <si>
    <t>-</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</si>
  <si>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rPh sb="0" eb="3">
      <t>コウレイシャ</t>
    </rPh>
    <rPh sb="4" eb="6">
      <t>カイゴ</t>
    </rPh>
    <rPh sb="7" eb="9">
      <t>シャカイ</t>
    </rPh>
    <rPh sb="9" eb="11">
      <t>ゼンタイ</t>
    </rPh>
    <rPh sb="12" eb="13">
      <t>ササ</t>
    </rPh>
    <rPh sb="14" eb="15">
      <t>ア</t>
    </rPh>
    <rPh sb="16" eb="18">
      <t>シク</t>
    </rPh>
    <rPh sb="23" eb="24">
      <t>クニ</t>
    </rPh>
    <rPh sb="25" eb="26">
      <t>ホン</t>
    </rPh>
    <rPh sb="26" eb="28">
      <t>セイド</t>
    </rPh>
    <rPh sb="29" eb="31">
      <t>ジュウブン</t>
    </rPh>
    <rPh sb="34" eb="36">
      <t>キノウ</t>
    </rPh>
    <rPh sb="37" eb="38">
      <t>ハ</t>
    </rPh>
    <rPh sb="43" eb="45">
      <t>アンテイ</t>
    </rPh>
    <rPh sb="45" eb="46">
      <t>テキ</t>
    </rPh>
    <rPh sb="47" eb="49">
      <t>ジギョウ</t>
    </rPh>
    <rPh sb="49" eb="51">
      <t>ウンエイ</t>
    </rPh>
    <rPh sb="52" eb="54">
      <t>カクホ</t>
    </rPh>
    <rPh sb="59" eb="60">
      <t>ツト</t>
    </rPh>
    <rPh sb="62" eb="64">
      <t>セキム</t>
    </rPh>
    <rPh sb="70" eb="73">
      <t>グタイテキ</t>
    </rPh>
    <rPh sb="74" eb="76">
      <t>セキム</t>
    </rPh>
    <rPh sb="77" eb="78">
      <t>アラワ</t>
    </rPh>
    <rPh sb="83" eb="85">
      <t>コクヒ</t>
    </rPh>
    <rPh sb="86" eb="88">
      <t>トウニュウ</t>
    </rPh>
    <phoneticPr fontId="5"/>
  </si>
  <si>
    <t>安定的な事業運営のため公的責任が生じることから、国、自治体、被保険者で費用負担を分担している。</t>
    <rPh sb="0" eb="3">
      <t>アンテイテキ</t>
    </rPh>
    <rPh sb="4" eb="6">
      <t>ジギョウ</t>
    </rPh>
    <rPh sb="6" eb="8">
      <t>ウンエイ</t>
    </rPh>
    <rPh sb="11" eb="13">
      <t>コウテキ</t>
    </rPh>
    <rPh sb="13" eb="15">
      <t>セキニン</t>
    </rPh>
    <rPh sb="16" eb="17">
      <t>ショウ</t>
    </rPh>
    <rPh sb="24" eb="25">
      <t>クニ</t>
    </rPh>
    <rPh sb="26" eb="29">
      <t>ジチタイ</t>
    </rPh>
    <rPh sb="30" eb="34">
      <t>ヒホケンシャ</t>
    </rPh>
    <rPh sb="35" eb="37">
      <t>ヒヨウ</t>
    </rPh>
    <rPh sb="37" eb="39">
      <t>フタン</t>
    </rPh>
    <rPh sb="40" eb="42">
      <t>ブンタン</t>
    </rPh>
    <phoneticPr fontId="5"/>
  </si>
  <si>
    <t>高齢者の介護を社会全体で支え合う仕組みであり、極めて優先度が高いものである。</t>
    <rPh sb="0" eb="3">
      <t>コウレイシャ</t>
    </rPh>
    <rPh sb="4" eb="6">
      <t>カイゴ</t>
    </rPh>
    <rPh sb="7" eb="9">
      <t>シャカイ</t>
    </rPh>
    <rPh sb="9" eb="11">
      <t>ゼンタイ</t>
    </rPh>
    <rPh sb="12" eb="13">
      <t>ササ</t>
    </rPh>
    <rPh sb="14" eb="15">
      <t>ア</t>
    </rPh>
    <rPh sb="16" eb="18">
      <t>シク</t>
    </rPh>
    <rPh sb="23" eb="24">
      <t>キワ</t>
    </rPh>
    <rPh sb="26" eb="29">
      <t>ユウセンド</t>
    </rPh>
    <rPh sb="30" eb="31">
      <t>タカ</t>
    </rPh>
    <phoneticPr fontId="5"/>
  </si>
  <si>
    <t>無</t>
  </si>
  <si>
    <t>介護保険制度の費用負担構成は法定事項であり、受益者との負担関係は妥当である。</t>
    <rPh sb="0" eb="2">
      <t>カイゴ</t>
    </rPh>
    <rPh sb="2" eb="4">
      <t>ホケン</t>
    </rPh>
    <rPh sb="4" eb="6">
      <t>セイド</t>
    </rPh>
    <rPh sb="7" eb="9">
      <t>ヒヨウ</t>
    </rPh>
    <rPh sb="9" eb="11">
      <t>フタン</t>
    </rPh>
    <rPh sb="11" eb="13">
      <t>コウセイ</t>
    </rPh>
    <rPh sb="14" eb="16">
      <t>ホウテイ</t>
    </rPh>
    <rPh sb="16" eb="18">
      <t>ジコウ</t>
    </rPh>
    <rPh sb="22" eb="25">
      <t>ジュエキシャ</t>
    </rPh>
    <rPh sb="27" eb="29">
      <t>フタン</t>
    </rPh>
    <rPh sb="29" eb="31">
      <t>カンケイ</t>
    </rPh>
    <rPh sb="32" eb="34">
      <t>ダトウ</t>
    </rPh>
    <phoneticPr fontId="5"/>
  </si>
  <si>
    <t>単位当たりコスト水準については、介護給付費が伸びていく中、比較的安定した伸び率で推移している。</t>
    <rPh sb="0" eb="2">
      <t>タンイ</t>
    </rPh>
    <rPh sb="2" eb="3">
      <t>ア</t>
    </rPh>
    <rPh sb="8" eb="10">
      <t>スイジュン</t>
    </rPh>
    <rPh sb="16" eb="18">
      <t>カイゴ</t>
    </rPh>
    <rPh sb="18" eb="20">
      <t>キュウフ</t>
    </rPh>
    <rPh sb="20" eb="21">
      <t>ヒ</t>
    </rPh>
    <rPh sb="22" eb="23">
      <t>ノ</t>
    </rPh>
    <rPh sb="27" eb="28">
      <t>ナカ</t>
    </rPh>
    <rPh sb="29" eb="32">
      <t>ヒカクテキ</t>
    </rPh>
    <rPh sb="32" eb="34">
      <t>アンテイ</t>
    </rPh>
    <rPh sb="36" eb="37">
      <t>ノ</t>
    </rPh>
    <rPh sb="38" eb="39">
      <t>リツ</t>
    </rPh>
    <rPh sb="40" eb="42">
      <t>スイイ</t>
    </rPh>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</si>
  <si>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</si>
  <si>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t>
    <phoneticPr fontId="5"/>
  </si>
  <si>
    <t>-</t>
    <phoneticPr fontId="5"/>
  </si>
  <si>
    <t>活動実績については、十分に見込みに見合ったものになっている。</t>
    <rPh sb="0" eb="2">
      <t>カツドウ</t>
    </rPh>
    <rPh sb="2" eb="4">
      <t>ジッセキ</t>
    </rPh>
    <rPh sb="10" eb="12">
      <t>ジュウブン</t>
    </rPh>
    <rPh sb="13" eb="15">
      <t>ミコ</t>
    </rPh>
    <rPh sb="17" eb="19">
      <t>ミア</t>
    </rPh>
    <phoneticPr fontId="5"/>
  </si>
  <si>
    <t>介護給付費財政調整交付金</t>
    <rPh sb="0" eb="2">
      <t>カイゴ</t>
    </rPh>
    <rPh sb="2" eb="5">
      <t>キュウフヒ</t>
    </rPh>
    <rPh sb="5" eb="7">
      <t>ザイセイ</t>
    </rPh>
    <rPh sb="7" eb="9">
      <t>チョウセイ</t>
    </rPh>
    <rPh sb="9" eb="12">
      <t>コウフキン</t>
    </rPh>
    <phoneticPr fontId="5"/>
  </si>
  <si>
    <t>介護納付金負担金等</t>
    <rPh sb="0" eb="2">
      <t>カイゴ</t>
    </rPh>
    <rPh sb="2" eb="5">
      <t>ノウフキン</t>
    </rPh>
    <rPh sb="5" eb="8">
      <t>フタンキン</t>
    </rPh>
    <rPh sb="8" eb="9">
      <t>トウ</t>
    </rPh>
    <phoneticPr fontId="5"/>
  </si>
  <si>
    <t>今後についても、介護給付費の見込み等を分析し、介護保険制度の安定的な運営を図るために、引き続き、必要な予算を確保し、適正かつ効率的な執行に努めてまいりたい。</t>
    <rPh sb="0" eb="2">
      <t>コンゴ</t>
    </rPh>
    <rPh sb="8" eb="10">
      <t>カイゴ</t>
    </rPh>
    <rPh sb="10" eb="12">
      <t>キュウフ</t>
    </rPh>
    <rPh sb="12" eb="13">
      <t>ヒ</t>
    </rPh>
    <rPh sb="14" eb="16">
      <t>ミコ</t>
    </rPh>
    <rPh sb="17" eb="18">
      <t>トウ</t>
    </rPh>
    <rPh sb="19" eb="21">
      <t>ブンセキ</t>
    </rPh>
    <rPh sb="23" eb="25">
      <t>カイゴ</t>
    </rPh>
    <rPh sb="25" eb="27">
      <t>ホケン</t>
    </rPh>
    <rPh sb="27" eb="29">
      <t>セイド</t>
    </rPh>
    <rPh sb="30" eb="33">
      <t>アンテイテキ</t>
    </rPh>
    <rPh sb="34" eb="36">
      <t>ウンエイ</t>
    </rPh>
    <rPh sb="37" eb="38">
      <t>ハカ</t>
    </rPh>
    <rPh sb="43" eb="44">
      <t>ヒ</t>
    </rPh>
    <rPh sb="45" eb="46">
      <t>ツヅ</t>
    </rPh>
    <rPh sb="48" eb="50">
      <t>ヒツヨウ</t>
    </rPh>
    <rPh sb="51" eb="53">
      <t>ヨサン</t>
    </rPh>
    <rPh sb="54" eb="56">
      <t>カクホ</t>
    </rPh>
    <rPh sb="58" eb="60">
      <t>テキセイ</t>
    </rPh>
    <rPh sb="62" eb="65">
      <t>コウリツテキ</t>
    </rPh>
    <rPh sb="66" eb="68">
      <t>シッコウ</t>
    </rPh>
    <rPh sb="69" eb="70">
      <t>ツト</t>
    </rPh>
    <phoneticPr fontId="5"/>
  </si>
  <si>
    <t>点検対象外</t>
    <rPh sb="0" eb="2">
      <t>テンケン</t>
    </rPh>
    <rPh sb="2" eb="5">
      <t>タイショウガイ</t>
    </rPh>
    <phoneticPr fontId="5"/>
  </si>
  <si>
    <t>４９７</t>
    <phoneticPr fontId="5"/>
  </si>
  <si>
    <t>５４７</t>
    <phoneticPr fontId="5"/>
  </si>
  <si>
    <t>４４０</t>
    <phoneticPr fontId="5"/>
  </si>
  <si>
    <t>８２６</t>
    <phoneticPr fontId="5"/>
  </si>
  <si>
    <t>８２７</t>
    <phoneticPr fontId="5"/>
  </si>
  <si>
    <t>８３８</t>
    <phoneticPr fontId="5"/>
  </si>
  <si>
    <t>８０８</t>
    <phoneticPr fontId="5"/>
  </si>
  <si>
    <t>７９９</t>
    <phoneticPr fontId="5"/>
  </si>
  <si>
    <t>A.横浜市</t>
    <rPh sb="2" eb="5">
      <t>ヨコハマシ</t>
    </rPh>
    <phoneticPr fontId="5"/>
  </si>
  <si>
    <t>○介護保険給付の負担割合（平成30年度）</t>
    <rPh sb="1" eb="5">
      <t>カイゴホケン</t>
    </rPh>
    <rPh sb="5" eb="7">
      <t>キュウフ</t>
    </rPh>
    <rPh sb="8" eb="10">
      <t>フタン</t>
    </rPh>
    <rPh sb="10" eb="12">
      <t>ワリアイ</t>
    </rPh>
    <rPh sb="13" eb="15">
      <t>ヘイセイ</t>
    </rPh>
    <rPh sb="17" eb="19">
      <t>ネンド</t>
    </rPh>
    <phoneticPr fontId="5"/>
  </si>
  <si>
    <t>　・第１号保険料・・・23％</t>
    <rPh sb="2" eb="3">
      <t>ダイ</t>
    </rPh>
    <rPh sb="4" eb="5">
      <t>ゴウ</t>
    </rPh>
    <rPh sb="5" eb="8">
      <t>ホケンリョウ</t>
    </rPh>
    <phoneticPr fontId="5"/>
  </si>
  <si>
    <t>　・第２号保険料・・・27％</t>
    <rPh sb="2" eb="3">
      <t>ダイ</t>
    </rPh>
    <rPh sb="4" eb="5">
      <t>ゴウ</t>
    </rPh>
    <rPh sb="5" eb="8">
      <t>ホケンリョウ</t>
    </rPh>
    <phoneticPr fontId="5"/>
  </si>
  <si>
    <t>平成30年度実績</t>
    <rPh sb="0" eb="2">
      <t>ヘイセイ</t>
    </rPh>
    <rPh sb="4" eb="6">
      <t>ネンド</t>
    </rPh>
    <rPh sb="6" eb="8">
      <t>ジッセキ</t>
    </rPh>
    <phoneticPr fontId="5"/>
  </si>
  <si>
    <t>介護給付及び予防給付等に要する費用等を国が一部負担することにより、介護保険制度の安定的な運営を図る。平成30年度に当該負担金を交付した保険者（市町村）数は1,571保険者（市町村）である。</t>
    <rPh sb="0" eb="2">
      <t>カイゴ</t>
    </rPh>
    <rPh sb="2" eb="4">
      <t>キュウフ</t>
    </rPh>
    <rPh sb="4" eb="5">
      <t>オヨ</t>
    </rPh>
    <rPh sb="6" eb="8">
      <t>ヨボウ</t>
    </rPh>
    <rPh sb="8" eb="10">
      <t>キュウフ</t>
    </rPh>
    <rPh sb="10" eb="11">
      <t>トウ</t>
    </rPh>
    <rPh sb="12" eb="13">
      <t>ヨウ</t>
    </rPh>
    <rPh sb="15" eb="17">
      <t>ヒヨウ</t>
    </rPh>
    <rPh sb="17" eb="18">
      <t>トウ</t>
    </rPh>
    <rPh sb="19" eb="20">
      <t>クニ</t>
    </rPh>
    <rPh sb="21" eb="23">
      <t>イチブ</t>
    </rPh>
    <rPh sb="23" eb="25">
      <t>フタン</t>
    </rPh>
    <rPh sb="33" eb="37">
      <t>カイゴホケン</t>
    </rPh>
    <rPh sb="37" eb="39">
      <t>セイド</t>
    </rPh>
    <rPh sb="40" eb="43">
      <t>アンテイテキ</t>
    </rPh>
    <rPh sb="44" eb="46">
      <t>ウンエイ</t>
    </rPh>
    <rPh sb="47" eb="48">
      <t>ハカ</t>
    </rPh>
    <rPh sb="50" eb="52">
      <t>ヘイセイ</t>
    </rPh>
    <rPh sb="54" eb="56">
      <t>ネンド</t>
    </rPh>
    <rPh sb="57" eb="59">
      <t>トウガイ</t>
    </rPh>
    <rPh sb="59" eb="62">
      <t>フタンキン</t>
    </rPh>
    <rPh sb="63" eb="65">
      <t>コウフ</t>
    </rPh>
    <rPh sb="67" eb="70">
      <t>ホケンシャ</t>
    </rPh>
    <rPh sb="71" eb="74">
      <t>シチョウソン</t>
    </rPh>
    <rPh sb="75" eb="76">
      <t>スウ</t>
    </rPh>
    <rPh sb="82" eb="85">
      <t>ホケンシャ</t>
    </rPh>
    <rPh sb="86" eb="89">
      <t>シチョウソン</t>
    </rPh>
    <phoneticPr fontId="5"/>
  </si>
  <si>
    <t>介護保険法第１２１条及び第１２４条の２に規定する介護給付及び予防給付等に要する費用等に係る国の負担金であり、平成30年度においては１，５７1の保険者に対し本負担金を交付することにより、各保険者における安定的な介護保険制度の運営に寄与している。</t>
    <rPh sb="0" eb="2">
      <t>カイゴ</t>
    </rPh>
    <rPh sb="2" eb="4">
      <t>ホケン</t>
    </rPh>
    <rPh sb="4" eb="5">
      <t>ホウ</t>
    </rPh>
    <rPh sb="5" eb="6">
      <t>ダイ</t>
    </rPh>
    <rPh sb="9" eb="10">
      <t>ジョウ</t>
    </rPh>
    <rPh sb="10" eb="11">
      <t>オヨ</t>
    </rPh>
    <rPh sb="12" eb="13">
      <t>ダイ</t>
    </rPh>
    <rPh sb="16" eb="17">
      <t>ジョウ</t>
    </rPh>
    <rPh sb="20" eb="22">
      <t>キテイ</t>
    </rPh>
    <rPh sb="24" eb="26">
      <t>カイゴ</t>
    </rPh>
    <rPh sb="26" eb="28">
      <t>キュウフ</t>
    </rPh>
    <rPh sb="28" eb="29">
      <t>オヨ</t>
    </rPh>
    <rPh sb="30" eb="32">
      <t>ヨボウ</t>
    </rPh>
    <rPh sb="32" eb="34">
      <t>キュウフ</t>
    </rPh>
    <rPh sb="34" eb="35">
      <t>トウ</t>
    </rPh>
    <rPh sb="36" eb="37">
      <t>ヨウ</t>
    </rPh>
    <rPh sb="39" eb="41">
      <t>ヒヨウ</t>
    </rPh>
    <rPh sb="41" eb="42">
      <t>トウ</t>
    </rPh>
    <rPh sb="43" eb="44">
      <t>カカ</t>
    </rPh>
    <rPh sb="45" eb="46">
      <t>クニ</t>
    </rPh>
    <rPh sb="47" eb="50">
      <t>フタンキン</t>
    </rPh>
    <rPh sb="54" eb="56">
      <t>ヘイセイ</t>
    </rPh>
    <rPh sb="58" eb="60">
      <t>ネンド</t>
    </rPh>
    <rPh sb="71" eb="74">
      <t>ホケンシャ</t>
    </rPh>
    <rPh sb="75" eb="76">
      <t>タイ</t>
    </rPh>
    <rPh sb="77" eb="78">
      <t>ホン</t>
    </rPh>
    <rPh sb="78" eb="81">
      <t>フタンキン</t>
    </rPh>
    <rPh sb="82" eb="84">
      <t>コウフ</t>
    </rPh>
    <rPh sb="92" eb="96">
      <t>カクホケンシャ</t>
    </rPh>
    <rPh sb="100" eb="103">
      <t>アンテイテキ</t>
    </rPh>
    <rPh sb="104" eb="106">
      <t>カイゴ</t>
    </rPh>
    <rPh sb="106" eb="108">
      <t>ホケン</t>
    </rPh>
    <rPh sb="108" eb="110">
      <t>セイド</t>
    </rPh>
    <rPh sb="111" eb="113">
      <t>ウンエイ</t>
    </rPh>
    <rPh sb="114" eb="116">
      <t>キヨ</t>
    </rPh>
    <phoneticPr fontId="5"/>
  </si>
  <si>
    <t>横浜市</t>
    <rPh sb="0" eb="3">
      <t>ヨコハマシ</t>
    </rPh>
    <phoneticPr fontId="5"/>
  </si>
  <si>
    <t>大阪市</t>
    <rPh sb="0" eb="3">
      <t>オオサカシ</t>
    </rPh>
    <phoneticPr fontId="5"/>
  </si>
  <si>
    <t>名古屋市</t>
    <rPh sb="0" eb="4">
      <t>ナゴヤシ</t>
    </rPh>
    <phoneticPr fontId="5"/>
  </si>
  <si>
    <t>札幌市</t>
    <rPh sb="0" eb="3">
      <t>サッポロシ</t>
    </rPh>
    <phoneticPr fontId="5"/>
  </si>
  <si>
    <t>京都市</t>
    <rPh sb="0" eb="3">
      <t>キョウトシ</t>
    </rPh>
    <phoneticPr fontId="5"/>
  </si>
  <si>
    <t>神戸市</t>
    <rPh sb="0" eb="3">
      <t>コウベシ</t>
    </rPh>
    <phoneticPr fontId="5"/>
  </si>
  <si>
    <t>広島市</t>
    <rPh sb="0" eb="3">
      <t>ヒロシマシ</t>
    </rPh>
    <phoneticPr fontId="5"/>
  </si>
  <si>
    <t>北九州市</t>
    <rPh sb="0" eb="4">
      <t>キタキュウシュウシ</t>
    </rPh>
    <phoneticPr fontId="5"/>
  </si>
  <si>
    <t>福岡市</t>
    <rPh sb="0" eb="3">
      <t>フクオカシ</t>
    </rPh>
    <phoneticPr fontId="5"/>
  </si>
  <si>
    <t>川崎市</t>
    <rPh sb="0" eb="3">
      <t>カワサキシ</t>
    </rPh>
    <phoneticPr fontId="5"/>
  </si>
  <si>
    <t>補助金等交付</t>
  </si>
  <si>
    <t>介護給付及び予防給付等に要する費用等を法律に基づき負担</t>
    <rPh sb="0" eb="2">
      <t>カイゴ</t>
    </rPh>
    <rPh sb="2" eb="4">
      <t>キュウフ</t>
    </rPh>
    <rPh sb="4" eb="5">
      <t>オヨ</t>
    </rPh>
    <rPh sb="6" eb="8">
      <t>ヨボウ</t>
    </rPh>
    <rPh sb="8" eb="10">
      <t>キュウフ</t>
    </rPh>
    <rPh sb="10" eb="11">
      <t>トウ</t>
    </rPh>
    <rPh sb="12" eb="13">
      <t>ヨウ</t>
    </rPh>
    <rPh sb="15" eb="17">
      <t>ヒヨウ</t>
    </rPh>
    <rPh sb="17" eb="18">
      <t>トウ</t>
    </rPh>
    <rPh sb="19" eb="21">
      <t>ホウリツ</t>
    </rPh>
    <rPh sb="22" eb="23">
      <t>モト</t>
    </rPh>
    <rPh sb="25" eb="27">
      <t>フタン</t>
    </rPh>
    <phoneticPr fontId="5"/>
  </si>
  <si>
    <t>-</t>
    <phoneticPr fontId="5"/>
  </si>
  <si>
    <t>-</t>
    <phoneticPr fontId="5"/>
  </si>
  <si>
    <t>-</t>
    <phoneticPr fontId="5"/>
  </si>
  <si>
    <t>３０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</si>
  <si>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地域差を分析し、給付費の適正化の方策を策定した保険者</t>
    <phoneticPr fontId="5"/>
  </si>
  <si>
    <t>年齢調整後の要介護度別認定率の地域差</t>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</si>
  <si>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t>
    <rPh sb="0" eb="3">
      <t>ホケンシャ</t>
    </rPh>
    <rPh sb="3" eb="5">
      <t>キノウ</t>
    </rPh>
    <rPh sb="6" eb="8">
      <t>キョウカ</t>
    </rPh>
    <rPh sb="10" eb="13">
      <t>シチョウソン</t>
    </rPh>
    <rPh sb="16" eb="19">
      <t>コウレイシャ</t>
    </rPh>
    <rPh sb="20" eb="22">
      <t>ジリツ</t>
    </rPh>
    <rPh sb="22" eb="24">
      <t>シエン</t>
    </rPh>
    <rPh sb="25" eb="27">
      <t>カイゴ</t>
    </rPh>
    <rPh sb="27" eb="29">
      <t>ヨボウ</t>
    </rPh>
    <rPh sb="29" eb="30">
      <t>トウ</t>
    </rPh>
    <rPh sb="31" eb="32">
      <t>ツウ</t>
    </rPh>
    <rPh sb="34" eb="36">
      <t>キュウフ</t>
    </rPh>
    <rPh sb="37" eb="40">
      <t>テキセイカ</t>
    </rPh>
    <rPh sb="41" eb="43">
      <t>スイシン</t>
    </rPh>
    <rPh sb="51" eb="55">
      <t>カイゴホケン</t>
    </rPh>
    <rPh sb="55" eb="57">
      <t>ザイセイ</t>
    </rPh>
    <rPh sb="58" eb="61">
      <t>アンテイカ</t>
    </rPh>
    <rPh sb="71" eb="74">
      <t>キュウフヒ</t>
    </rPh>
    <rPh sb="75" eb="78">
      <t>チイキサ</t>
    </rPh>
    <rPh sb="79" eb="81">
      <t>シュクゲン</t>
    </rPh>
    <rPh sb="84" eb="85">
      <t>カンガ</t>
    </rPh>
    <phoneticPr fontId="5"/>
  </si>
  <si>
    <t>2,036,136/1,571</t>
    <phoneticPr fontId="5"/>
  </si>
  <si>
    <t>-</t>
    <phoneticPr fontId="5"/>
  </si>
  <si>
    <t>-</t>
    <phoneticPr fontId="5"/>
  </si>
  <si>
    <t>-</t>
    <phoneticPr fontId="5"/>
  </si>
  <si>
    <t>-</t>
    <phoneticPr fontId="5"/>
  </si>
  <si>
    <t>-</t>
    <phoneticPr fontId="5"/>
  </si>
  <si>
    <t>-</t>
    <phoneticPr fontId="5"/>
  </si>
  <si>
    <t>1,811,515/1,571</t>
    <phoneticPr fontId="5"/>
  </si>
  <si>
    <t>　介護給付費負担金は、介護給付費の20％（施設分は15％）について、国が各保険者に定率補助するものであるが、介護給付費財政調整交付金（老健局）は、介護給付費の5％を財源として各保険者の責めによらない給付費増を財政調整するものであり、各保険者に定率補助をするものではない。
　また、介護納付金（保険局）は、社会保険診療報酬支払基金が各医療保険者から徴収し、各市町村に介護給付費交付金として交付しているものであり、それぞれ性質が異なっており、役割分担を適切に行っている。</t>
    <rPh sb="67" eb="69">
      <t>ロウケン</t>
    </rPh>
    <rPh sb="69" eb="70">
      <t>キョク</t>
    </rPh>
    <rPh sb="146" eb="149">
      <t>ホケンキョク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</si>
</sst>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190500</xdr:colOff>
      <xdr:row>743</xdr:row>
      <xdr:rowOff>8283</xdr:rowOff>
    </xdr:from>
    <xdr:to>
      <xdr:col>47</xdr:col>
      <xdr:colOff>0</xdr:colOff>
      <xdr:row>748</xdr:row>
      <xdr:rowOff>0</xdr:rowOff>
    </xdr:to>
    <xdr:sp macro="" textlink="">
      <xdr:nvSpPr>
        <xdr:cNvPr id="3" name="正方形/長方形 2"/>
        <xdr:cNvSpPr/>
      </xdr:nvSpPr>
      <xdr:spPr>
        <a:xfrm>
          <a:off x="5191125" y="43956633"/>
          <a:ext cx="4210050" cy="17538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195943</xdr:colOff>
      <xdr:row>743</xdr:row>
      <xdr:rowOff>5443</xdr:rowOff>
    </xdr:from>
    <xdr:to>
      <xdr:col>29</xdr:col>
      <xdr:colOff>195943</xdr:colOff>
      <xdr:row>748</xdr:row>
      <xdr:rowOff>0</xdr:rowOff>
    </xdr:to>
    <xdr:cxnSp macro="">
      <xdr:nvCxnSpPr>
        <xdr:cNvPr id="4" name="直線コネクタ 3"/>
        <xdr:cNvCxnSpPr/>
      </xdr:nvCxnSpPr>
      <xdr:spPr>
        <a:xfrm>
          <a:off x="5996668"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5443</xdr:colOff>
      <xdr:row>743</xdr:row>
      <xdr:rowOff>5443</xdr:rowOff>
    </xdr:from>
    <xdr:to>
      <xdr:col>32</xdr:col>
      <xdr:colOff>5443</xdr:colOff>
      <xdr:row>748</xdr:row>
      <xdr:rowOff>0</xdr:rowOff>
    </xdr:to>
    <xdr:cxnSp macro="">
      <xdr:nvCxnSpPr>
        <xdr:cNvPr id="5" name="直線コネクタ 4"/>
        <xdr:cNvCxnSpPr/>
      </xdr:nvCxnSpPr>
      <xdr:spPr>
        <a:xfrm>
          <a:off x="6406243"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10886</xdr:colOff>
      <xdr:row>743</xdr:row>
      <xdr:rowOff>5443</xdr:rowOff>
    </xdr:from>
    <xdr:to>
      <xdr:col>35</xdr:col>
      <xdr:colOff>10886</xdr:colOff>
      <xdr:row>748</xdr:row>
      <xdr:rowOff>0</xdr:rowOff>
    </xdr:to>
    <xdr:cxnSp macro="">
      <xdr:nvCxnSpPr>
        <xdr:cNvPr id="6" name="直線コネクタ 5"/>
        <xdr:cNvCxnSpPr/>
      </xdr:nvCxnSpPr>
      <xdr:spPr>
        <a:xfrm>
          <a:off x="7011761"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743</xdr:row>
      <xdr:rowOff>5443</xdr:rowOff>
    </xdr:from>
    <xdr:to>
      <xdr:col>38</xdr:col>
      <xdr:colOff>16329</xdr:colOff>
      <xdr:row>748</xdr:row>
      <xdr:rowOff>0</xdr:rowOff>
    </xdr:to>
    <xdr:cxnSp macro="">
      <xdr:nvCxnSpPr>
        <xdr:cNvPr id="7" name="直線コネクタ 6"/>
        <xdr:cNvCxnSpPr/>
      </xdr:nvCxnSpPr>
      <xdr:spPr>
        <a:xfrm>
          <a:off x="7617279"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10886</xdr:colOff>
      <xdr:row>743</xdr:row>
      <xdr:rowOff>5443</xdr:rowOff>
    </xdr:from>
    <xdr:to>
      <xdr:col>42</xdr:col>
      <xdr:colOff>10886</xdr:colOff>
      <xdr:row>748</xdr:row>
      <xdr:rowOff>0</xdr:rowOff>
    </xdr:to>
    <xdr:cxnSp macro="">
      <xdr:nvCxnSpPr>
        <xdr:cNvPr id="8" name="直線コネクタ 7"/>
        <xdr:cNvCxnSpPr/>
      </xdr:nvCxnSpPr>
      <xdr:spPr>
        <a:xfrm>
          <a:off x="8411936" y="43953793"/>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xdr:colOff>
      <xdr:row>743</xdr:row>
      <xdr:rowOff>21771</xdr:rowOff>
    </xdr:from>
    <xdr:to>
      <xdr:col>29</xdr:col>
      <xdr:colOff>185056</xdr:colOff>
      <xdr:row>747</xdr:row>
      <xdr:rowOff>168729</xdr:rowOff>
    </xdr:to>
    <xdr:sp macro="" textlink="">
      <xdr:nvSpPr>
        <xdr:cNvPr id="9" name="正方形/長方形 8"/>
        <xdr:cNvSpPr/>
      </xdr:nvSpPr>
      <xdr:spPr>
        <a:xfrm>
          <a:off x="5206092" y="43970121"/>
          <a:ext cx="779689"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介護給付費</a:t>
          </a:r>
          <a:endParaRPr kumimoji="1" lang="en-US" altLang="ja-JP" sz="1000">
            <a:solidFill>
              <a:schemeClr val="tx1"/>
            </a:solidFill>
          </a:endParaRPr>
        </a:p>
        <a:p>
          <a:pPr algn="ctr"/>
          <a:r>
            <a:rPr kumimoji="1" lang="ja-JP" altLang="en-US" sz="1000">
              <a:solidFill>
                <a:schemeClr val="tx1"/>
              </a:solidFill>
            </a:rPr>
            <a:t>負担金</a:t>
          </a:r>
        </a:p>
      </xdr:txBody>
    </xdr:sp>
    <xdr:clientData/>
  </xdr:twoCellAnchor>
  <xdr:twoCellAnchor>
    <xdr:from>
      <xdr:col>32</xdr:col>
      <xdr:colOff>10886</xdr:colOff>
      <xdr:row>743</xdr:row>
      <xdr:rowOff>21771</xdr:rowOff>
    </xdr:from>
    <xdr:to>
      <xdr:col>35</xdr:col>
      <xdr:colOff>10886</xdr:colOff>
      <xdr:row>747</xdr:row>
      <xdr:rowOff>168729</xdr:rowOff>
    </xdr:to>
    <xdr:sp macro="" textlink="">
      <xdr:nvSpPr>
        <xdr:cNvPr id="10" name="正方形/長方形 9"/>
        <xdr:cNvSpPr/>
      </xdr:nvSpPr>
      <xdr:spPr>
        <a:xfrm>
          <a:off x="6411686" y="43970121"/>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都道府県</a:t>
          </a:r>
        </a:p>
      </xdr:txBody>
    </xdr:sp>
    <xdr:clientData/>
  </xdr:twoCellAnchor>
  <xdr:twoCellAnchor>
    <xdr:from>
      <xdr:col>35</xdr:col>
      <xdr:colOff>10886</xdr:colOff>
      <xdr:row>743</xdr:row>
      <xdr:rowOff>21771</xdr:rowOff>
    </xdr:from>
    <xdr:to>
      <xdr:col>38</xdr:col>
      <xdr:colOff>10886</xdr:colOff>
      <xdr:row>747</xdr:row>
      <xdr:rowOff>168729</xdr:rowOff>
    </xdr:to>
    <xdr:sp macro="" textlink="">
      <xdr:nvSpPr>
        <xdr:cNvPr id="11" name="正方形/長方形 10"/>
        <xdr:cNvSpPr/>
      </xdr:nvSpPr>
      <xdr:spPr>
        <a:xfrm>
          <a:off x="7011761" y="43970121"/>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市町村</a:t>
          </a:r>
        </a:p>
      </xdr:txBody>
    </xdr:sp>
    <xdr:clientData/>
  </xdr:twoCellAnchor>
  <xdr:twoCellAnchor>
    <xdr:from>
      <xdr:col>38</xdr:col>
      <xdr:colOff>16329</xdr:colOff>
      <xdr:row>743</xdr:row>
      <xdr:rowOff>21771</xdr:rowOff>
    </xdr:from>
    <xdr:to>
      <xdr:col>42</xdr:col>
      <xdr:colOff>5443</xdr:colOff>
      <xdr:row>747</xdr:row>
      <xdr:rowOff>168729</xdr:rowOff>
    </xdr:to>
    <xdr:sp macro="" textlink="">
      <xdr:nvSpPr>
        <xdr:cNvPr id="12" name="正方形/長方形 11"/>
        <xdr:cNvSpPr/>
      </xdr:nvSpPr>
      <xdr:spPr>
        <a:xfrm>
          <a:off x="7617279" y="43970121"/>
          <a:ext cx="789214"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第１号保険料</a:t>
          </a:r>
        </a:p>
      </xdr:txBody>
    </xdr:sp>
    <xdr:clientData/>
  </xdr:twoCellAnchor>
  <xdr:twoCellAnchor>
    <xdr:from>
      <xdr:col>42</xdr:col>
      <xdr:colOff>10886</xdr:colOff>
      <xdr:row>743</xdr:row>
      <xdr:rowOff>21771</xdr:rowOff>
    </xdr:from>
    <xdr:to>
      <xdr:col>46</xdr:col>
      <xdr:colOff>195943</xdr:colOff>
      <xdr:row>747</xdr:row>
      <xdr:rowOff>168729</xdr:rowOff>
    </xdr:to>
    <xdr:sp macro="" textlink="">
      <xdr:nvSpPr>
        <xdr:cNvPr id="13" name="正方形/長方形 12"/>
        <xdr:cNvSpPr/>
      </xdr:nvSpPr>
      <xdr:spPr>
        <a:xfrm>
          <a:off x="8411936" y="43970121"/>
          <a:ext cx="985157"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第２号保険料</a:t>
          </a:r>
        </a:p>
      </xdr:txBody>
    </xdr:sp>
    <xdr:clientData/>
  </xdr:twoCellAnchor>
  <xdr:twoCellAnchor>
    <xdr:from>
      <xdr:col>30</xdr:col>
      <xdr:colOff>195943</xdr:colOff>
      <xdr:row>742</xdr:row>
      <xdr:rowOff>130629</xdr:rowOff>
    </xdr:from>
    <xdr:to>
      <xdr:col>30</xdr:col>
      <xdr:colOff>195943</xdr:colOff>
      <xdr:row>744</xdr:row>
      <xdr:rowOff>0</xdr:rowOff>
    </xdr:to>
    <xdr:cxnSp macro="">
      <xdr:nvCxnSpPr>
        <xdr:cNvPr id="14" name="直線コネクタ 13"/>
        <xdr:cNvCxnSpPr/>
      </xdr:nvCxnSpPr>
      <xdr:spPr>
        <a:xfrm>
          <a:off x="6196693" y="43726554"/>
          <a:ext cx="0" cy="57422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76200</xdr:colOff>
      <xdr:row>754</xdr:row>
      <xdr:rowOff>8283</xdr:rowOff>
    </xdr:from>
    <xdr:to>
      <xdr:col>31</xdr:col>
      <xdr:colOff>190500</xdr:colOff>
      <xdr:row>757</xdr:row>
      <xdr:rowOff>44824</xdr:rowOff>
    </xdr:to>
    <xdr:sp macro="" textlink="">
      <xdr:nvSpPr>
        <xdr:cNvPr id="15" name="正方形/長方形 14"/>
        <xdr:cNvSpPr/>
      </xdr:nvSpPr>
      <xdr:spPr>
        <a:xfrm>
          <a:off x="4476750" y="47833308"/>
          <a:ext cx="1914525" cy="10938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1,811,515</a:t>
          </a:r>
          <a:r>
            <a:rPr kumimoji="1" lang="ja-JP" altLang="en-US" sz="1100">
              <a:solidFill>
                <a:schemeClr val="tx1"/>
              </a:solidFill>
            </a:rPr>
            <a:t>百万円</a:t>
          </a:r>
        </a:p>
      </xdr:txBody>
    </xdr:sp>
    <xdr:clientData/>
  </xdr:twoCellAnchor>
  <xdr:twoCellAnchor>
    <xdr:from>
      <xdr:col>22</xdr:col>
      <xdr:colOff>76200</xdr:colOff>
      <xdr:row>762</xdr:row>
      <xdr:rowOff>36858</xdr:rowOff>
    </xdr:from>
    <xdr:to>
      <xdr:col>31</xdr:col>
      <xdr:colOff>190500</xdr:colOff>
      <xdr:row>766</xdr:row>
      <xdr:rowOff>56029</xdr:rowOff>
    </xdr:to>
    <xdr:sp macro="" textlink="">
      <xdr:nvSpPr>
        <xdr:cNvPr id="16" name="正方形/長方形 15"/>
        <xdr:cNvSpPr/>
      </xdr:nvSpPr>
      <xdr:spPr>
        <a:xfrm>
          <a:off x="4476750" y="50243133"/>
          <a:ext cx="1914525" cy="14764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介護保険者（市町村）</a:t>
          </a:r>
          <a:endParaRPr kumimoji="1" lang="en-US" altLang="ja-JP" sz="1100">
            <a:solidFill>
              <a:schemeClr val="tx1"/>
            </a:solidFill>
          </a:endParaRPr>
        </a:p>
        <a:p>
          <a:pPr algn="ctr"/>
          <a:r>
            <a:rPr kumimoji="1" lang="ja-JP" altLang="en-US" sz="1100">
              <a:solidFill>
                <a:schemeClr val="tx1"/>
              </a:solidFill>
            </a:rPr>
            <a:t>（全国</a:t>
          </a:r>
          <a:r>
            <a:rPr kumimoji="1" lang="en-US" altLang="ja-JP" sz="1100">
              <a:solidFill>
                <a:schemeClr val="tx1"/>
              </a:solidFill>
            </a:rPr>
            <a:t>1,571</a:t>
          </a:r>
          <a:r>
            <a:rPr kumimoji="1" lang="ja-JP" altLang="en-US" sz="1100">
              <a:solidFill>
                <a:schemeClr val="tx1"/>
              </a:solidFill>
            </a:rPr>
            <a:t>保険者）</a:t>
          </a:r>
          <a:endParaRPr kumimoji="1" lang="en-US" altLang="ja-JP" sz="1100">
            <a:solidFill>
              <a:schemeClr val="tx1"/>
            </a:solidFill>
          </a:endParaRPr>
        </a:p>
        <a:p>
          <a:pPr algn="ctr"/>
          <a:r>
            <a:rPr kumimoji="1" lang="en-US" altLang="ja-JP" sz="1100">
              <a:solidFill>
                <a:schemeClr val="tx1"/>
              </a:solidFill>
            </a:rPr>
            <a:t>1,811,515</a:t>
          </a:r>
          <a:r>
            <a:rPr kumimoji="1" lang="ja-JP" altLang="en-US" sz="1100">
              <a:solidFill>
                <a:schemeClr val="tx1"/>
              </a:solidFill>
            </a:rPr>
            <a:t>百万円</a:t>
          </a:r>
        </a:p>
      </xdr:txBody>
    </xdr:sp>
    <xdr:clientData/>
  </xdr:twoCellAnchor>
  <xdr:twoCellAnchor>
    <xdr:from>
      <xdr:col>27</xdr:col>
      <xdr:colOff>0</xdr:colOff>
      <xdr:row>759</xdr:row>
      <xdr:rowOff>5953</xdr:rowOff>
    </xdr:from>
    <xdr:to>
      <xdr:col>27</xdr:col>
      <xdr:colOff>0</xdr:colOff>
      <xdr:row>761</xdr:row>
      <xdr:rowOff>133350</xdr:rowOff>
    </xdr:to>
    <xdr:cxnSp macro="">
      <xdr:nvCxnSpPr>
        <xdr:cNvPr id="17" name="直線コネクタ 16"/>
        <xdr:cNvCxnSpPr/>
      </xdr:nvCxnSpPr>
      <xdr:spPr>
        <a:xfrm>
          <a:off x="5400675" y="49606200"/>
          <a:ext cx="0" cy="504825"/>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128715</xdr:colOff>
      <xdr:row>438</xdr:row>
      <xdr:rowOff>90101</xdr:rowOff>
    </xdr:from>
    <xdr:to>
      <xdr:col>49</xdr:col>
      <xdr:colOff>377292</xdr:colOff>
      <xdr:row>438</xdr:row>
      <xdr:rowOff>244561</xdr:rowOff>
    </xdr:to>
    <xdr:sp macro="" textlink="">
      <xdr:nvSpPr>
        <xdr:cNvPr id="18" name="テキスト ボックス 17"/>
        <xdr:cNvSpPr txBox="1"/>
      </xdr:nvSpPr>
      <xdr:spPr>
        <a:xfrm>
          <a:off x="9602229" y="23207533"/>
          <a:ext cx="866414" cy="154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G726" sqref="G726:AX72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4.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814</v>
      </c>
      <c r="AT2" s="222"/>
      <c r="AU2" s="222"/>
      <c r="AV2" s="52" t="str">
        <f>IF(AW2="", "", "-")</f>
        <v/>
      </c>
      <c r="AW2" s="399"/>
      <c r="AX2" s="399"/>
    </row>
    <row r="3" spans="1:50" ht="21" customHeight="1" thickBot="1" x14ac:dyDescent="0.25">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2">
      <c r="A4" s="720" t="s">
        <v>25</v>
      </c>
      <c r="B4" s="721"/>
      <c r="C4" s="721"/>
      <c r="D4" s="721"/>
      <c r="E4" s="721"/>
      <c r="F4" s="721"/>
      <c r="G4" s="696" t="s">
        <v>571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2">
      <c r="A5" s="706" t="s">
        <v>67</v>
      </c>
      <c r="B5" s="707"/>
      <c r="C5" s="707"/>
      <c r="D5" s="707"/>
      <c r="E5" s="707"/>
      <c r="F5" s="708"/>
      <c r="G5" s="558" t="s">
        <v>175</v>
      </c>
      <c r="H5" s="559"/>
      <c r="I5" s="559"/>
      <c r="J5" s="559"/>
      <c r="K5" s="559"/>
      <c r="L5" s="559"/>
      <c r="M5" s="560" t="s">
        <v>66</v>
      </c>
      <c r="N5" s="561"/>
      <c r="O5" s="561"/>
      <c r="P5" s="561"/>
      <c r="Q5" s="561"/>
      <c r="R5" s="562"/>
      <c r="S5" s="563" t="s">
        <v>131</v>
      </c>
      <c r="T5" s="559"/>
      <c r="U5" s="559"/>
      <c r="V5" s="559"/>
      <c r="W5" s="559"/>
      <c r="X5" s="564"/>
      <c r="Y5" s="712" t="s">
        <v>3</v>
      </c>
      <c r="Z5" s="713"/>
      <c r="AA5" s="713"/>
      <c r="AB5" s="713"/>
      <c r="AC5" s="713"/>
      <c r="AD5" s="714"/>
      <c r="AE5" s="715" t="s">
        <v>573</v>
      </c>
      <c r="AF5" s="715"/>
      <c r="AG5" s="715"/>
      <c r="AH5" s="715"/>
      <c r="AI5" s="715"/>
      <c r="AJ5" s="715"/>
      <c r="AK5" s="715"/>
      <c r="AL5" s="715"/>
      <c r="AM5" s="715"/>
      <c r="AN5" s="715"/>
      <c r="AO5" s="715"/>
      <c r="AP5" s="716"/>
      <c r="AQ5" s="717" t="s">
        <v>574</v>
      </c>
      <c r="AR5" s="718"/>
      <c r="AS5" s="718"/>
      <c r="AT5" s="718"/>
      <c r="AU5" s="718"/>
      <c r="AV5" s="718"/>
      <c r="AW5" s="718"/>
      <c r="AX5" s="719"/>
    </row>
    <row r="6" spans="1:50" ht="39" customHeight="1" x14ac:dyDescent="0.2">
      <c r="A6" s="722" t="s">
        <v>4</v>
      </c>
      <c r="B6" s="723"/>
      <c r="C6" s="723"/>
      <c r="D6" s="723"/>
      <c r="E6" s="723"/>
      <c r="F6" s="72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7" t="s">
        <v>516</v>
      </c>
      <c r="Z7" s="298"/>
      <c r="AA7" s="298"/>
      <c r="AB7" s="298"/>
      <c r="AC7" s="298"/>
      <c r="AD7" s="398"/>
      <c r="AE7" s="385" t="s">
        <v>577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29" t="s">
        <v>378</v>
      </c>
      <c r="B8" s="830"/>
      <c r="C8" s="830"/>
      <c r="D8" s="830"/>
      <c r="E8" s="830"/>
      <c r="F8" s="831"/>
      <c r="G8" s="225" t="str">
        <f>入力規則等!A28</f>
        <v>高齢社会対策</v>
      </c>
      <c r="H8" s="226"/>
      <c r="I8" s="226"/>
      <c r="J8" s="226"/>
      <c r="K8" s="226"/>
      <c r="L8" s="226"/>
      <c r="M8" s="226"/>
      <c r="N8" s="226"/>
      <c r="O8" s="226"/>
      <c r="P8" s="226"/>
      <c r="Q8" s="226"/>
      <c r="R8" s="226"/>
      <c r="S8" s="226"/>
      <c r="T8" s="226"/>
      <c r="U8" s="226"/>
      <c r="V8" s="226"/>
      <c r="W8" s="226"/>
      <c r="X8" s="227"/>
      <c r="Y8" s="569" t="s">
        <v>379</v>
      </c>
      <c r="Z8" s="570"/>
      <c r="AA8" s="570"/>
      <c r="AB8" s="570"/>
      <c r="AC8" s="570"/>
      <c r="AD8" s="571"/>
      <c r="AE8" s="737" t="str">
        <f>入力規則等!K13</f>
        <v>社会保障</v>
      </c>
      <c r="AF8" s="226"/>
      <c r="AG8" s="226"/>
      <c r="AH8" s="226"/>
      <c r="AI8" s="226"/>
      <c r="AJ8" s="226"/>
      <c r="AK8" s="226"/>
      <c r="AL8" s="226"/>
      <c r="AM8" s="226"/>
      <c r="AN8" s="226"/>
      <c r="AO8" s="226"/>
      <c r="AP8" s="226"/>
      <c r="AQ8" s="226"/>
      <c r="AR8" s="226"/>
      <c r="AS8" s="226"/>
      <c r="AT8" s="226"/>
      <c r="AU8" s="226"/>
      <c r="AV8" s="226"/>
      <c r="AW8" s="226"/>
      <c r="AX8" s="738"/>
    </row>
    <row r="9" spans="1:50" ht="50.25" customHeight="1" x14ac:dyDescent="0.2">
      <c r="A9" s="146" t="s">
        <v>23</v>
      </c>
      <c r="B9" s="147"/>
      <c r="C9" s="147"/>
      <c r="D9" s="147"/>
      <c r="E9" s="147"/>
      <c r="F9" s="147"/>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98" customHeight="1" x14ac:dyDescent="0.2">
      <c r="A10" s="739" t="s">
        <v>30</v>
      </c>
      <c r="B10" s="740"/>
      <c r="C10" s="740"/>
      <c r="D10" s="740"/>
      <c r="E10" s="740"/>
      <c r="F10" s="740"/>
      <c r="G10" s="670" t="s">
        <v>579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2.25" customHeight="1" x14ac:dyDescent="0.2">
      <c r="A11" s="739" t="s">
        <v>5</v>
      </c>
      <c r="B11" s="740"/>
      <c r="C11" s="740"/>
      <c r="D11" s="740"/>
      <c r="E11" s="740"/>
      <c r="F11" s="748"/>
      <c r="G11" s="709" t="str">
        <f>入力規則等!P10</f>
        <v>負担</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2">
      <c r="A12" s="140" t="s">
        <v>24</v>
      </c>
      <c r="B12" s="141"/>
      <c r="C12" s="141"/>
      <c r="D12" s="141"/>
      <c r="E12" s="141"/>
      <c r="F12" s="142"/>
      <c r="G12" s="676"/>
      <c r="H12" s="677"/>
      <c r="I12" s="677"/>
      <c r="J12" s="677"/>
      <c r="K12" s="677"/>
      <c r="L12" s="677"/>
      <c r="M12" s="677"/>
      <c r="N12" s="677"/>
      <c r="O12" s="677"/>
      <c r="P12" s="305" t="s">
        <v>535</v>
      </c>
      <c r="Q12" s="300"/>
      <c r="R12" s="300"/>
      <c r="S12" s="300"/>
      <c r="T12" s="300"/>
      <c r="U12" s="300"/>
      <c r="V12" s="301"/>
      <c r="W12" s="305" t="s">
        <v>532</v>
      </c>
      <c r="X12" s="300"/>
      <c r="Y12" s="300"/>
      <c r="Z12" s="300"/>
      <c r="AA12" s="300"/>
      <c r="AB12" s="300"/>
      <c r="AC12" s="301"/>
      <c r="AD12" s="305" t="s">
        <v>527</v>
      </c>
      <c r="AE12" s="300"/>
      <c r="AF12" s="300"/>
      <c r="AG12" s="300"/>
      <c r="AH12" s="300"/>
      <c r="AI12" s="300"/>
      <c r="AJ12" s="301"/>
      <c r="AK12" s="305" t="s">
        <v>520</v>
      </c>
      <c r="AL12" s="300"/>
      <c r="AM12" s="300"/>
      <c r="AN12" s="300"/>
      <c r="AO12" s="300"/>
      <c r="AP12" s="300"/>
      <c r="AQ12" s="301"/>
      <c r="AR12" s="305" t="s">
        <v>518</v>
      </c>
      <c r="AS12" s="300"/>
      <c r="AT12" s="300"/>
      <c r="AU12" s="300"/>
      <c r="AV12" s="300"/>
      <c r="AW12" s="300"/>
      <c r="AX12" s="741"/>
    </row>
    <row r="13" spans="1:50" ht="21" customHeight="1" x14ac:dyDescent="0.2">
      <c r="A13" s="143"/>
      <c r="B13" s="144"/>
      <c r="C13" s="144"/>
      <c r="D13" s="144"/>
      <c r="E13" s="144"/>
      <c r="F13" s="145"/>
      <c r="G13" s="742" t="s">
        <v>6</v>
      </c>
      <c r="H13" s="743"/>
      <c r="I13" s="636" t="s">
        <v>7</v>
      </c>
      <c r="J13" s="637"/>
      <c r="K13" s="637"/>
      <c r="L13" s="637"/>
      <c r="M13" s="637"/>
      <c r="N13" s="637"/>
      <c r="O13" s="638"/>
      <c r="P13" s="109">
        <v>1779043</v>
      </c>
      <c r="Q13" s="110"/>
      <c r="R13" s="110"/>
      <c r="S13" s="110"/>
      <c r="T13" s="110"/>
      <c r="U13" s="110"/>
      <c r="V13" s="111"/>
      <c r="W13" s="109">
        <v>1832301</v>
      </c>
      <c r="X13" s="110"/>
      <c r="Y13" s="110"/>
      <c r="Z13" s="110"/>
      <c r="AA13" s="110"/>
      <c r="AB13" s="110"/>
      <c r="AC13" s="111"/>
      <c r="AD13" s="109">
        <v>1895249</v>
      </c>
      <c r="AE13" s="110"/>
      <c r="AF13" s="110"/>
      <c r="AG13" s="110"/>
      <c r="AH13" s="110"/>
      <c r="AI13" s="110"/>
      <c r="AJ13" s="111"/>
      <c r="AK13" s="109">
        <v>2036136</v>
      </c>
      <c r="AL13" s="110"/>
      <c r="AM13" s="110"/>
      <c r="AN13" s="110"/>
      <c r="AO13" s="110"/>
      <c r="AP13" s="110"/>
      <c r="AQ13" s="111"/>
      <c r="AR13" s="106" t="s">
        <v>684</v>
      </c>
      <c r="AS13" s="107"/>
      <c r="AT13" s="107"/>
      <c r="AU13" s="107"/>
      <c r="AV13" s="107"/>
      <c r="AW13" s="107"/>
      <c r="AX13" s="396"/>
    </row>
    <row r="14" spans="1:50" ht="21" customHeight="1" x14ac:dyDescent="0.2">
      <c r="A14" s="143"/>
      <c r="B14" s="144"/>
      <c r="C14" s="144"/>
      <c r="D14" s="144"/>
      <c r="E14" s="144"/>
      <c r="F14" s="145"/>
      <c r="G14" s="744"/>
      <c r="H14" s="745"/>
      <c r="I14" s="575" t="s">
        <v>8</v>
      </c>
      <c r="J14" s="630"/>
      <c r="K14" s="630"/>
      <c r="L14" s="630"/>
      <c r="M14" s="630"/>
      <c r="N14" s="630"/>
      <c r="O14" s="631"/>
      <c r="P14" s="109" t="s">
        <v>580</v>
      </c>
      <c r="Q14" s="110"/>
      <c r="R14" s="110"/>
      <c r="S14" s="110"/>
      <c r="T14" s="110"/>
      <c r="U14" s="110"/>
      <c r="V14" s="111"/>
      <c r="W14" s="109" t="s">
        <v>580</v>
      </c>
      <c r="X14" s="110"/>
      <c r="Y14" s="110"/>
      <c r="Z14" s="110"/>
      <c r="AA14" s="110"/>
      <c r="AB14" s="110"/>
      <c r="AC14" s="111"/>
      <c r="AD14" s="109" t="s">
        <v>580</v>
      </c>
      <c r="AE14" s="110"/>
      <c r="AF14" s="110"/>
      <c r="AG14" s="110"/>
      <c r="AH14" s="110"/>
      <c r="AI14" s="110"/>
      <c r="AJ14" s="111"/>
      <c r="AK14" s="109" t="s">
        <v>580</v>
      </c>
      <c r="AL14" s="110"/>
      <c r="AM14" s="110"/>
      <c r="AN14" s="110"/>
      <c r="AO14" s="110"/>
      <c r="AP14" s="110"/>
      <c r="AQ14" s="111"/>
      <c r="AR14" s="663"/>
      <c r="AS14" s="663"/>
      <c r="AT14" s="663"/>
      <c r="AU14" s="663"/>
      <c r="AV14" s="663"/>
      <c r="AW14" s="663"/>
      <c r="AX14" s="664"/>
    </row>
    <row r="15" spans="1:50" ht="21" customHeight="1" x14ac:dyDescent="0.2">
      <c r="A15" s="143"/>
      <c r="B15" s="144"/>
      <c r="C15" s="144"/>
      <c r="D15" s="144"/>
      <c r="E15" s="144"/>
      <c r="F15" s="145"/>
      <c r="G15" s="744"/>
      <c r="H15" s="745"/>
      <c r="I15" s="575" t="s">
        <v>51</v>
      </c>
      <c r="J15" s="576"/>
      <c r="K15" s="576"/>
      <c r="L15" s="576"/>
      <c r="M15" s="576"/>
      <c r="N15" s="576"/>
      <c r="O15" s="577"/>
      <c r="P15" s="109" t="s">
        <v>580</v>
      </c>
      <c r="Q15" s="110"/>
      <c r="R15" s="110"/>
      <c r="S15" s="110"/>
      <c r="T15" s="110"/>
      <c r="U15" s="110"/>
      <c r="V15" s="111"/>
      <c r="W15" s="109" t="s">
        <v>580</v>
      </c>
      <c r="X15" s="110"/>
      <c r="Y15" s="110"/>
      <c r="Z15" s="110"/>
      <c r="AA15" s="110"/>
      <c r="AB15" s="110"/>
      <c r="AC15" s="111"/>
      <c r="AD15" s="109" t="s">
        <v>580</v>
      </c>
      <c r="AE15" s="110"/>
      <c r="AF15" s="110"/>
      <c r="AG15" s="110"/>
      <c r="AH15" s="110"/>
      <c r="AI15" s="110"/>
      <c r="AJ15" s="111"/>
      <c r="AK15" s="109" t="s">
        <v>580</v>
      </c>
      <c r="AL15" s="110"/>
      <c r="AM15" s="110"/>
      <c r="AN15" s="110"/>
      <c r="AO15" s="110"/>
      <c r="AP15" s="110"/>
      <c r="AQ15" s="111"/>
      <c r="AR15" s="109" t="s">
        <v>684</v>
      </c>
      <c r="AS15" s="110"/>
      <c r="AT15" s="110"/>
      <c r="AU15" s="110"/>
      <c r="AV15" s="110"/>
      <c r="AW15" s="110"/>
      <c r="AX15" s="629"/>
    </row>
    <row r="16" spans="1:50" ht="21" customHeight="1" x14ac:dyDescent="0.2">
      <c r="A16" s="143"/>
      <c r="B16" s="144"/>
      <c r="C16" s="144"/>
      <c r="D16" s="144"/>
      <c r="E16" s="144"/>
      <c r="F16" s="145"/>
      <c r="G16" s="744"/>
      <c r="H16" s="745"/>
      <c r="I16" s="575" t="s">
        <v>52</v>
      </c>
      <c r="J16" s="576"/>
      <c r="K16" s="576"/>
      <c r="L16" s="576"/>
      <c r="M16" s="576"/>
      <c r="N16" s="576"/>
      <c r="O16" s="577"/>
      <c r="P16" s="109" t="s">
        <v>580</v>
      </c>
      <c r="Q16" s="110"/>
      <c r="R16" s="110"/>
      <c r="S16" s="110"/>
      <c r="T16" s="110"/>
      <c r="U16" s="110"/>
      <c r="V16" s="111"/>
      <c r="W16" s="109" t="s">
        <v>580</v>
      </c>
      <c r="X16" s="110"/>
      <c r="Y16" s="110"/>
      <c r="Z16" s="110"/>
      <c r="AA16" s="110"/>
      <c r="AB16" s="110"/>
      <c r="AC16" s="111"/>
      <c r="AD16" s="109" t="s">
        <v>580</v>
      </c>
      <c r="AE16" s="110"/>
      <c r="AF16" s="110"/>
      <c r="AG16" s="110"/>
      <c r="AH16" s="110"/>
      <c r="AI16" s="110"/>
      <c r="AJ16" s="111"/>
      <c r="AK16" s="109" t="s">
        <v>580</v>
      </c>
      <c r="AL16" s="110"/>
      <c r="AM16" s="110"/>
      <c r="AN16" s="110"/>
      <c r="AO16" s="110"/>
      <c r="AP16" s="110"/>
      <c r="AQ16" s="111"/>
      <c r="AR16" s="673"/>
      <c r="AS16" s="674"/>
      <c r="AT16" s="674"/>
      <c r="AU16" s="674"/>
      <c r="AV16" s="674"/>
      <c r="AW16" s="674"/>
      <c r="AX16" s="675"/>
    </row>
    <row r="17" spans="1:50" ht="24.75" customHeight="1" x14ac:dyDescent="0.2">
      <c r="A17" s="143"/>
      <c r="B17" s="144"/>
      <c r="C17" s="144"/>
      <c r="D17" s="144"/>
      <c r="E17" s="144"/>
      <c r="F17" s="145"/>
      <c r="G17" s="744"/>
      <c r="H17" s="745"/>
      <c r="I17" s="575" t="s">
        <v>50</v>
      </c>
      <c r="J17" s="630"/>
      <c r="K17" s="630"/>
      <c r="L17" s="630"/>
      <c r="M17" s="630"/>
      <c r="N17" s="630"/>
      <c r="O17" s="631"/>
      <c r="P17" s="109" t="s">
        <v>580</v>
      </c>
      <c r="Q17" s="110"/>
      <c r="R17" s="110"/>
      <c r="S17" s="110"/>
      <c r="T17" s="110"/>
      <c r="U17" s="110"/>
      <c r="V17" s="111"/>
      <c r="W17" s="109" t="s">
        <v>580</v>
      </c>
      <c r="X17" s="110"/>
      <c r="Y17" s="110"/>
      <c r="Z17" s="110"/>
      <c r="AA17" s="110"/>
      <c r="AB17" s="110"/>
      <c r="AC17" s="111"/>
      <c r="AD17" s="109" t="s">
        <v>580</v>
      </c>
      <c r="AE17" s="110"/>
      <c r="AF17" s="110"/>
      <c r="AG17" s="110"/>
      <c r="AH17" s="110"/>
      <c r="AI17" s="110"/>
      <c r="AJ17" s="111"/>
      <c r="AK17" s="109" t="s">
        <v>580</v>
      </c>
      <c r="AL17" s="110"/>
      <c r="AM17" s="110"/>
      <c r="AN17" s="110"/>
      <c r="AO17" s="110"/>
      <c r="AP17" s="110"/>
      <c r="AQ17" s="111"/>
      <c r="AR17" s="394"/>
      <c r="AS17" s="394"/>
      <c r="AT17" s="394"/>
      <c r="AU17" s="394"/>
      <c r="AV17" s="394"/>
      <c r="AW17" s="394"/>
      <c r="AX17" s="395"/>
    </row>
    <row r="18" spans="1:50" ht="24.75" customHeight="1" x14ac:dyDescent="0.2">
      <c r="A18" s="143"/>
      <c r="B18" s="144"/>
      <c r="C18" s="144"/>
      <c r="D18" s="144"/>
      <c r="E18" s="144"/>
      <c r="F18" s="145"/>
      <c r="G18" s="746"/>
      <c r="H18" s="747"/>
      <c r="I18" s="734" t="s">
        <v>20</v>
      </c>
      <c r="J18" s="735"/>
      <c r="K18" s="735"/>
      <c r="L18" s="735"/>
      <c r="M18" s="735"/>
      <c r="N18" s="735"/>
      <c r="O18" s="736"/>
      <c r="P18" s="115">
        <f>SUM(P13:V17)</f>
        <v>1779043</v>
      </c>
      <c r="Q18" s="116"/>
      <c r="R18" s="116"/>
      <c r="S18" s="116"/>
      <c r="T18" s="116"/>
      <c r="U18" s="116"/>
      <c r="V18" s="117"/>
      <c r="W18" s="115">
        <f>SUM(W13:AC17)</f>
        <v>1832301</v>
      </c>
      <c r="X18" s="116"/>
      <c r="Y18" s="116"/>
      <c r="Z18" s="116"/>
      <c r="AA18" s="116"/>
      <c r="AB18" s="116"/>
      <c r="AC18" s="117"/>
      <c r="AD18" s="115">
        <f>SUM(AD13:AJ17)</f>
        <v>1895249</v>
      </c>
      <c r="AE18" s="116"/>
      <c r="AF18" s="116"/>
      <c r="AG18" s="116"/>
      <c r="AH18" s="116"/>
      <c r="AI18" s="116"/>
      <c r="AJ18" s="117"/>
      <c r="AK18" s="115">
        <f>SUM(AK13:AQ17)</f>
        <v>2036136</v>
      </c>
      <c r="AL18" s="116"/>
      <c r="AM18" s="116"/>
      <c r="AN18" s="116"/>
      <c r="AO18" s="116"/>
      <c r="AP18" s="116"/>
      <c r="AQ18" s="117"/>
      <c r="AR18" s="115">
        <f>SUM(AR13:AX17)</f>
        <v>0</v>
      </c>
      <c r="AS18" s="116"/>
      <c r="AT18" s="116"/>
      <c r="AU18" s="116"/>
      <c r="AV18" s="116"/>
      <c r="AW18" s="116"/>
      <c r="AX18" s="537"/>
    </row>
    <row r="19" spans="1:50" ht="24.75" customHeight="1" x14ac:dyDescent="0.2">
      <c r="A19" s="143"/>
      <c r="B19" s="144"/>
      <c r="C19" s="144"/>
      <c r="D19" s="144"/>
      <c r="E19" s="144"/>
      <c r="F19" s="145"/>
      <c r="G19" s="535" t="s">
        <v>9</v>
      </c>
      <c r="H19" s="536"/>
      <c r="I19" s="536"/>
      <c r="J19" s="536"/>
      <c r="K19" s="536"/>
      <c r="L19" s="536"/>
      <c r="M19" s="536"/>
      <c r="N19" s="536"/>
      <c r="O19" s="536"/>
      <c r="P19" s="109">
        <v>1744936</v>
      </c>
      <c r="Q19" s="110"/>
      <c r="R19" s="110"/>
      <c r="S19" s="110"/>
      <c r="T19" s="110"/>
      <c r="U19" s="110"/>
      <c r="V19" s="111"/>
      <c r="W19" s="109">
        <v>1792235</v>
      </c>
      <c r="X19" s="110"/>
      <c r="Y19" s="110"/>
      <c r="Z19" s="110"/>
      <c r="AA19" s="110"/>
      <c r="AB19" s="110"/>
      <c r="AC19" s="111"/>
      <c r="AD19" s="109">
        <v>1811515</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2">
      <c r="A20" s="143"/>
      <c r="B20" s="144"/>
      <c r="C20" s="144"/>
      <c r="D20" s="144"/>
      <c r="E20" s="144"/>
      <c r="F20" s="145"/>
      <c r="G20" s="535" t="s">
        <v>10</v>
      </c>
      <c r="H20" s="536"/>
      <c r="I20" s="536"/>
      <c r="J20" s="536"/>
      <c r="K20" s="536"/>
      <c r="L20" s="536"/>
      <c r="M20" s="536"/>
      <c r="N20" s="536"/>
      <c r="O20" s="536"/>
      <c r="P20" s="539">
        <f>IF(P18=0, "-", SUM(P19)/P18)</f>
        <v>0.98082845664775953</v>
      </c>
      <c r="Q20" s="539"/>
      <c r="R20" s="539"/>
      <c r="S20" s="539"/>
      <c r="T20" s="539"/>
      <c r="U20" s="539"/>
      <c r="V20" s="539"/>
      <c r="W20" s="539">
        <f>IF(W18=0, "-", SUM(W19)/W18)</f>
        <v>0.97813350535747123</v>
      </c>
      <c r="X20" s="539"/>
      <c r="Y20" s="539"/>
      <c r="Z20" s="539"/>
      <c r="AA20" s="539"/>
      <c r="AB20" s="539"/>
      <c r="AC20" s="539"/>
      <c r="AD20" s="539">
        <f>IF(AD18=0, "-", SUM(AD19)/AD18)</f>
        <v>0.95581899792586622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6"/>
      <c r="B21" s="147"/>
      <c r="C21" s="147"/>
      <c r="D21" s="147"/>
      <c r="E21" s="147"/>
      <c r="F21" s="148"/>
      <c r="G21" s="934" t="s">
        <v>478</v>
      </c>
      <c r="H21" s="935"/>
      <c r="I21" s="935"/>
      <c r="J21" s="935"/>
      <c r="K21" s="935"/>
      <c r="L21" s="935"/>
      <c r="M21" s="935"/>
      <c r="N21" s="935"/>
      <c r="O21" s="935"/>
      <c r="P21" s="539">
        <f>IF(P19=0, "-", SUM(P19)/SUM(P13,P14))</f>
        <v>0.98082845664775953</v>
      </c>
      <c r="Q21" s="539"/>
      <c r="R21" s="539"/>
      <c r="S21" s="539"/>
      <c r="T21" s="539"/>
      <c r="U21" s="539"/>
      <c r="V21" s="539"/>
      <c r="W21" s="539">
        <f>IF(W19=0, "-", SUM(W19)/SUM(W13,W14))</f>
        <v>0.97813350535747123</v>
      </c>
      <c r="X21" s="539"/>
      <c r="Y21" s="539"/>
      <c r="Z21" s="539"/>
      <c r="AA21" s="539"/>
      <c r="AB21" s="539"/>
      <c r="AC21" s="539"/>
      <c r="AD21" s="539">
        <f>IF(AD19=0, "-", SUM(AD19)/SUM(AD13,AD14))</f>
        <v>0.95581899792586622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2">
      <c r="A23" s="202"/>
      <c r="B23" s="203"/>
      <c r="C23" s="203"/>
      <c r="D23" s="203"/>
      <c r="E23" s="203"/>
      <c r="F23" s="204"/>
      <c r="G23" s="187" t="s">
        <v>581</v>
      </c>
      <c r="H23" s="188"/>
      <c r="I23" s="188"/>
      <c r="J23" s="188"/>
      <c r="K23" s="188"/>
      <c r="L23" s="188"/>
      <c r="M23" s="188"/>
      <c r="N23" s="188"/>
      <c r="O23" s="189"/>
      <c r="P23" s="106">
        <v>2036136</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2">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2">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2">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2">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2">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196" t="s">
        <v>458</v>
      </c>
      <c r="H29" s="197"/>
      <c r="I29" s="197"/>
      <c r="J29" s="197"/>
      <c r="K29" s="197"/>
      <c r="L29" s="197"/>
      <c r="M29" s="197"/>
      <c r="N29" s="197"/>
      <c r="O29" s="198"/>
      <c r="P29" s="109">
        <f>P23</f>
        <v>2036136</v>
      </c>
      <c r="Q29" s="110"/>
      <c r="R29" s="110"/>
      <c r="S29" s="110"/>
      <c r="T29" s="110"/>
      <c r="U29" s="110"/>
      <c r="V29" s="111"/>
      <c r="W29" s="229">
        <f>W23</f>
        <v>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2">
      <c r="A30" s="509" t="s">
        <v>473</v>
      </c>
      <c r="B30" s="510"/>
      <c r="C30" s="510"/>
      <c r="D30" s="510"/>
      <c r="E30" s="510"/>
      <c r="F30" s="511"/>
      <c r="G30" s="648"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536</v>
      </c>
      <c r="AF30" s="389"/>
      <c r="AG30" s="389"/>
      <c r="AH30" s="390"/>
      <c r="AI30" s="388" t="s">
        <v>533</v>
      </c>
      <c r="AJ30" s="389"/>
      <c r="AK30" s="389"/>
      <c r="AL30" s="390"/>
      <c r="AM30" s="391" t="s">
        <v>528</v>
      </c>
      <c r="AN30" s="391"/>
      <c r="AO30" s="391"/>
      <c r="AP30" s="388"/>
      <c r="AQ30" s="639" t="s">
        <v>354</v>
      </c>
      <c r="AR30" s="640"/>
      <c r="AS30" s="640"/>
      <c r="AT30" s="641"/>
      <c r="AU30" s="392" t="s">
        <v>253</v>
      </c>
      <c r="AV30" s="392"/>
      <c r="AW30" s="392"/>
      <c r="AX30" s="393"/>
    </row>
    <row r="31" spans="1:50" ht="18.75" customHeight="1" x14ac:dyDescent="0.2">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9" t="s">
        <v>586</v>
      </c>
      <c r="AR31" s="137"/>
      <c r="AS31" s="138" t="s">
        <v>355</v>
      </c>
      <c r="AT31" s="173"/>
      <c r="AU31" s="273" t="s">
        <v>584</v>
      </c>
      <c r="AV31" s="273"/>
      <c r="AW31" s="381" t="s">
        <v>300</v>
      </c>
      <c r="AX31" s="382"/>
    </row>
    <row r="32" spans="1:50" ht="23.25" customHeight="1" x14ac:dyDescent="0.2">
      <c r="A32" s="515"/>
      <c r="B32" s="513"/>
      <c r="C32" s="513"/>
      <c r="D32" s="513"/>
      <c r="E32" s="513"/>
      <c r="F32" s="514"/>
      <c r="G32" s="540" t="s">
        <v>582</v>
      </c>
      <c r="H32" s="541"/>
      <c r="I32" s="541"/>
      <c r="J32" s="541"/>
      <c r="K32" s="541"/>
      <c r="L32" s="541"/>
      <c r="M32" s="541"/>
      <c r="N32" s="541"/>
      <c r="O32" s="542"/>
      <c r="P32" s="162" t="s">
        <v>582</v>
      </c>
      <c r="Q32" s="162"/>
      <c r="R32" s="162"/>
      <c r="S32" s="162"/>
      <c r="T32" s="162"/>
      <c r="U32" s="162"/>
      <c r="V32" s="162"/>
      <c r="W32" s="162"/>
      <c r="X32" s="233"/>
      <c r="Y32" s="340" t="s">
        <v>12</v>
      </c>
      <c r="Z32" s="549"/>
      <c r="AA32" s="550"/>
      <c r="AB32" s="551" t="s">
        <v>583</v>
      </c>
      <c r="AC32" s="551"/>
      <c r="AD32" s="551"/>
      <c r="AE32" s="366" t="s">
        <v>585</v>
      </c>
      <c r="AF32" s="367"/>
      <c r="AG32" s="367"/>
      <c r="AH32" s="367"/>
      <c r="AI32" s="366" t="s">
        <v>586</v>
      </c>
      <c r="AJ32" s="367"/>
      <c r="AK32" s="367"/>
      <c r="AL32" s="367"/>
      <c r="AM32" s="366" t="s">
        <v>584</v>
      </c>
      <c r="AN32" s="367"/>
      <c r="AO32" s="367"/>
      <c r="AP32" s="367"/>
      <c r="AQ32" s="112" t="s">
        <v>587</v>
      </c>
      <c r="AR32" s="113"/>
      <c r="AS32" s="113"/>
      <c r="AT32" s="114"/>
      <c r="AU32" s="367" t="s">
        <v>584</v>
      </c>
      <c r="AV32" s="367"/>
      <c r="AW32" s="367"/>
      <c r="AX32" s="369"/>
    </row>
    <row r="33" spans="1:50" ht="23.25" customHeight="1" x14ac:dyDescent="0.2">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5" t="s">
        <v>54</v>
      </c>
      <c r="Z33" s="300"/>
      <c r="AA33" s="301"/>
      <c r="AB33" s="522" t="s">
        <v>584</v>
      </c>
      <c r="AC33" s="522"/>
      <c r="AD33" s="522"/>
      <c r="AE33" s="366" t="s">
        <v>586</v>
      </c>
      <c r="AF33" s="367"/>
      <c r="AG33" s="367"/>
      <c r="AH33" s="367"/>
      <c r="AI33" s="366" t="s">
        <v>584</v>
      </c>
      <c r="AJ33" s="367"/>
      <c r="AK33" s="367"/>
      <c r="AL33" s="367"/>
      <c r="AM33" s="366" t="s">
        <v>585</v>
      </c>
      <c r="AN33" s="367"/>
      <c r="AO33" s="367"/>
      <c r="AP33" s="367"/>
      <c r="AQ33" s="112" t="s">
        <v>587</v>
      </c>
      <c r="AR33" s="113"/>
      <c r="AS33" s="113"/>
      <c r="AT33" s="114"/>
      <c r="AU33" s="367" t="s">
        <v>587</v>
      </c>
      <c r="AV33" s="367"/>
      <c r="AW33" s="367"/>
      <c r="AX33" s="369"/>
    </row>
    <row r="34" spans="1:50" ht="23.25" customHeight="1" x14ac:dyDescent="0.2">
      <c r="A34" s="515"/>
      <c r="B34" s="513"/>
      <c r="C34" s="513"/>
      <c r="D34" s="513"/>
      <c r="E34" s="513"/>
      <c r="F34" s="514"/>
      <c r="G34" s="546"/>
      <c r="H34" s="547"/>
      <c r="I34" s="547"/>
      <c r="J34" s="547"/>
      <c r="K34" s="547"/>
      <c r="L34" s="547"/>
      <c r="M34" s="547"/>
      <c r="N34" s="547"/>
      <c r="O34" s="548"/>
      <c r="P34" s="165"/>
      <c r="Q34" s="165"/>
      <c r="R34" s="165"/>
      <c r="S34" s="165"/>
      <c r="T34" s="165"/>
      <c r="U34" s="165"/>
      <c r="V34" s="165"/>
      <c r="W34" s="165"/>
      <c r="X34" s="238"/>
      <c r="Y34" s="305" t="s">
        <v>13</v>
      </c>
      <c r="Z34" s="300"/>
      <c r="AA34" s="301"/>
      <c r="AB34" s="497" t="s">
        <v>301</v>
      </c>
      <c r="AC34" s="497"/>
      <c r="AD34" s="497"/>
      <c r="AE34" s="366" t="s">
        <v>586</v>
      </c>
      <c r="AF34" s="367"/>
      <c r="AG34" s="367"/>
      <c r="AH34" s="367"/>
      <c r="AI34" s="366" t="s">
        <v>584</v>
      </c>
      <c r="AJ34" s="367"/>
      <c r="AK34" s="367"/>
      <c r="AL34" s="367"/>
      <c r="AM34" s="366" t="s">
        <v>587</v>
      </c>
      <c r="AN34" s="367"/>
      <c r="AO34" s="367"/>
      <c r="AP34" s="367"/>
      <c r="AQ34" s="112" t="s">
        <v>583</v>
      </c>
      <c r="AR34" s="113"/>
      <c r="AS34" s="113"/>
      <c r="AT34" s="114"/>
      <c r="AU34" s="367" t="s">
        <v>584</v>
      </c>
      <c r="AV34" s="367"/>
      <c r="AW34" s="367"/>
      <c r="AX34" s="369"/>
    </row>
    <row r="35" spans="1:50" ht="23.25" customHeight="1" x14ac:dyDescent="0.2">
      <c r="A35" s="905" t="s">
        <v>506</v>
      </c>
      <c r="B35" s="906"/>
      <c r="C35" s="906"/>
      <c r="D35" s="906"/>
      <c r="E35" s="906"/>
      <c r="F35" s="907"/>
      <c r="G35" s="911" t="s">
        <v>588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2">
      <c r="A37" s="642" t="s">
        <v>473</v>
      </c>
      <c r="B37" s="643"/>
      <c r="C37" s="643"/>
      <c r="D37" s="643"/>
      <c r="E37" s="643"/>
      <c r="F37" s="644"/>
      <c r="G37" s="565" t="s">
        <v>265</v>
      </c>
      <c r="H37" s="383"/>
      <c r="I37" s="383"/>
      <c r="J37" s="383"/>
      <c r="K37" s="383"/>
      <c r="L37" s="383"/>
      <c r="M37" s="383"/>
      <c r="N37" s="383"/>
      <c r="O37" s="566"/>
      <c r="P37" s="632" t="s">
        <v>59</v>
      </c>
      <c r="Q37" s="383"/>
      <c r="R37" s="383"/>
      <c r="S37" s="383"/>
      <c r="T37" s="383"/>
      <c r="U37" s="383"/>
      <c r="V37" s="383"/>
      <c r="W37" s="383"/>
      <c r="X37" s="566"/>
      <c r="Y37" s="633"/>
      <c r="Z37" s="634"/>
      <c r="AA37" s="635"/>
      <c r="AB37" s="370" t="s">
        <v>11</v>
      </c>
      <c r="AC37" s="371"/>
      <c r="AD37" s="372"/>
      <c r="AE37" s="370" t="s">
        <v>536</v>
      </c>
      <c r="AF37" s="371"/>
      <c r="AG37" s="371"/>
      <c r="AH37" s="372"/>
      <c r="AI37" s="370" t="s">
        <v>533</v>
      </c>
      <c r="AJ37" s="371"/>
      <c r="AK37" s="371"/>
      <c r="AL37" s="372"/>
      <c r="AM37" s="377" t="s">
        <v>528</v>
      </c>
      <c r="AN37" s="377"/>
      <c r="AO37" s="377"/>
      <c r="AP37" s="370"/>
      <c r="AQ37" s="269" t="s">
        <v>354</v>
      </c>
      <c r="AR37" s="270"/>
      <c r="AS37" s="270"/>
      <c r="AT37" s="271"/>
      <c r="AU37" s="383" t="s">
        <v>253</v>
      </c>
      <c r="AV37" s="383"/>
      <c r="AW37" s="383"/>
      <c r="AX37" s="384"/>
    </row>
    <row r="38" spans="1:50" ht="18.75" hidden="1" customHeight="1" x14ac:dyDescent="0.2">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9"/>
      <c r="AR38" s="137"/>
      <c r="AS38" s="138" t="s">
        <v>355</v>
      </c>
      <c r="AT38" s="173"/>
      <c r="AU38" s="273"/>
      <c r="AV38" s="273"/>
      <c r="AW38" s="381" t="s">
        <v>300</v>
      </c>
      <c r="AX38" s="382"/>
    </row>
    <row r="39" spans="1:50" ht="23.25" hidden="1" customHeight="1" x14ac:dyDescent="0.2">
      <c r="A39" s="515"/>
      <c r="B39" s="513"/>
      <c r="C39" s="513"/>
      <c r="D39" s="513"/>
      <c r="E39" s="513"/>
      <c r="F39" s="514"/>
      <c r="G39" s="540"/>
      <c r="H39" s="541"/>
      <c r="I39" s="541"/>
      <c r="J39" s="541"/>
      <c r="K39" s="541"/>
      <c r="L39" s="541"/>
      <c r="M39" s="541"/>
      <c r="N39" s="541"/>
      <c r="O39" s="542"/>
      <c r="P39" s="162"/>
      <c r="Q39" s="162"/>
      <c r="R39" s="162"/>
      <c r="S39" s="162"/>
      <c r="T39" s="162"/>
      <c r="U39" s="162"/>
      <c r="V39" s="162"/>
      <c r="W39" s="162"/>
      <c r="X39" s="233"/>
      <c r="Y39" s="340" t="s">
        <v>12</v>
      </c>
      <c r="Z39" s="549"/>
      <c r="AA39" s="550"/>
      <c r="AB39" s="551"/>
      <c r="AC39" s="551"/>
      <c r="AD39" s="551"/>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2">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5" t="s">
        <v>54</v>
      </c>
      <c r="Z40" s="300"/>
      <c r="AA40" s="301"/>
      <c r="AB40" s="522"/>
      <c r="AC40" s="522"/>
      <c r="AD40" s="522"/>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2">
      <c r="A41" s="645"/>
      <c r="B41" s="646"/>
      <c r="C41" s="646"/>
      <c r="D41" s="646"/>
      <c r="E41" s="646"/>
      <c r="F41" s="647"/>
      <c r="G41" s="546"/>
      <c r="H41" s="547"/>
      <c r="I41" s="547"/>
      <c r="J41" s="547"/>
      <c r="K41" s="547"/>
      <c r="L41" s="547"/>
      <c r="M41" s="547"/>
      <c r="N41" s="547"/>
      <c r="O41" s="548"/>
      <c r="P41" s="165"/>
      <c r="Q41" s="165"/>
      <c r="R41" s="165"/>
      <c r="S41" s="165"/>
      <c r="T41" s="165"/>
      <c r="U41" s="165"/>
      <c r="V41" s="165"/>
      <c r="W41" s="165"/>
      <c r="X41" s="238"/>
      <c r="Y41" s="305" t="s">
        <v>13</v>
      </c>
      <c r="Z41" s="300"/>
      <c r="AA41" s="301"/>
      <c r="AB41" s="497" t="s">
        <v>301</v>
      </c>
      <c r="AC41" s="497"/>
      <c r="AD41" s="497"/>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2">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2">
      <c r="A44" s="642" t="s">
        <v>473</v>
      </c>
      <c r="B44" s="643"/>
      <c r="C44" s="643"/>
      <c r="D44" s="643"/>
      <c r="E44" s="643"/>
      <c r="F44" s="644"/>
      <c r="G44" s="565" t="s">
        <v>265</v>
      </c>
      <c r="H44" s="383"/>
      <c r="I44" s="383"/>
      <c r="J44" s="383"/>
      <c r="K44" s="383"/>
      <c r="L44" s="383"/>
      <c r="M44" s="383"/>
      <c r="N44" s="383"/>
      <c r="O44" s="566"/>
      <c r="P44" s="632" t="s">
        <v>59</v>
      </c>
      <c r="Q44" s="383"/>
      <c r="R44" s="383"/>
      <c r="S44" s="383"/>
      <c r="T44" s="383"/>
      <c r="U44" s="383"/>
      <c r="V44" s="383"/>
      <c r="W44" s="383"/>
      <c r="X44" s="566"/>
      <c r="Y44" s="633"/>
      <c r="Z44" s="634"/>
      <c r="AA44" s="635"/>
      <c r="AB44" s="370" t="s">
        <v>11</v>
      </c>
      <c r="AC44" s="371"/>
      <c r="AD44" s="372"/>
      <c r="AE44" s="370" t="s">
        <v>536</v>
      </c>
      <c r="AF44" s="371"/>
      <c r="AG44" s="371"/>
      <c r="AH44" s="372"/>
      <c r="AI44" s="370" t="s">
        <v>533</v>
      </c>
      <c r="AJ44" s="371"/>
      <c r="AK44" s="371"/>
      <c r="AL44" s="372"/>
      <c r="AM44" s="377" t="s">
        <v>528</v>
      </c>
      <c r="AN44" s="377"/>
      <c r="AO44" s="377"/>
      <c r="AP44" s="370"/>
      <c r="AQ44" s="269" t="s">
        <v>354</v>
      </c>
      <c r="AR44" s="270"/>
      <c r="AS44" s="270"/>
      <c r="AT44" s="271"/>
      <c r="AU44" s="383" t="s">
        <v>253</v>
      </c>
      <c r="AV44" s="383"/>
      <c r="AW44" s="383"/>
      <c r="AX44" s="384"/>
    </row>
    <row r="45" spans="1:50" ht="18.75" hidden="1" customHeight="1" x14ac:dyDescent="0.2">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9"/>
      <c r="AR45" s="137"/>
      <c r="AS45" s="138" t="s">
        <v>355</v>
      </c>
      <c r="AT45" s="173"/>
      <c r="AU45" s="273"/>
      <c r="AV45" s="273"/>
      <c r="AW45" s="381" t="s">
        <v>300</v>
      </c>
      <c r="AX45" s="382"/>
    </row>
    <row r="46" spans="1:50" ht="23.25" hidden="1" customHeight="1" x14ac:dyDescent="0.2">
      <c r="A46" s="515"/>
      <c r="B46" s="513"/>
      <c r="C46" s="513"/>
      <c r="D46" s="513"/>
      <c r="E46" s="513"/>
      <c r="F46" s="514"/>
      <c r="G46" s="540"/>
      <c r="H46" s="541"/>
      <c r="I46" s="541"/>
      <c r="J46" s="541"/>
      <c r="K46" s="541"/>
      <c r="L46" s="541"/>
      <c r="M46" s="541"/>
      <c r="N46" s="541"/>
      <c r="O46" s="542"/>
      <c r="P46" s="162"/>
      <c r="Q46" s="162"/>
      <c r="R46" s="162"/>
      <c r="S46" s="162"/>
      <c r="T46" s="162"/>
      <c r="U46" s="162"/>
      <c r="V46" s="162"/>
      <c r="W46" s="162"/>
      <c r="X46" s="233"/>
      <c r="Y46" s="340" t="s">
        <v>12</v>
      </c>
      <c r="Z46" s="549"/>
      <c r="AA46" s="550"/>
      <c r="AB46" s="551"/>
      <c r="AC46" s="551"/>
      <c r="AD46" s="551"/>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2">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5" t="s">
        <v>54</v>
      </c>
      <c r="Z47" s="300"/>
      <c r="AA47" s="301"/>
      <c r="AB47" s="522"/>
      <c r="AC47" s="522"/>
      <c r="AD47" s="522"/>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2">
      <c r="A48" s="645"/>
      <c r="B48" s="646"/>
      <c r="C48" s="646"/>
      <c r="D48" s="646"/>
      <c r="E48" s="646"/>
      <c r="F48" s="647"/>
      <c r="G48" s="546"/>
      <c r="H48" s="547"/>
      <c r="I48" s="547"/>
      <c r="J48" s="547"/>
      <c r="K48" s="547"/>
      <c r="L48" s="547"/>
      <c r="M48" s="547"/>
      <c r="N48" s="547"/>
      <c r="O48" s="548"/>
      <c r="P48" s="165"/>
      <c r="Q48" s="165"/>
      <c r="R48" s="165"/>
      <c r="S48" s="165"/>
      <c r="T48" s="165"/>
      <c r="U48" s="165"/>
      <c r="V48" s="165"/>
      <c r="W48" s="165"/>
      <c r="X48" s="238"/>
      <c r="Y48" s="305" t="s">
        <v>13</v>
      </c>
      <c r="Z48" s="300"/>
      <c r="AA48" s="301"/>
      <c r="AB48" s="497" t="s">
        <v>301</v>
      </c>
      <c r="AC48" s="497"/>
      <c r="AD48" s="497"/>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2">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2">
      <c r="A51" s="512" t="s">
        <v>473</v>
      </c>
      <c r="B51" s="513"/>
      <c r="C51" s="513"/>
      <c r="D51" s="513"/>
      <c r="E51" s="513"/>
      <c r="F51" s="514"/>
      <c r="G51" s="565" t="s">
        <v>265</v>
      </c>
      <c r="H51" s="383"/>
      <c r="I51" s="383"/>
      <c r="J51" s="383"/>
      <c r="K51" s="383"/>
      <c r="L51" s="383"/>
      <c r="M51" s="383"/>
      <c r="N51" s="383"/>
      <c r="O51" s="566"/>
      <c r="P51" s="632" t="s">
        <v>59</v>
      </c>
      <c r="Q51" s="383"/>
      <c r="R51" s="383"/>
      <c r="S51" s="383"/>
      <c r="T51" s="383"/>
      <c r="U51" s="383"/>
      <c r="V51" s="383"/>
      <c r="W51" s="383"/>
      <c r="X51" s="566"/>
      <c r="Y51" s="633"/>
      <c r="Z51" s="634"/>
      <c r="AA51" s="635"/>
      <c r="AB51" s="370" t="s">
        <v>11</v>
      </c>
      <c r="AC51" s="371"/>
      <c r="AD51" s="372"/>
      <c r="AE51" s="370" t="s">
        <v>536</v>
      </c>
      <c r="AF51" s="371"/>
      <c r="AG51" s="371"/>
      <c r="AH51" s="372"/>
      <c r="AI51" s="370" t="s">
        <v>533</v>
      </c>
      <c r="AJ51" s="371"/>
      <c r="AK51" s="371"/>
      <c r="AL51" s="372"/>
      <c r="AM51" s="377" t="s">
        <v>529</v>
      </c>
      <c r="AN51" s="377"/>
      <c r="AO51" s="377"/>
      <c r="AP51" s="370"/>
      <c r="AQ51" s="269" t="s">
        <v>354</v>
      </c>
      <c r="AR51" s="270"/>
      <c r="AS51" s="270"/>
      <c r="AT51" s="271"/>
      <c r="AU51" s="379" t="s">
        <v>253</v>
      </c>
      <c r="AV51" s="379"/>
      <c r="AW51" s="379"/>
      <c r="AX51" s="380"/>
    </row>
    <row r="52" spans="1:50" ht="18.75" hidden="1" customHeight="1" x14ac:dyDescent="0.2">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9"/>
      <c r="AR52" s="137"/>
      <c r="AS52" s="138" t="s">
        <v>355</v>
      </c>
      <c r="AT52" s="173"/>
      <c r="AU52" s="273"/>
      <c r="AV52" s="273"/>
      <c r="AW52" s="381" t="s">
        <v>300</v>
      </c>
      <c r="AX52" s="382"/>
    </row>
    <row r="53" spans="1:50" ht="23.25" hidden="1" customHeight="1" x14ac:dyDescent="0.2">
      <c r="A53" s="515"/>
      <c r="B53" s="513"/>
      <c r="C53" s="513"/>
      <c r="D53" s="513"/>
      <c r="E53" s="513"/>
      <c r="F53" s="514"/>
      <c r="G53" s="540"/>
      <c r="H53" s="541"/>
      <c r="I53" s="541"/>
      <c r="J53" s="541"/>
      <c r="K53" s="541"/>
      <c r="L53" s="541"/>
      <c r="M53" s="541"/>
      <c r="N53" s="541"/>
      <c r="O53" s="542"/>
      <c r="P53" s="162"/>
      <c r="Q53" s="162"/>
      <c r="R53" s="162"/>
      <c r="S53" s="162"/>
      <c r="T53" s="162"/>
      <c r="U53" s="162"/>
      <c r="V53" s="162"/>
      <c r="W53" s="162"/>
      <c r="X53" s="233"/>
      <c r="Y53" s="340" t="s">
        <v>12</v>
      </c>
      <c r="Z53" s="549"/>
      <c r="AA53" s="550"/>
      <c r="AB53" s="551"/>
      <c r="AC53" s="551"/>
      <c r="AD53" s="551"/>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2">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5" t="s">
        <v>54</v>
      </c>
      <c r="Z54" s="300"/>
      <c r="AA54" s="301"/>
      <c r="AB54" s="522"/>
      <c r="AC54" s="522"/>
      <c r="AD54" s="522"/>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2">
      <c r="A55" s="645"/>
      <c r="B55" s="646"/>
      <c r="C55" s="646"/>
      <c r="D55" s="646"/>
      <c r="E55" s="646"/>
      <c r="F55" s="647"/>
      <c r="G55" s="546"/>
      <c r="H55" s="547"/>
      <c r="I55" s="547"/>
      <c r="J55" s="547"/>
      <c r="K55" s="547"/>
      <c r="L55" s="547"/>
      <c r="M55" s="547"/>
      <c r="N55" s="547"/>
      <c r="O55" s="548"/>
      <c r="P55" s="165"/>
      <c r="Q55" s="165"/>
      <c r="R55" s="165"/>
      <c r="S55" s="165"/>
      <c r="T55" s="165"/>
      <c r="U55" s="165"/>
      <c r="V55" s="165"/>
      <c r="W55" s="165"/>
      <c r="X55" s="238"/>
      <c r="Y55" s="305" t="s">
        <v>13</v>
      </c>
      <c r="Z55" s="300"/>
      <c r="AA55" s="301"/>
      <c r="AB55" s="461" t="s">
        <v>14</v>
      </c>
      <c r="AC55" s="461"/>
      <c r="AD55" s="461"/>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2">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2">
      <c r="A58" s="512" t="s">
        <v>473</v>
      </c>
      <c r="B58" s="513"/>
      <c r="C58" s="513"/>
      <c r="D58" s="513"/>
      <c r="E58" s="513"/>
      <c r="F58" s="514"/>
      <c r="G58" s="565" t="s">
        <v>265</v>
      </c>
      <c r="H58" s="383"/>
      <c r="I58" s="383"/>
      <c r="J58" s="383"/>
      <c r="K58" s="383"/>
      <c r="L58" s="383"/>
      <c r="M58" s="383"/>
      <c r="N58" s="383"/>
      <c r="O58" s="566"/>
      <c r="P58" s="632" t="s">
        <v>59</v>
      </c>
      <c r="Q58" s="383"/>
      <c r="R58" s="383"/>
      <c r="S58" s="383"/>
      <c r="T58" s="383"/>
      <c r="U58" s="383"/>
      <c r="V58" s="383"/>
      <c r="W58" s="383"/>
      <c r="X58" s="566"/>
      <c r="Y58" s="633"/>
      <c r="Z58" s="634"/>
      <c r="AA58" s="635"/>
      <c r="AB58" s="370" t="s">
        <v>11</v>
      </c>
      <c r="AC58" s="371"/>
      <c r="AD58" s="372"/>
      <c r="AE58" s="370" t="s">
        <v>537</v>
      </c>
      <c r="AF58" s="371"/>
      <c r="AG58" s="371"/>
      <c r="AH58" s="372"/>
      <c r="AI58" s="370" t="s">
        <v>533</v>
      </c>
      <c r="AJ58" s="371"/>
      <c r="AK58" s="371"/>
      <c r="AL58" s="372"/>
      <c r="AM58" s="377" t="s">
        <v>528</v>
      </c>
      <c r="AN58" s="377"/>
      <c r="AO58" s="377"/>
      <c r="AP58" s="370"/>
      <c r="AQ58" s="269" t="s">
        <v>354</v>
      </c>
      <c r="AR58" s="270"/>
      <c r="AS58" s="270"/>
      <c r="AT58" s="271"/>
      <c r="AU58" s="379" t="s">
        <v>253</v>
      </c>
      <c r="AV58" s="379"/>
      <c r="AW58" s="379"/>
      <c r="AX58" s="380"/>
    </row>
    <row r="59" spans="1:50" ht="18.75" hidden="1" customHeight="1" x14ac:dyDescent="0.2">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9"/>
      <c r="AR59" s="137"/>
      <c r="AS59" s="138" t="s">
        <v>355</v>
      </c>
      <c r="AT59" s="173"/>
      <c r="AU59" s="273"/>
      <c r="AV59" s="273"/>
      <c r="AW59" s="381" t="s">
        <v>300</v>
      </c>
      <c r="AX59" s="382"/>
    </row>
    <row r="60" spans="1:50" ht="23.25" hidden="1" customHeight="1" x14ac:dyDescent="0.2">
      <c r="A60" s="515"/>
      <c r="B60" s="513"/>
      <c r="C60" s="513"/>
      <c r="D60" s="513"/>
      <c r="E60" s="513"/>
      <c r="F60" s="514"/>
      <c r="G60" s="540"/>
      <c r="H60" s="541"/>
      <c r="I60" s="541"/>
      <c r="J60" s="541"/>
      <c r="K60" s="541"/>
      <c r="L60" s="541"/>
      <c r="M60" s="541"/>
      <c r="N60" s="541"/>
      <c r="O60" s="542"/>
      <c r="P60" s="162"/>
      <c r="Q60" s="162"/>
      <c r="R60" s="162"/>
      <c r="S60" s="162"/>
      <c r="T60" s="162"/>
      <c r="U60" s="162"/>
      <c r="V60" s="162"/>
      <c r="W60" s="162"/>
      <c r="X60" s="233"/>
      <c r="Y60" s="340" t="s">
        <v>12</v>
      </c>
      <c r="Z60" s="549"/>
      <c r="AA60" s="550"/>
      <c r="AB60" s="551"/>
      <c r="AC60" s="551"/>
      <c r="AD60" s="551"/>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2">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5" t="s">
        <v>54</v>
      </c>
      <c r="Z61" s="300"/>
      <c r="AA61" s="301"/>
      <c r="AB61" s="522"/>
      <c r="AC61" s="522"/>
      <c r="AD61" s="522"/>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2">
      <c r="A62" s="516"/>
      <c r="B62" s="517"/>
      <c r="C62" s="517"/>
      <c r="D62" s="517"/>
      <c r="E62" s="517"/>
      <c r="F62" s="518"/>
      <c r="G62" s="546"/>
      <c r="H62" s="547"/>
      <c r="I62" s="547"/>
      <c r="J62" s="547"/>
      <c r="K62" s="547"/>
      <c r="L62" s="547"/>
      <c r="M62" s="547"/>
      <c r="N62" s="547"/>
      <c r="O62" s="548"/>
      <c r="P62" s="165"/>
      <c r="Q62" s="165"/>
      <c r="R62" s="165"/>
      <c r="S62" s="165"/>
      <c r="T62" s="165"/>
      <c r="U62" s="165"/>
      <c r="V62" s="165"/>
      <c r="W62" s="165"/>
      <c r="X62" s="238"/>
      <c r="Y62" s="305" t="s">
        <v>13</v>
      </c>
      <c r="Z62" s="300"/>
      <c r="AA62" s="301"/>
      <c r="AB62" s="497" t="s">
        <v>14</v>
      </c>
      <c r="AC62" s="497"/>
      <c r="AD62" s="497"/>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2">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2">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0" t="s">
        <v>536</v>
      </c>
      <c r="AF65" s="371"/>
      <c r="AG65" s="371"/>
      <c r="AH65" s="372"/>
      <c r="AI65" s="370" t="s">
        <v>533</v>
      </c>
      <c r="AJ65" s="371"/>
      <c r="AK65" s="371"/>
      <c r="AL65" s="372"/>
      <c r="AM65" s="377" t="s">
        <v>528</v>
      </c>
      <c r="AN65" s="377"/>
      <c r="AO65" s="377"/>
      <c r="AP65" s="370"/>
      <c r="AQ65" s="870" t="s">
        <v>354</v>
      </c>
      <c r="AR65" s="866"/>
      <c r="AS65" s="866"/>
      <c r="AT65" s="867"/>
      <c r="AU65" s="984" t="s">
        <v>253</v>
      </c>
      <c r="AV65" s="984"/>
      <c r="AW65" s="984"/>
      <c r="AX65" s="985"/>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72"/>
      <c r="AR66" s="273"/>
      <c r="AS66" s="868" t="s">
        <v>355</v>
      </c>
      <c r="AT66" s="869"/>
      <c r="AU66" s="273"/>
      <c r="AV66" s="273"/>
      <c r="AW66" s="868" t="s">
        <v>472</v>
      </c>
      <c r="AX66" s="986"/>
    </row>
    <row r="67" spans="1:50" ht="23.25" hidden="1" customHeight="1" x14ac:dyDescent="0.2">
      <c r="A67" s="854"/>
      <c r="B67" s="855"/>
      <c r="C67" s="855"/>
      <c r="D67" s="855"/>
      <c r="E67" s="855"/>
      <c r="F67" s="856"/>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54"/>
      <c r="B68" s="855"/>
      <c r="C68" s="855"/>
      <c r="D68" s="855"/>
      <c r="E68" s="855"/>
      <c r="F68" s="856"/>
      <c r="G68" s="947"/>
      <c r="H68" s="973"/>
      <c r="I68" s="974"/>
      <c r="J68" s="974"/>
      <c r="K68" s="974"/>
      <c r="L68" s="974"/>
      <c r="M68" s="974"/>
      <c r="N68" s="974"/>
      <c r="O68" s="975"/>
      <c r="P68" s="973"/>
      <c r="Q68" s="974"/>
      <c r="R68" s="974"/>
      <c r="S68" s="974"/>
      <c r="T68" s="974"/>
      <c r="U68" s="974"/>
      <c r="V68" s="975"/>
      <c r="W68" s="978"/>
      <c r="X68" s="979"/>
      <c r="Y68" s="185" t="s">
        <v>54</v>
      </c>
      <c r="Z68" s="185"/>
      <c r="AA68" s="186"/>
      <c r="AB68" s="982" t="s">
        <v>496</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54"/>
      <c r="B69" s="855"/>
      <c r="C69" s="855"/>
      <c r="D69" s="855"/>
      <c r="E69" s="855"/>
      <c r="F69" s="856"/>
      <c r="G69" s="988"/>
      <c r="H69" s="973"/>
      <c r="I69" s="974"/>
      <c r="J69" s="974"/>
      <c r="K69" s="974"/>
      <c r="L69" s="974"/>
      <c r="M69" s="974"/>
      <c r="N69" s="974"/>
      <c r="O69" s="975"/>
      <c r="P69" s="973"/>
      <c r="Q69" s="974"/>
      <c r="R69" s="974"/>
      <c r="S69" s="974"/>
      <c r="T69" s="974"/>
      <c r="U69" s="974"/>
      <c r="V69" s="975"/>
      <c r="W69" s="980"/>
      <c r="X69" s="981"/>
      <c r="Y69" s="185" t="s">
        <v>13</v>
      </c>
      <c r="Z69" s="185"/>
      <c r="AA69" s="186"/>
      <c r="AB69" s="983" t="s">
        <v>497</v>
      </c>
      <c r="AC69" s="983"/>
      <c r="AD69" s="983"/>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2">
      <c r="A70" s="854" t="s">
        <v>479</v>
      </c>
      <c r="B70" s="855"/>
      <c r="C70" s="855"/>
      <c r="D70" s="855"/>
      <c r="E70" s="855"/>
      <c r="F70" s="856"/>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2">
      <c r="A71" s="854"/>
      <c r="B71" s="855"/>
      <c r="C71" s="855"/>
      <c r="D71" s="855"/>
      <c r="E71" s="855"/>
      <c r="F71" s="856"/>
      <c r="G71" s="947"/>
      <c r="H71" s="949"/>
      <c r="I71" s="949"/>
      <c r="J71" s="949"/>
      <c r="K71" s="949"/>
      <c r="L71" s="949"/>
      <c r="M71" s="949"/>
      <c r="N71" s="949"/>
      <c r="O71" s="949"/>
      <c r="P71" s="949"/>
      <c r="Q71" s="949"/>
      <c r="R71" s="949"/>
      <c r="S71" s="949"/>
      <c r="T71" s="949"/>
      <c r="U71" s="949"/>
      <c r="V71" s="949"/>
      <c r="W71" s="953"/>
      <c r="X71" s="954"/>
      <c r="Y71" s="185" t="s">
        <v>54</v>
      </c>
      <c r="Z71" s="185"/>
      <c r="AA71" s="186"/>
      <c r="AB71" s="982" t="s">
        <v>496</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2">
      <c r="A72" s="857"/>
      <c r="B72" s="858"/>
      <c r="C72" s="858"/>
      <c r="D72" s="858"/>
      <c r="E72" s="858"/>
      <c r="F72" s="859"/>
      <c r="G72" s="947"/>
      <c r="H72" s="950"/>
      <c r="I72" s="950"/>
      <c r="J72" s="950"/>
      <c r="K72" s="950"/>
      <c r="L72" s="950"/>
      <c r="M72" s="950"/>
      <c r="N72" s="950"/>
      <c r="O72" s="950"/>
      <c r="P72" s="950"/>
      <c r="Q72" s="950"/>
      <c r="R72" s="950"/>
      <c r="S72" s="950"/>
      <c r="T72" s="950"/>
      <c r="U72" s="950"/>
      <c r="V72" s="950"/>
      <c r="W72" s="955"/>
      <c r="X72" s="956"/>
      <c r="Y72" s="185" t="s">
        <v>13</v>
      </c>
      <c r="Z72" s="185"/>
      <c r="AA72" s="186"/>
      <c r="AB72" s="983" t="s">
        <v>497</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2">
      <c r="A73" s="840" t="s">
        <v>474</v>
      </c>
      <c r="B73" s="841"/>
      <c r="C73" s="841"/>
      <c r="D73" s="841"/>
      <c r="E73" s="841"/>
      <c r="F73" s="842"/>
      <c r="G73" s="806"/>
      <c r="H73" s="170" t="s">
        <v>265</v>
      </c>
      <c r="I73" s="170"/>
      <c r="J73" s="170"/>
      <c r="K73" s="170"/>
      <c r="L73" s="170"/>
      <c r="M73" s="170"/>
      <c r="N73" s="170"/>
      <c r="O73" s="171"/>
      <c r="P73" s="177" t="s">
        <v>59</v>
      </c>
      <c r="Q73" s="170"/>
      <c r="R73" s="170"/>
      <c r="S73" s="170"/>
      <c r="T73" s="170"/>
      <c r="U73" s="170"/>
      <c r="V73" s="170"/>
      <c r="W73" s="170"/>
      <c r="X73" s="171"/>
      <c r="Y73" s="808"/>
      <c r="Z73" s="809"/>
      <c r="AA73" s="810"/>
      <c r="AB73" s="177" t="s">
        <v>11</v>
      </c>
      <c r="AC73" s="170"/>
      <c r="AD73" s="171"/>
      <c r="AE73" s="370" t="s">
        <v>536</v>
      </c>
      <c r="AF73" s="371"/>
      <c r="AG73" s="371"/>
      <c r="AH73" s="372"/>
      <c r="AI73" s="370" t="s">
        <v>533</v>
      </c>
      <c r="AJ73" s="371"/>
      <c r="AK73" s="371"/>
      <c r="AL73" s="372"/>
      <c r="AM73" s="377" t="s">
        <v>528</v>
      </c>
      <c r="AN73" s="377"/>
      <c r="AO73" s="377"/>
      <c r="AP73" s="370"/>
      <c r="AQ73" s="177" t="s">
        <v>354</v>
      </c>
      <c r="AR73" s="170"/>
      <c r="AS73" s="170"/>
      <c r="AT73" s="171"/>
      <c r="AU73" s="275" t="s">
        <v>253</v>
      </c>
      <c r="AV73" s="135"/>
      <c r="AW73" s="135"/>
      <c r="AX73" s="136"/>
    </row>
    <row r="74" spans="1:50" ht="18.75" hidden="1" customHeight="1" x14ac:dyDescent="0.2">
      <c r="A74" s="843"/>
      <c r="B74" s="844"/>
      <c r="C74" s="844"/>
      <c r="D74" s="844"/>
      <c r="E74" s="844"/>
      <c r="F74" s="845"/>
      <c r="G74" s="807"/>
      <c r="H74" s="138"/>
      <c r="I74" s="138"/>
      <c r="J74" s="138"/>
      <c r="K74" s="138"/>
      <c r="L74" s="138"/>
      <c r="M74" s="138"/>
      <c r="N74" s="138"/>
      <c r="O74" s="173"/>
      <c r="P74" s="178"/>
      <c r="Q74" s="138"/>
      <c r="R74" s="138"/>
      <c r="S74" s="138"/>
      <c r="T74" s="138"/>
      <c r="U74" s="138"/>
      <c r="V74" s="138"/>
      <c r="W74" s="138"/>
      <c r="X74" s="173"/>
      <c r="Y74" s="285"/>
      <c r="Z74" s="286"/>
      <c r="AA74" s="287"/>
      <c r="AB74" s="178"/>
      <c r="AC74" s="138"/>
      <c r="AD74" s="173"/>
      <c r="AE74" s="334"/>
      <c r="AF74" s="335"/>
      <c r="AG74" s="335"/>
      <c r="AH74" s="336"/>
      <c r="AI74" s="334"/>
      <c r="AJ74" s="335"/>
      <c r="AK74" s="335"/>
      <c r="AL74" s="336"/>
      <c r="AM74" s="378"/>
      <c r="AN74" s="378"/>
      <c r="AO74" s="378"/>
      <c r="AP74" s="334"/>
      <c r="AQ74" s="219"/>
      <c r="AR74" s="137"/>
      <c r="AS74" s="138" t="s">
        <v>355</v>
      </c>
      <c r="AT74" s="173"/>
      <c r="AU74" s="219"/>
      <c r="AV74" s="137"/>
      <c r="AW74" s="138" t="s">
        <v>300</v>
      </c>
      <c r="AX74" s="139"/>
    </row>
    <row r="75" spans="1:50" ht="23.25" hidden="1" customHeight="1" x14ac:dyDescent="0.2">
      <c r="A75" s="843"/>
      <c r="B75" s="844"/>
      <c r="C75" s="844"/>
      <c r="D75" s="844"/>
      <c r="E75" s="844"/>
      <c r="F75" s="845"/>
      <c r="G75" s="781" t="s">
        <v>356</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2">
      <c r="A76" s="843"/>
      <c r="B76" s="844"/>
      <c r="C76" s="844"/>
      <c r="D76" s="844"/>
      <c r="E76" s="844"/>
      <c r="F76" s="845"/>
      <c r="G76" s="782"/>
      <c r="H76" s="235"/>
      <c r="I76" s="235"/>
      <c r="J76" s="235"/>
      <c r="K76" s="235"/>
      <c r="L76" s="235"/>
      <c r="M76" s="235"/>
      <c r="N76" s="235"/>
      <c r="O76" s="236"/>
      <c r="P76" s="235"/>
      <c r="Q76" s="235"/>
      <c r="R76" s="235"/>
      <c r="S76" s="235"/>
      <c r="T76" s="235"/>
      <c r="U76" s="235"/>
      <c r="V76" s="235"/>
      <c r="W76" s="235"/>
      <c r="X76" s="236"/>
      <c r="Y76" s="228" t="s">
        <v>54</v>
      </c>
      <c r="Z76" s="125"/>
      <c r="AA76" s="126"/>
      <c r="AB76" s="223"/>
      <c r="AC76" s="223"/>
      <c r="AD76" s="223"/>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2">
      <c r="A77" s="843"/>
      <c r="B77" s="844"/>
      <c r="C77" s="844"/>
      <c r="D77" s="844"/>
      <c r="E77" s="844"/>
      <c r="F77" s="845"/>
      <c r="G77" s="783"/>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2">
      <c r="A78" s="919" t="s">
        <v>509</v>
      </c>
      <c r="B78" s="920"/>
      <c r="C78" s="920"/>
      <c r="D78" s="920"/>
      <c r="E78" s="917" t="s">
        <v>451</v>
      </c>
      <c r="F78" s="918"/>
      <c r="G78" s="57" t="s">
        <v>357</v>
      </c>
      <c r="H78" s="792"/>
      <c r="I78" s="246"/>
      <c r="J78" s="246"/>
      <c r="K78" s="246"/>
      <c r="L78" s="246"/>
      <c r="M78" s="246"/>
      <c r="N78" s="246"/>
      <c r="O78" s="793"/>
      <c r="P78" s="263"/>
      <c r="Q78" s="263"/>
      <c r="R78" s="263"/>
      <c r="S78" s="263"/>
      <c r="T78" s="263"/>
      <c r="U78" s="263"/>
      <c r="V78" s="263"/>
      <c r="W78" s="263"/>
      <c r="X78" s="263"/>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9" t="s">
        <v>468</v>
      </c>
      <c r="AP79" s="150"/>
      <c r="AQ79" s="150"/>
      <c r="AR79" s="81" t="s">
        <v>466</v>
      </c>
      <c r="AS79" s="149"/>
      <c r="AT79" s="150"/>
      <c r="AU79" s="150"/>
      <c r="AV79" s="150"/>
      <c r="AW79" s="150"/>
      <c r="AX79" s="151"/>
    </row>
    <row r="80" spans="1:50" ht="18.75" customHeight="1" x14ac:dyDescent="0.2">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2">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2">
      <c r="A82" s="520"/>
      <c r="B82" s="852"/>
      <c r="C82" s="552"/>
      <c r="D82" s="552"/>
      <c r="E82" s="552"/>
      <c r="F82" s="553"/>
      <c r="G82" s="501" t="s">
        <v>589</v>
      </c>
      <c r="H82" s="501"/>
      <c r="I82" s="501"/>
      <c r="J82" s="501"/>
      <c r="K82" s="501"/>
      <c r="L82" s="501"/>
      <c r="M82" s="501"/>
      <c r="N82" s="501"/>
      <c r="O82" s="501"/>
      <c r="P82" s="501"/>
      <c r="Q82" s="501"/>
      <c r="R82" s="501"/>
      <c r="S82" s="501"/>
      <c r="T82" s="501"/>
      <c r="U82" s="501"/>
      <c r="V82" s="501"/>
      <c r="W82" s="501"/>
      <c r="X82" s="501"/>
      <c r="Y82" s="501"/>
      <c r="Z82" s="501"/>
      <c r="AA82" s="752"/>
      <c r="AB82" s="500" t="s">
        <v>657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4"/>
      <c r="Z85" s="175"/>
      <c r="AA85" s="176"/>
      <c r="AB85" s="458" t="s">
        <v>11</v>
      </c>
      <c r="AC85" s="459"/>
      <c r="AD85" s="460"/>
      <c r="AE85" s="370" t="s">
        <v>536</v>
      </c>
      <c r="AF85" s="371"/>
      <c r="AG85" s="371"/>
      <c r="AH85" s="372"/>
      <c r="AI85" s="370" t="s">
        <v>533</v>
      </c>
      <c r="AJ85" s="371"/>
      <c r="AK85" s="371"/>
      <c r="AL85" s="372"/>
      <c r="AM85" s="377" t="s">
        <v>528</v>
      </c>
      <c r="AN85" s="377"/>
      <c r="AO85" s="377"/>
      <c r="AP85" s="370"/>
      <c r="AQ85" s="177" t="s">
        <v>354</v>
      </c>
      <c r="AR85" s="170"/>
      <c r="AS85" s="170"/>
      <c r="AT85" s="171"/>
      <c r="AU85" s="375" t="s">
        <v>253</v>
      </c>
      <c r="AV85" s="375"/>
      <c r="AW85" s="375"/>
      <c r="AX85" s="376"/>
      <c r="AY85" s="10"/>
      <c r="AZ85" s="10"/>
      <c r="BA85" s="10"/>
      <c r="BB85" s="10"/>
      <c r="BC85" s="10"/>
    </row>
    <row r="86" spans="1:60" ht="18.75" customHeight="1" x14ac:dyDescent="0.2">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4"/>
      <c r="Z86" s="175"/>
      <c r="AA86" s="176"/>
      <c r="AB86" s="334"/>
      <c r="AC86" s="335"/>
      <c r="AD86" s="336"/>
      <c r="AE86" s="334"/>
      <c r="AF86" s="335"/>
      <c r="AG86" s="335"/>
      <c r="AH86" s="336"/>
      <c r="AI86" s="334"/>
      <c r="AJ86" s="335"/>
      <c r="AK86" s="335"/>
      <c r="AL86" s="336"/>
      <c r="AM86" s="378"/>
      <c r="AN86" s="378"/>
      <c r="AO86" s="378"/>
      <c r="AP86" s="334"/>
      <c r="AQ86" s="272" t="s">
        <v>593</v>
      </c>
      <c r="AR86" s="273"/>
      <c r="AS86" s="138" t="s">
        <v>355</v>
      </c>
      <c r="AT86" s="173"/>
      <c r="AU86" s="273">
        <v>31</v>
      </c>
      <c r="AV86" s="273"/>
      <c r="AW86" s="381" t="s">
        <v>300</v>
      </c>
      <c r="AX86" s="382"/>
      <c r="AY86" s="10"/>
      <c r="AZ86" s="10"/>
      <c r="BA86" s="10"/>
      <c r="BB86" s="10"/>
      <c r="BC86" s="10"/>
      <c r="BD86" s="10"/>
      <c r="BE86" s="10"/>
      <c r="BF86" s="10"/>
      <c r="BG86" s="10"/>
      <c r="BH86" s="10"/>
    </row>
    <row r="87" spans="1:60" ht="23.25" customHeight="1" x14ac:dyDescent="0.2">
      <c r="A87" s="520"/>
      <c r="B87" s="552"/>
      <c r="C87" s="552"/>
      <c r="D87" s="552"/>
      <c r="E87" s="552"/>
      <c r="F87" s="553"/>
      <c r="G87" s="232" t="s">
        <v>590</v>
      </c>
      <c r="H87" s="162"/>
      <c r="I87" s="162"/>
      <c r="J87" s="162"/>
      <c r="K87" s="162"/>
      <c r="L87" s="162"/>
      <c r="M87" s="162"/>
      <c r="N87" s="162"/>
      <c r="O87" s="233"/>
      <c r="P87" s="162" t="s">
        <v>591</v>
      </c>
      <c r="Q87" s="799"/>
      <c r="R87" s="799"/>
      <c r="S87" s="799"/>
      <c r="T87" s="799"/>
      <c r="U87" s="799"/>
      <c r="V87" s="799"/>
      <c r="W87" s="799"/>
      <c r="X87" s="800"/>
      <c r="Y87" s="755" t="s">
        <v>62</v>
      </c>
      <c r="Z87" s="756"/>
      <c r="AA87" s="757"/>
      <c r="AB87" s="551" t="s">
        <v>592</v>
      </c>
      <c r="AC87" s="551"/>
      <c r="AD87" s="551"/>
      <c r="AE87" s="366">
        <v>1579</v>
      </c>
      <c r="AF87" s="367"/>
      <c r="AG87" s="367"/>
      <c r="AH87" s="367"/>
      <c r="AI87" s="366">
        <v>1578</v>
      </c>
      <c r="AJ87" s="367"/>
      <c r="AK87" s="367"/>
      <c r="AL87" s="367"/>
      <c r="AM87" s="366">
        <v>1571</v>
      </c>
      <c r="AN87" s="367"/>
      <c r="AO87" s="367"/>
      <c r="AP87" s="367"/>
      <c r="AQ87" s="112" t="s">
        <v>584</v>
      </c>
      <c r="AR87" s="113"/>
      <c r="AS87" s="113"/>
      <c r="AT87" s="114"/>
      <c r="AU87" s="367" t="s">
        <v>594</v>
      </c>
      <c r="AV87" s="367"/>
      <c r="AW87" s="367"/>
      <c r="AX87" s="369"/>
    </row>
    <row r="88" spans="1:60" ht="23.25" customHeight="1" x14ac:dyDescent="0.2">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29" t="s">
        <v>54</v>
      </c>
      <c r="Z88" s="730"/>
      <c r="AA88" s="731"/>
      <c r="AB88" s="522" t="s">
        <v>592</v>
      </c>
      <c r="AC88" s="522"/>
      <c r="AD88" s="522"/>
      <c r="AE88" s="366">
        <v>1579</v>
      </c>
      <c r="AF88" s="367"/>
      <c r="AG88" s="367"/>
      <c r="AH88" s="367"/>
      <c r="AI88" s="366">
        <v>1578</v>
      </c>
      <c r="AJ88" s="367"/>
      <c r="AK88" s="367"/>
      <c r="AL88" s="367"/>
      <c r="AM88" s="366">
        <v>1571</v>
      </c>
      <c r="AN88" s="367"/>
      <c r="AO88" s="367"/>
      <c r="AP88" s="367"/>
      <c r="AQ88" s="112" t="s">
        <v>584</v>
      </c>
      <c r="AR88" s="113"/>
      <c r="AS88" s="113"/>
      <c r="AT88" s="114"/>
      <c r="AU88" s="367">
        <v>1571</v>
      </c>
      <c r="AV88" s="367"/>
      <c r="AW88" s="367"/>
      <c r="AX88" s="369"/>
      <c r="AY88" s="10"/>
      <c r="AZ88" s="10"/>
      <c r="BA88" s="10"/>
      <c r="BB88" s="10"/>
      <c r="BC88" s="10"/>
    </row>
    <row r="89" spans="1:60" ht="23.25" customHeight="1" thickBot="1" x14ac:dyDescent="0.25">
      <c r="A89" s="520"/>
      <c r="B89" s="554"/>
      <c r="C89" s="554"/>
      <c r="D89" s="554"/>
      <c r="E89" s="554"/>
      <c r="F89" s="555"/>
      <c r="G89" s="237"/>
      <c r="H89" s="165"/>
      <c r="I89" s="165"/>
      <c r="J89" s="165"/>
      <c r="K89" s="165"/>
      <c r="L89" s="165"/>
      <c r="M89" s="165"/>
      <c r="N89" s="165"/>
      <c r="O89" s="238"/>
      <c r="P89" s="306"/>
      <c r="Q89" s="306"/>
      <c r="R89" s="306"/>
      <c r="S89" s="306"/>
      <c r="T89" s="306"/>
      <c r="U89" s="306"/>
      <c r="V89" s="306"/>
      <c r="W89" s="306"/>
      <c r="X89" s="803"/>
      <c r="Y89" s="729" t="s">
        <v>13</v>
      </c>
      <c r="Z89" s="730"/>
      <c r="AA89" s="731"/>
      <c r="AB89" s="461" t="s">
        <v>14</v>
      </c>
      <c r="AC89" s="461"/>
      <c r="AD89" s="461"/>
      <c r="AE89" s="366">
        <v>100</v>
      </c>
      <c r="AF89" s="367"/>
      <c r="AG89" s="367"/>
      <c r="AH89" s="367"/>
      <c r="AI89" s="366">
        <v>100</v>
      </c>
      <c r="AJ89" s="367"/>
      <c r="AK89" s="367"/>
      <c r="AL89" s="367"/>
      <c r="AM89" s="366">
        <v>100</v>
      </c>
      <c r="AN89" s="367"/>
      <c r="AO89" s="367"/>
      <c r="AP89" s="367"/>
      <c r="AQ89" s="112" t="s">
        <v>584</v>
      </c>
      <c r="AR89" s="113"/>
      <c r="AS89" s="113"/>
      <c r="AT89" s="114"/>
      <c r="AU89" s="367" t="s">
        <v>584</v>
      </c>
      <c r="AV89" s="367"/>
      <c r="AW89" s="367"/>
      <c r="AX89" s="369"/>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4"/>
      <c r="Z90" s="175"/>
      <c r="AA90" s="176"/>
      <c r="AB90" s="458" t="s">
        <v>11</v>
      </c>
      <c r="AC90" s="459"/>
      <c r="AD90" s="460"/>
      <c r="AE90" s="370" t="s">
        <v>536</v>
      </c>
      <c r="AF90" s="371"/>
      <c r="AG90" s="371"/>
      <c r="AH90" s="372"/>
      <c r="AI90" s="370" t="s">
        <v>533</v>
      </c>
      <c r="AJ90" s="371"/>
      <c r="AK90" s="371"/>
      <c r="AL90" s="372"/>
      <c r="AM90" s="377" t="s">
        <v>528</v>
      </c>
      <c r="AN90" s="377"/>
      <c r="AO90" s="377"/>
      <c r="AP90" s="370"/>
      <c r="AQ90" s="177" t="s">
        <v>354</v>
      </c>
      <c r="AR90" s="170"/>
      <c r="AS90" s="170"/>
      <c r="AT90" s="171"/>
      <c r="AU90" s="375" t="s">
        <v>253</v>
      </c>
      <c r="AV90" s="375"/>
      <c r="AW90" s="375"/>
      <c r="AX90" s="376"/>
    </row>
    <row r="91" spans="1:60" ht="18.75" hidden="1" customHeight="1" x14ac:dyDescent="0.2">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4"/>
      <c r="Z91" s="175"/>
      <c r="AA91" s="176"/>
      <c r="AB91" s="334"/>
      <c r="AC91" s="335"/>
      <c r="AD91" s="336"/>
      <c r="AE91" s="334"/>
      <c r="AF91" s="335"/>
      <c r="AG91" s="335"/>
      <c r="AH91" s="336"/>
      <c r="AI91" s="334"/>
      <c r="AJ91" s="335"/>
      <c r="AK91" s="335"/>
      <c r="AL91" s="336"/>
      <c r="AM91" s="378"/>
      <c r="AN91" s="378"/>
      <c r="AO91" s="378"/>
      <c r="AP91" s="334"/>
      <c r="AQ91" s="272"/>
      <c r="AR91" s="273"/>
      <c r="AS91" s="138" t="s">
        <v>355</v>
      </c>
      <c r="AT91" s="173"/>
      <c r="AU91" s="273"/>
      <c r="AV91" s="273"/>
      <c r="AW91" s="381" t="s">
        <v>300</v>
      </c>
      <c r="AX91" s="382"/>
      <c r="AY91" s="10"/>
      <c r="AZ91" s="10"/>
      <c r="BA91" s="10"/>
      <c r="BB91" s="10"/>
      <c r="BC91" s="10"/>
    </row>
    <row r="92" spans="1:60" ht="23.25" hidden="1" customHeight="1" x14ac:dyDescent="0.2">
      <c r="A92" s="520"/>
      <c r="B92" s="552"/>
      <c r="C92" s="552"/>
      <c r="D92" s="552"/>
      <c r="E92" s="552"/>
      <c r="F92" s="553"/>
      <c r="G92" s="232"/>
      <c r="H92" s="162"/>
      <c r="I92" s="162"/>
      <c r="J92" s="162"/>
      <c r="K92" s="162"/>
      <c r="L92" s="162"/>
      <c r="M92" s="162"/>
      <c r="N92" s="162"/>
      <c r="O92" s="233"/>
      <c r="P92" s="162"/>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2">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2">
      <c r="A94" s="520"/>
      <c r="B94" s="554"/>
      <c r="C94" s="554"/>
      <c r="D94" s="554"/>
      <c r="E94" s="554"/>
      <c r="F94" s="555"/>
      <c r="G94" s="237"/>
      <c r="H94" s="165"/>
      <c r="I94" s="165"/>
      <c r="J94" s="165"/>
      <c r="K94" s="165"/>
      <c r="L94" s="165"/>
      <c r="M94" s="165"/>
      <c r="N94" s="165"/>
      <c r="O94" s="238"/>
      <c r="P94" s="306"/>
      <c r="Q94" s="306"/>
      <c r="R94" s="306"/>
      <c r="S94" s="306"/>
      <c r="T94" s="306"/>
      <c r="U94" s="306"/>
      <c r="V94" s="306"/>
      <c r="W94" s="306"/>
      <c r="X94" s="803"/>
      <c r="Y94" s="729" t="s">
        <v>13</v>
      </c>
      <c r="Z94" s="730"/>
      <c r="AA94" s="731"/>
      <c r="AB94" s="461" t="s">
        <v>14</v>
      </c>
      <c r="AC94" s="461"/>
      <c r="AD94" s="461"/>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4"/>
      <c r="Z95" s="175"/>
      <c r="AA95" s="176"/>
      <c r="AB95" s="458" t="s">
        <v>11</v>
      </c>
      <c r="AC95" s="459"/>
      <c r="AD95" s="460"/>
      <c r="AE95" s="370" t="s">
        <v>536</v>
      </c>
      <c r="AF95" s="371"/>
      <c r="AG95" s="371"/>
      <c r="AH95" s="372"/>
      <c r="AI95" s="370" t="s">
        <v>533</v>
      </c>
      <c r="AJ95" s="371"/>
      <c r="AK95" s="371"/>
      <c r="AL95" s="372"/>
      <c r="AM95" s="377" t="s">
        <v>528</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4"/>
      <c r="Z96" s="175"/>
      <c r="AA96" s="176"/>
      <c r="AB96" s="334"/>
      <c r="AC96" s="335"/>
      <c r="AD96" s="336"/>
      <c r="AE96" s="334"/>
      <c r="AF96" s="335"/>
      <c r="AG96" s="335"/>
      <c r="AH96" s="336"/>
      <c r="AI96" s="334"/>
      <c r="AJ96" s="335"/>
      <c r="AK96" s="335"/>
      <c r="AL96" s="336"/>
      <c r="AM96" s="378"/>
      <c r="AN96" s="378"/>
      <c r="AO96" s="378"/>
      <c r="AP96" s="334"/>
      <c r="AQ96" s="272"/>
      <c r="AR96" s="273"/>
      <c r="AS96" s="138" t="s">
        <v>355</v>
      </c>
      <c r="AT96" s="173"/>
      <c r="AU96" s="273"/>
      <c r="AV96" s="273"/>
      <c r="AW96" s="381" t="s">
        <v>300</v>
      </c>
      <c r="AX96" s="382"/>
    </row>
    <row r="97" spans="1:60" ht="23.25" hidden="1" customHeight="1" x14ac:dyDescent="0.2">
      <c r="A97" s="520"/>
      <c r="B97" s="552"/>
      <c r="C97" s="552"/>
      <c r="D97" s="552"/>
      <c r="E97" s="552"/>
      <c r="F97" s="553"/>
      <c r="G97" s="232"/>
      <c r="H97" s="162"/>
      <c r="I97" s="162"/>
      <c r="J97" s="162"/>
      <c r="K97" s="162"/>
      <c r="L97" s="162"/>
      <c r="M97" s="162"/>
      <c r="N97" s="162"/>
      <c r="O97" s="233"/>
      <c r="P97" s="162"/>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2">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29" t="s">
        <v>54</v>
      </c>
      <c r="Z98" s="730"/>
      <c r="AA98" s="731"/>
      <c r="AB98" s="302"/>
      <c r="AC98" s="303"/>
      <c r="AD98" s="304"/>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4"/>
      <c r="H99" s="249"/>
      <c r="I99" s="249"/>
      <c r="J99" s="249"/>
      <c r="K99" s="249"/>
      <c r="L99" s="249"/>
      <c r="M99" s="249"/>
      <c r="N99" s="249"/>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6" t="s">
        <v>522</v>
      </c>
      <c r="AR100" s="937"/>
      <c r="AS100" s="937"/>
      <c r="AT100" s="938"/>
      <c r="AU100" s="936" t="s">
        <v>519</v>
      </c>
      <c r="AV100" s="937"/>
      <c r="AW100" s="937"/>
      <c r="AX100" s="939"/>
    </row>
    <row r="101" spans="1:60" ht="23.25" customHeight="1" x14ac:dyDescent="0.2">
      <c r="A101" s="491"/>
      <c r="B101" s="492"/>
      <c r="C101" s="492"/>
      <c r="D101" s="492"/>
      <c r="E101" s="492"/>
      <c r="F101" s="493"/>
      <c r="G101" s="162" t="s">
        <v>595</v>
      </c>
      <c r="H101" s="162"/>
      <c r="I101" s="162"/>
      <c r="J101" s="162"/>
      <c r="K101" s="162"/>
      <c r="L101" s="162"/>
      <c r="M101" s="162"/>
      <c r="N101" s="162"/>
      <c r="O101" s="162"/>
      <c r="P101" s="162"/>
      <c r="Q101" s="162"/>
      <c r="R101" s="162"/>
      <c r="S101" s="162"/>
      <c r="T101" s="162"/>
      <c r="U101" s="162"/>
      <c r="V101" s="162"/>
      <c r="W101" s="162"/>
      <c r="X101" s="233"/>
      <c r="Y101" s="813" t="s">
        <v>55</v>
      </c>
      <c r="Z101" s="713"/>
      <c r="AA101" s="714"/>
      <c r="AB101" s="551" t="s">
        <v>592</v>
      </c>
      <c r="AC101" s="551"/>
      <c r="AD101" s="551"/>
      <c r="AE101" s="366">
        <v>1579</v>
      </c>
      <c r="AF101" s="367"/>
      <c r="AG101" s="367"/>
      <c r="AH101" s="368"/>
      <c r="AI101" s="366">
        <v>1578</v>
      </c>
      <c r="AJ101" s="367"/>
      <c r="AK101" s="367"/>
      <c r="AL101" s="368"/>
      <c r="AM101" s="366">
        <v>1571</v>
      </c>
      <c r="AN101" s="367"/>
      <c r="AO101" s="367"/>
      <c r="AP101" s="368"/>
      <c r="AQ101" s="366" t="s">
        <v>580</v>
      </c>
      <c r="AR101" s="367"/>
      <c r="AS101" s="367"/>
      <c r="AT101" s="368"/>
      <c r="AU101" s="366"/>
      <c r="AV101" s="367"/>
      <c r="AW101" s="367"/>
      <c r="AX101" s="368"/>
    </row>
    <row r="102" spans="1:60" ht="23.25" customHeight="1" x14ac:dyDescent="0.2">
      <c r="A102" s="494"/>
      <c r="B102" s="495"/>
      <c r="C102" s="495"/>
      <c r="D102" s="495"/>
      <c r="E102" s="495"/>
      <c r="F102" s="496"/>
      <c r="G102" s="165"/>
      <c r="H102" s="165"/>
      <c r="I102" s="165"/>
      <c r="J102" s="165"/>
      <c r="K102" s="165"/>
      <c r="L102" s="165"/>
      <c r="M102" s="165"/>
      <c r="N102" s="165"/>
      <c r="O102" s="165"/>
      <c r="P102" s="165"/>
      <c r="Q102" s="165"/>
      <c r="R102" s="165"/>
      <c r="S102" s="165"/>
      <c r="T102" s="165"/>
      <c r="U102" s="165"/>
      <c r="V102" s="165"/>
      <c r="W102" s="165"/>
      <c r="X102" s="238"/>
      <c r="Y102" s="474" t="s">
        <v>56</v>
      </c>
      <c r="Z102" s="341"/>
      <c r="AA102" s="342"/>
      <c r="AB102" s="551" t="s">
        <v>592</v>
      </c>
      <c r="AC102" s="551"/>
      <c r="AD102" s="551"/>
      <c r="AE102" s="360">
        <v>1579</v>
      </c>
      <c r="AF102" s="360"/>
      <c r="AG102" s="360"/>
      <c r="AH102" s="360"/>
      <c r="AI102" s="360">
        <v>1578</v>
      </c>
      <c r="AJ102" s="360"/>
      <c r="AK102" s="360"/>
      <c r="AL102" s="360"/>
      <c r="AM102" s="360">
        <v>1571</v>
      </c>
      <c r="AN102" s="360"/>
      <c r="AO102" s="360"/>
      <c r="AP102" s="360"/>
      <c r="AQ102" s="817">
        <v>1571</v>
      </c>
      <c r="AR102" s="818"/>
      <c r="AS102" s="818"/>
      <c r="AT102" s="819"/>
      <c r="AU102" s="817"/>
      <c r="AV102" s="818"/>
      <c r="AW102" s="818"/>
      <c r="AX102" s="819"/>
    </row>
    <row r="103" spans="1:60" ht="31.5" hidden="1" customHeight="1" x14ac:dyDescent="0.2">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5" t="s">
        <v>11</v>
      </c>
      <c r="AC103" s="300"/>
      <c r="AD103" s="301"/>
      <c r="AE103" s="305" t="s">
        <v>536</v>
      </c>
      <c r="AF103" s="300"/>
      <c r="AG103" s="300"/>
      <c r="AH103" s="301"/>
      <c r="AI103" s="305" t="s">
        <v>533</v>
      </c>
      <c r="AJ103" s="300"/>
      <c r="AK103" s="300"/>
      <c r="AL103" s="301"/>
      <c r="AM103" s="305" t="s">
        <v>529</v>
      </c>
      <c r="AN103" s="300"/>
      <c r="AO103" s="300"/>
      <c r="AP103" s="301"/>
      <c r="AQ103" s="362" t="s">
        <v>522</v>
      </c>
      <c r="AR103" s="363"/>
      <c r="AS103" s="363"/>
      <c r="AT103" s="364"/>
      <c r="AU103" s="362" t="s">
        <v>519</v>
      </c>
      <c r="AV103" s="363"/>
      <c r="AW103" s="363"/>
      <c r="AX103" s="365"/>
    </row>
    <row r="104" spans="1:60" ht="23.25" hidden="1" customHeight="1" x14ac:dyDescent="0.2">
      <c r="A104" s="491"/>
      <c r="B104" s="492"/>
      <c r="C104" s="492"/>
      <c r="D104" s="492"/>
      <c r="E104" s="492"/>
      <c r="F104" s="493"/>
      <c r="G104" s="162"/>
      <c r="H104" s="162"/>
      <c r="I104" s="162"/>
      <c r="J104" s="162"/>
      <c r="K104" s="162"/>
      <c r="L104" s="162"/>
      <c r="M104" s="162"/>
      <c r="N104" s="162"/>
      <c r="O104" s="162"/>
      <c r="P104" s="162"/>
      <c r="Q104" s="162"/>
      <c r="R104" s="162"/>
      <c r="S104" s="162"/>
      <c r="T104" s="162"/>
      <c r="U104" s="162"/>
      <c r="V104" s="162"/>
      <c r="W104" s="162"/>
      <c r="X104" s="233"/>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2">
      <c r="A105" s="494"/>
      <c r="B105" s="495"/>
      <c r="C105" s="495"/>
      <c r="D105" s="495"/>
      <c r="E105" s="495"/>
      <c r="F105" s="496"/>
      <c r="G105" s="165"/>
      <c r="H105" s="165"/>
      <c r="I105" s="165"/>
      <c r="J105" s="165"/>
      <c r="K105" s="165"/>
      <c r="L105" s="165"/>
      <c r="M105" s="165"/>
      <c r="N105" s="165"/>
      <c r="O105" s="165"/>
      <c r="P105" s="165"/>
      <c r="Q105" s="165"/>
      <c r="R105" s="165"/>
      <c r="S105" s="165"/>
      <c r="T105" s="165"/>
      <c r="U105" s="165"/>
      <c r="V105" s="165"/>
      <c r="W105" s="165"/>
      <c r="X105" s="238"/>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2">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5" t="s">
        <v>11</v>
      </c>
      <c r="AC106" s="300"/>
      <c r="AD106" s="301"/>
      <c r="AE106" s="305" t="s">
        <v>536</v>
      </c>
      <c r="AF106" s="300"/>
      <c r="AG106" s="300"/>
      <c r="AH106" s="301"/>
      <c r="AI106" s="305" t="s">
        <v>533</v>
      </c>
      <c r="AJ106" s="300"/>
      <c r="AK106" s="300"/>
      <c r="AL106" s="301"/>
      <c r="AM106" s="305" t="s">
        <v>528</v>
      </c>
      <c r="AN106" s="300"/>
      <c r="AO106" s="300"/>
      <c r="AP106" s="301"/>
      <c r="AQ106" s="362" t="s">
        <v>522</v>
      </c>
      <c r="AR106" s="363"/>
      <c r="AS106" s="363"/>
      <c r="AT106" s="364"/>
      <c r="AU106" s="362" t="s">
        <v>519</v>
      </c>
      <c r="AV106" s="363"/>
      <c r="AW106" s="363"/>
      <c r="AX106" s="365"/>
    </row>
    <row r="107" spans="1:60" ht="23.25" hidden="1" customHeight="1" x14ac:dyDescent="0.2">
      <c r="A107" s="491"/>
      <c r="B107" s="492"/>
      <c r="C107" s="492"/>
      <c r="D107" s="492"/>
      <c r="E107" s="492"/>
      <c r="F107" s="493"/>
      <c r="G107" s="162"/>
      <c r="H107" s="162"/>
      <c r="I107" s="162"/>
      <c r="J107" s="162"/>
      <c r="K107" s="162"/>
      <c r="L107" s="162"/>
      <c r="M107" s="162"/>
      <c r="N107" s="162"/>
      <c r="O107" s="162"/>
      <c r="P107" s="162"/>
      <c r="Q107" s="162"/>
      <c r="R107" s="162"/>
      <c r="S107" s="162"/>
      <c r="T107" s="162"/>
      <c r="U107" s="162"/>
      <c r="V107" s="162"/>
      <c r="W107" s="162"/>
      <c r="X107" s="233"/>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2">
      <c r="A108" s="494"/>
      <c r="B108" s="495"/>
      <c r="C108" s="495"/>
      <c r="D108" s="495"/>
      <c r="E108" s="495"/>
      <c r="F108" s="496"/>
      <c r="G108" s="165"/>
      <c r="H108" s="165"/>
      <c r="I108" s="165"/>
      <c r="J108" s="165"/>
      <c r="K108" s="165"/>
      <c r="L108" s="165"/>
      <c r="M108" s="165"/>
      <c r="N108" s="165"/>
      <c r="O108" s="165"/>
      <c r="P108" s="165"/>
      <c r="Q108" s="165"/>
      <c r="R108" s="165"/>
      <c r="S108" s="165"/>
      <c r="T108" s="165"/>
      <c r="U108" s="165"/>
      <c r="V108" s="165"/>
      <c r="W108" s="165"/>
      <c r="X108" s="238"/>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2">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5" t="s">
        <v>11</v>
      </c>
      <c r="AC109" s="300"/>
      <c r="AD109" s="301"/>
      <c r="AE109" s="305" t="s">
        <v>536</v>
      </c>
      <c r="AF109" s="300"/>
      <c r="AG109" s="300"/>
      <c r="AH109" s="301"/>
      <c r="AI109" s="305" t="s">
        <v>533</v>
      </c>
      <c r="AJ109" s="300"/>
      <c r="AK109" s="300"/>
      <c r="AL109" s="301"/>
      <c r="AM109" s="305" t="s">
        <v>529</v>
      </c>
      <c r="AN109" s="300"/>
      <c r="AO109" s="300"/>
      <c r="AP109" s="301"/>
      <c r="AQ109" s="362" t="s">
        <v>522</v>
      </c>
      <c r="AR109" s="363"/>
      <c r="AS109" s="363"/>
      <c r="AT109" s="364"/>
      <c r="AU109" s="362" t="s">
        <v>519</v>
      </c>
      <c r="AV109" s="363"/>
      <c r="AW109" s="363"/>
      <c r="AX109" s="365"/>
    </row>
    <row r="110" spans="1:60" ht="23.25" hidden="1" customHeight="1" x14ac:dyDescent="0.2">
      <c r="A110" s="491"/>
      <c r="B110" s="492"/>
      <c r="C110" s="492"/>
      <c r="D110" s="492"/>
      <c r="E110" s="492"/>
      <c r="F110" s="493"/>
      <c r="G110" s="162"/>
      <c r="H110" s="162"/>
      <c r="I110" s="162"/>
      <c r="J110" s="162"/>
      <c r="K110" s="162"/>
      <c r="L110" s="162"/>
      <c r="M110" s="162"/>
      <c r="N110" s="162"/>
      <c r="O110" s="162"/>
      <c r="P110" s="162"/>
      <c r="Q110" s="162"/>
      <c r="R110" s="162"/>
      <c r="S110" s="162"/>
      <c r="T110" s="162"/>
      <c r="U110" s="162"/>
      <c r="V110" s="162"/>
      <c r="W110" s="162"/>
      <c r="X110" s="233"/>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494"/>
      <c r="B111" s="495"/>
      <c r="C111" s="495"/>
      <c r="D111" s="495"/>
      <c r="E111" s="495"/>
      <c r="F111" s="496"/>
      <c r="G111" s="165"/>
      <c r="H111" s="165"/>
      <c r="I111" s="165"/>
      <c r="J111" s="165"/>
      <c r="K111" s="165"/>
      <c r="L111" s="165"/>
      <c r="M111" s="165"/>
      <c r="N111" s="165"/>
      <c r="O111" s="165"/>
      <c r="P111" s="165"/>
      <c r="Q111" s="165"/>
      <c r="R111" s="165"/>
      <c r="S111" s="165"/>
      <c r="T111" s="165"/>
      <c r="U111" s="165"/>
      <c r="V111" s="165"/>
      <c r="W111" s="165"/>
      <c r="X111" s="238"/>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2">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5" t="s">
        <v>11</v>
      </c>
      <c r="AC112" s="300"/>
      <c r="AD112" s="301"/>
      <c r="AE112" s="305" t="s">
        <v>536</v>
      </c>
      <c r="AF112" s="300"/>
      <c r="AG112" s="300"/>
      <c r="AH112" s="301"/>
      <c r="AI112" s="305" t="s">
        <v>533</v>
      </c>
      <c r="AJ112" s="300"/>
      <c r="AK112" s="300"/>
      <c r="AL112" s="301"/>
      <c r="AM112" s="305" t="s">
        <v>528</v>
      </c>
      <c r="AN112" s="300"/>
      <c r="AO112" s="300"/>
      <c r="AP112" s="301"/>
      <c r="AQ112" s="362" t="s">
        <v>522</v>
      </c>
      <c r="AR112" s="363"/>
      <c r="AS112" s="363"/>
      <c r="AT112" s="364"/>
      <c r="AU112" s="362" t="s">
        <v>519</v>
      </c>
      <c r="AV112" s="363"/>
      <c r="AW112" s="363"/>
      <c r="AX112" s="365"/>
    </row>
    <row r="113" spans="1:50" ht="23.25" hidden="1" customHeight="1" x14ac:dyDescent="0.2">
      <c r="A113" s="491"/>
      <c r="B113" s="492"/>
      <c r="C113" s="492"/>
      <c r="D113" s="492"/>
      <c r="E113" s="492"/>
      <c r="F113" s="493"/>
      <c r="G113" s="162"/>
      <c r="H113" s="162"/>
      <c r="I113" s="162"/>
      <c r="J113" s="162"/>
      <c r="K113" s="162"/>
      <c r="L113" s="162"/>
      <c r="M113" s="162"/>
      <c r="N113" s="162"/>
      <c r="O113" s="162"/>
      <c r="P113" s="162"/>
      <c r="Q113" s="162"/>
      <c r="R113" s="162"/>
      <c r="S113" s="162"/>
      <c r="T113" s="162"/>
      <c r="U113" s="162"/>
      <c r="V113" s="162"/>
      <c r="W113" s="162"/>
      <c r="X113" s="233"/>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2">
      <c r="A114" s="494"/>
      <c r="B114" s="495"/>
      <c r="C114" s="495"/>
      <c r="D114" s="495"/>
      <c r="E114" s="495"/>
      <c r="F114" s="496"/>
      <c r="G114" s="165"/>
      <c r="H114" s="165"/>
      <c r="I114" s="165"/>
      <c r="J114" s="165"/>
      <c r="K114" s="165"/>
      <c r="L114" s="165"/>
      <c r="M114" s="165"/>
      <c r="N114" s="165"/>
      <c r="O114" s="165"/>
      <c r="P114" s="165"/>
      <c r="Q114" s="165"/>
      <c r="R114" s="165"/>
      <c r="S114" s="165"/>
      <c r="T114" s="165"/>
      <c r="U114" s="165"/>
      <c r="V114" s="165"/>
      <c r="W114" s="165"/>
      <c r="X114" s="238"/>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2">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3"/>
      <c r="Z115" s="484"/>
      <c r="AA115" s="485"/>
      <c r="AB115" s="305" t="s">
        <v>11</v>
      </c>
      <c r="AC115" s="300"/>
      <c r="AD115" s="301"/>
      <c r="AE115" s="305" t="s">
        <v>536</v>
      </c>
      <c r="AF115" s="300"/>
      <c r="AG115" s="300"/>
      <c r="AH115" s="301"/>
      <c r="AI115" s="305" t="s">
        <v>533</v>
      </c>
      <c r="AJ115" s="300"/>
      <c r="AK115" s="300"/>
      <c r="AL115" s="301"/>
      <c r="AM115" s="305" t="s">
        <v>528</v>
      </c>
      <c r="AN115" s="300"/>
      <c r="AO115" s="300"/>
      <c r="AP115" s="301"/>
      <c r="AQ115" s="337" t="s">
        <v>523</v>
      </c>
      <c r="AR115" s="338"/>
      <c r="AS115" s="338"/>
      <c r="AT115" s="338"/>
      <c r="AU115" s="338"/>
      <c r="AV115" s="338"/>
      <c r="AW115" s="338"/>
      <c r="AX115" s="339"/>
    </row>
    <row r="116" spans="1:50" ht="23.25" customHeight="1" x14ac:dyDescent="0.2">
      <c r="A116" s="294"/>
      <c r="B116" s="295"/>
      <c r="C116" s="295"/>
      <c r="D116" s="295"/>
      <c r="E116" s="295"/>
      <c r="F116" s="296"/>
      <c r="G116" s="353" t="s">
        <v>596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4" t="s">
        <v>597</v>
      </c>
      <c r="AC116" s="815"/>
      <c r="AD116" s="816"/>
      <c r="AE116" s="360">
        <v>1105</v>
      </c>
      <c r="AF116" s="360"/>
      <c r="AG116" s="360"/>
      <c r="AH116" s="360"/>
      <c r="AI116" s="360">
        <v>1136</v>
      </c>
      <c r="AJ116" s="360"/>
      <c r="AK116" s="360"/>
      <c r="AL116" s="360"/>
      <c r="AM116" s="360">
        <v>1153</v>
      </c>
      <c r="AN116" s="360"/>
      <c r="AO116" s="360"/>
      <c r="AP116" s="360"/>
      <c r="AQ116" s="366">
        <v>1296</v>
      </c>
      <c r="AR116" s="367"/>
      <c r="AS116" s="367"/>
      <c r="AT116" s="367"/>
      <c r="AU116" s="367"/>
      <c r="AV116" s="367"/>
      <c r="AW116" s="367"/>
      <c r="AX116" s="369"/>
    </row>
    <row r="117" spans="1:50" ht="46.5" customHeight="1" thickBot="1" x14ac:dyDescent="0.25">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598</v>
      </c>
      <c r="AC117" s="344"/>
      <c r="AD117" s="345"/>
      <c r="AE117" s="308" t="s">
        <v>599</v>
      </c>
      <c r="AF117" s="308"/>
      <c r="AG117" s="308"/>
      <c r="AH117" s="308"/>
      <c r="AI117" s="308" t="s">
        <v>600</v>
      </c>
      <c r="AJ117" s="308"/>
      <c r="AK117" s="308"/>
      <c r="AL117" s="308"/>
      <c r="AM117" s="308" t="s">
        <v>685</v>
      </c>
      <c r="AN117" s="308"/>
      <c r="AO117" s="308"/>
      <c r="AP117" s="308"/>
      <c r="AQ117" s="308" t="s">
        <v>678</v>
      </c>
      <c r="AR117" s="308"/>
      <c r="AS117" s="308"/>
      <c r="AT117" s="308"/>
      <c r="AU117" s="308"/>
      <c r="AV117" s="308"/>
      <c r="AW117" s="308"/>
      <c r="AX117" s="309"/>
    </row>
    <row r="118" spans="1:50" ht="23.25" hidden="1" customHeight="1" x14ac:dyDescent="0.2">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3"/>
      <c r="Z118" s="484"/>
      <c r="AA118" s="485"/>
      <c r="AB118" s="305" t="s">
        <v>11</v>
      </c>
      <c r="AC118" s="300"/>
      <c r="AD118" s="301"/>
      <c r="AE118" s="305" t="s">
        <v>536</v>
      </c>
      <c r="AF118" s="300"/>
      <c r="AG118" s="300"/>
      <c r="AH118" s="301"/>
      <c r="AI118" s="305" t="s">
        <v>533</v>
      </c>
      <c r="AJ118" s="300"/>
      <c r="AK118" s="300"/>
      <c r="AL118" s="301"/>
      <c r="AM118" s="305" t="s">
        <v>528</v>
      </c>
      <c r="AN118" s="300"/>
      <c r="AO118" s="300"/>
      <c r="AP118" s="301"/>
      <c r="AQ118" s="337" t="s">
        <v>523</v>
      </c>
      <c r="AR118" s="338"/>
      <c r="AS118" s="338"/>
      <c r="AT118" s="338"/>
      <c r="AU118" s="338"/>
      <c r="AV118" s="338"/>
      <c r="AW118" s="338"/>
      <c r="AX118" s="339"/>
    </row>
    <row r="119" spans="1:50" ht="23.25" hidden="1" customHeight="1" x14ac:dyDescent="0.2">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2">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2">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3"/>
      <c r="Z121" s="484"/>
      <c r="AA121" s="485"/>
      <c r="AB121" s="305" t="s">
        <v>11</v>
      </c>
      <c r="AC121" s="300"/>
      <c r="AD121" s="301"/>
      <c r="AE121" s="305" t="s">
        <v>536</v>
      </c>
      <c r="AF121" s="300"/>
      <c r="AG121" s="300"/>
      <c r="AH121" s="301"/>
      <c r="AI121" s="305" t="s">
        <v>533</v>
      </c>
      <c r="AJ121" s="300"/>
      <c r="AK121" s="300"/>
      <c r="AL121" s="301"/>
      <c r="AM121" s="305" t="s">
        <v>528</v>
      </c>
      <c r="AN121" s="300"/>
      <c r="AO121" s="300"/>
      <c r="AP121" s="301"/>
      <c r="AQ121" s="337" t="s">
        <v>523</v>
      </c>
      <c r="AR121" s="338"/>
      <c r="AS121" s="338"/>
      <c r="AT121" s="338"/>
      <c r="AU121" s="338"/>
      <c r="AV121" s="338"/>
      <c r="AW121" s="338"/>
      <c r="AX121" s="339"/>
    </row>
    <row r="122" spans="1:50" ht="23.25" hidden="1" customHeight="1" x14ac:dyDescent="0.2">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2">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2">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3"/>
      <c r="Z124" s="484"/>
      <c r="AA124" s="485"/>
      <c r="AB124" s="305" t="s">
        <v>11</v>
      </c>
      <c r="AC124" s="300"/>
      <c r="AD124" s="301"/>
      <c r="AE124" s="305" t="s">
        <v>537</v>
      </c>
      <c r="AF124" s="300"/>
      <c r="AG124" s="300"/>
      <c r="AH124" s="301"/>
      <c r="AI124" s="305" t="s">
        <v>533</v>
      </c>
      <c r="AJ124" s="300"/>
      <c r="AK124" s="300"/>
      <c r="AL124" s="301"/>
      <c r="AM124" s="305" t="s">
        <v>528</v>
      </c>
      <c r="AN124" s="300"/>
      <c r="AO124" s="300"/>
      <c r="AP124" s="301"/>
      <c r="AQ124" s="337" t="s">
        <v>523</v>
      </c>
      <c r="AR124" s="338"/>
      <c r="AS124" s="338"/>
      <c r="AT124" s="338"/>
      <c r="AU124" s="338"/>
      <c r="AV124" s="338"/>
      <c r="AW124" s="338"/>
      <c r="AX124" s="339"/>
    </row>
    <row r="125" spans="1:50" ht="23.25" hidden="1" customHeight="1" x14ac:dyDescent="0.2">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2">
      <c r="A127" s="556"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536</v>
      </c>
      <c r="AF127" s="300"/>
      <c r="AG127" s="300"/>
      <c r="AH127" s="301"/>
      <c r="AI127" s="305" t="s">
        <v>533</v>
      </c>
      <c r="AJ127" s="300"/>
      <c r="AK127" s="300"/>
      <c r="AL127" s="301"/>
      <c r="AM127" s="305" t="s">
        <v>528</v>
      </c>
      <c r="AN127" s="300"/>
      <c r="AO127" s="300"/>
      <c r="AP127" s="301"/>
      <c r="AQ127" s="337" t="s">
        <v>523</v>
      </c>
      <c r="AR127" s="338"/>
      <c r="AS127" s="338"/>
      <c r="AT127" s="338"/>
      <c r="AU127" s="338"/>
      <c r="AV127" s="338"/>
      <c r="AW127" s="338"/>
      <c r="AX127" s="339"/>
    </row>
    <row r="128" spans="1:50" ht="23.25" hidden="1" customHeight="1" x14ac:dyDescent="0.2">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2">
      <c r="A130" s="1001" t="s">
        <v>566</v>
      </c>
      <c r="B130" s="999"/>
      <c r="C130" s="998" t="s">
        <v>358</v>
      </c>
      <c r="D130" s="999"/>
      <c r="E130" s="310" t="s">
        <v>387</v>
      </c>
      <c r="F130" s="311"/>
      <c r="G130" s="312" t="s">
        <v>601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2">
      <c r="A131" s="1002"/>
      <c r="B131" s="254"/>
      <c r="C131" s="253"/>
      <c r="D131" s="254"/>
      <c r="E131" s="240" t="s">
        <v>386</v>
      </c>
      <c r="F131" s="241"/>
      <c r="G131" s="237" t="s">
        <v>602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2">
      <c r="A132" s="1002"/>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536</v>
      </c>
      <c r="AF132" s="267"/>
      <c r="AG132" s="267"/>
      <c r="AH132" s="267"/>
      <c r="AI132" s="267" t="s">
        <v>533</v>
      </c>
      <c r="AJ132" s="267"/>
      <c r="AK132" s="267"/>
      <c r="AL132" s="267"/>
      <c r="AM132" s="267" t="s">
        <v>528</v>
      </c>
      <c r="AN132" s="267"/>
      <c r="AO132" s="267"/>
      <c r="AP132" s="269"/>
      <c r="AQ132" s="269" t="s">
        <v>354</v>
      </c>
      <c r="AR132" s="270"/>
      <c r="AS132" s="270"/>
      <c r="AT132" s="271"/>
      <c r="AU132" s="281" t="s">
        <v>370</v>
      </c>
      <c r="AV132" s="281"/>
      <c r="AW132" s="281"/>
      <c r="AX132" s="282"/>
    </row>
    <row r="133" spans="1:50" ht="18.75" customHeight="1" x14ac:dyDescent="0.2">
      <c r="A133" s="1002"/>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2" t="s">
        <v>619</v>
      </c>
      <c r="AR133" s="273"/>
      <c r="AS133" s="138" t="s">
        <v>355</v>
      </c>
      <c r="AT133" s="173"/>
      <c r="AU133" s="137" t="s">
        <v>620</v>
      </c>
      <c r="AV133" s="137"/>
      <c r="AW133" s="138" t="s">
        <v>300</v>
      </c>
      <c r="AX133" s="139"/>
    </row>
    <row r="134" spans="1:50" ht="26.25" customHeight="1" x14ac:dyDescent="0.2">
      <c r="A134" s="1002"/>
      <c r="B134" s="254"/>
      <c r="C134" s="253"/>
      <c r="D134" s="254"/>
      <c r="E134" s="253"/>
      <c r="F134" s="316"/>
      <c r="G134" s="232" t="s">
        <v>616</v>
      </c>
      <c r="H134" s="162"/>
      <c r="I134" s="162"/>
      <c r="J134" s="162"/>
      <c r="K134" s="162"/>
      <c r="L134" s="162"/>
      <c r="M134" s="162"/>
      <c r="N134" s="162"/>
      <c r="O134" s="162"/>
      <c r="P134" s="162"/>
      <c r="Q134" s="162"/>
      <c r="R134" s="162"/>
      <c r="S134" s="162"/>
      <c r="T134" s="162"/>
      <c r="U134" s="162"/>
      <c r="V134" s="162"/>
      <c r="W134" s="162"/>
      <c r="X134" s="233"/>
      <c r="Y134" s="131" t="s">
        <v>369</v>
      </c>
      <c r="Z134" s="132"/>
      <c r="AA134" s="133"/>
      <c r="AB134" s="283" t="s">
        <v>617</v>
      </c>
      <c r="AC134" s="223"/>
      <c r="AD134" s="223"/>
      <c r="AE134" s="268" t="s">
        <v>567</v>
      </c>
      <c r="AF134" s="113"/>
      <c r="AG134" s="113"/>
      <c r="AH134" s="113"/>
      <c r="AI134" s="268" t="s">
        <v>567</v>
      </c>
      <c r="AJ134" s="113"/>
      <c r="AK134" s="113"/>
      <c r="AL134" s="113"/>
      <c r="AM134" s="268" t="s">
        <v>567</v>
      </c>
      <c r="AN134" s="113"/>
      <c r="AO134" s="113"/>
      <c r="AP134" s="113"/>
      <c r="AQ134" s="268" t="s">
        <v>567</v>
      </c>
      <c r="AR134" s="113"/>
      <c r="AS134" s="113"/>
      <c r="AT134" s="224"/>
      <c r="AU134" s="268" t="s">
        <v>621</v>
      </c>
      <c r="AV134" s="113"/>
      <c r="AW134" s="113"/>
      <c r="AX134" s="224"/>
    </row>
    <row r="135" spans="1:50" ht="28.5" customHeight="1" x14ac:dyDescent="0.2">
      <c r="A135" s="1002"/>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5"/>
      <c r="AA135" s="126"/>
      <c r="AB135" s="288" t="s">
        <v>616</v>
      </c>
      <c r="AC135" s="134"/>
      <c r="AD135" s="134"/>
      <c r="AE135" s="268" t="s">
        <v>567</v>
      </c>
      <c r="AF135" s="113"/>
      <c r="AG135" s="113"/>
      <c r="AH135" s="113"/>
      <c r="AI135" s="268" t="s">
        <v>567</v>
      </c>
      <c r="AJ135" s="113"/>
      <c r="AK135" s="113"/>
      <c r="AL135" s="113"/>
      <c r="AM135" s="268" t="s">
        <v>567</v>
      </c>
      <c r="AN135" s="113"/>
      <c r="AO135" s="113"/>
      <c r="AP135" s="113"/>
      <c r="AQ135" s="268" t="s">
        <v>618</v>
      </c>
      <c r="AR135" s="113"/>
      <c r="AS135" s="113"/>
      <c r="AT135" s="224"/>
      <c r="AU135" s="268" t="s">
        <v>620</v>
      </c>
      <c r="AV135" s="113"/>
      <c r="AW135" s="113"/>
      <c r="AX135" s="224"/>
    </row>
    <row r="136" spans="1:50" ht="18.75" hidden="1" customHeight="1" x14ac:dyDescent="0.2">
      <c r="A136" s="1002"/>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536</v>
      </c>
      <c r="AF136" s="267"/>
      <c r="AG136" s="267"/>
      <c r="AH136" s="267"/>
      <c r="AI136" s="267" t="s">
        <v>533</v>
      </c>
      <c r="AJ136" s="267"/>
      <c r="AK136" s="267"/>
      <c r="AL136" s="267"/>
      <c r="AM136" s="267" t="s">
        <v>528</v>
      </c>
      <c r="AN136" s="267"/>
      <c r="AO136" s="267"/>
      <c r="AP136" s="269"/>
      <c r="AQ136" s="269" t="s">
        <v>354</v>
      </c>
      <c r="AR136" s="270"/>
      <c r="AS136" s="270"/>
      <c r="AT136" s="271"/>
      <c r="AU136" s="281" t="s">
        <v>370</v>
      </c>
      <c r="AV136" s="281"/>
      <c r="AW136" s="281"/>
      <c r="AX136" s="282"/>
    </row>
    <row r="137" spans="1:50" ht="18.75" hidden="1" customHeight="1" x14ac:dyDescent="0.2">
      <c r="A137" s="1002"/>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2"/>
      <c r="AR137" s="273"/>
      <c r="AS137" s="138" t="s">
        <v>355</v>
      </c>
      <c r="AT137" s="173"/>
      <c r="AU137" s="137"/>
      <c r="AV137" s="137"/>
      <c r="AW137" s="138" t="s">
        <v>300</v>
      </c>
      <c r="AX137" s="139"/>
    </row>
    <row r="138" spans="1:50" ht="39.75" hidden="1" customHeight="1" x14ac:dyDescent="0.2">
      <c r="A138" s="1002"/>
      <c r="B138" s="254"/>
      <c r="C138" s="253"/>
      <c r="D138" s="254"/>
      <c r="E138" s="253"/>
      <c r="F138" s="316"/>
      <c r="G138" s="232"/>
      <c r="H138" s="162"/>
      <c r="I138" s="162"/>
      <c r="J138" s="162"/>
      <c r="K138" s="162"/>
      <c r="L138" s="162"/>
      <c r="M138" s="162"/>
      <c r="N138" s="162"/>
      <c r="O138" s="162"/>
      <c r="P138" s="162"/>
      <c r="Q138" s="162"/>
      <c r="R138" s="162"/>
      <c r="S138" s="162"/>
      <c r="T138" s="162"/>
      <c r="U138" s="162"/>
      <c r="V138" s="162"/>
      <c r="W138" s="162"/>
      <c r="X138" s="233"/>
      <c r="Y138" s="131" t="s">
        <v>369</v>
      </c>
      <c r="Z138" s="132"/>
      <c r="AA138" s="133"/>
      <c r="AB138" s="283"/>
      <c r="AC138" s="223"/>
      <c r="AD138" s="223"/>
      <c r="AE138" s="268"/>
      <c r="AF138" s="113"/>
      <c r="AG138" s="113"/>
      <c r="AH138" s="113"/>
      <c r="AI138" s="268"/>
      <c r="AJ138" s="113"/>
      <c r="AK138" s="113"/>
      <c r="AL138" s="113"/>
      <c r="AM138" s="268"/>
      <c r="AN138" s="113"/>
      <c r="AO138" s="113"/>
      <c r="AP138" s="113"/>
      <c r="AQ138" s="268"/>
      <c r="AR138" s="113"/>
      <c r="AS138" s="113"/>
      <c r="AT138" s="113"/>
      <c r="AU138" s="268"/>
      <c r="AV138" s="113"/>
      <c r="AW138" s="113"/>
      <c r="AX138" s="224"/>
    </row>
    <row r="139" spans="1:50" ht="39.75" hidden="1" customHeight="1" x14ac:dyDescent="0.2">
      <c r="A139" s="1002"/>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5"/>
      <c r="AA139" s="126"/>
      <c r="AB139" s="288"/>
      <c r="AC139" s="134"/>
      <c r="AD139" s="134"/>
      <c r="AE139" s="268"/>
      <c r="AF139" s="113"/>
      <c r="AG139" s="113"/>
      <c r="AH139" s="113"/>
      <c r="AI139" s="268"/>
      <c r="AJ139" s="113"/>
      <c r="AK139" s="113"/>
      <c r="AL139" s="113"/>
      <c r="AM139" s="268"/>
      <c r="AN139" s="113"/>
      <c r="AO139" s="113"/>
      <c r="AP139" s="113"/>
      <c r="AQ139" s="268"/>
      <c r="AR139" s="113"/>
      <c r="AS139" s="113"/>
      <c r="AT139" s="113"/>
      <c r="AU139" s="268"/>
      <c r="AV139" s="113"/>
      <c r="AW139" s="113"/>
      <c r="AX139" s="224"/>
    </row>
    <row r="140" spans="1:50" ht="18.75" hidden="1" customHeight="1" x14ac:dyDescent="0.2">
      <c r="A140" s="1002"/>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536</v>
      </c>
      <c r="AF140" s="267"/>
      <c r="AG140" s="267"/>
      <c r="AH140" s="267"/>
      <c r="AI140" s="267" t="s">
        <v>533</v>
      </c>
      <c r="AJ140" s="267"/>
      <c r="AK140" s="267"/>
      <c r="AL140" s="267"/>
      <c r="AM140" s="267" t="s">
        <v>528</v>
      </c>
      <c r="AN140" s="267"/>
      <c r="AO140" s="267"/>
      <c r="AP140" s="269"/>
      <c r="AQ140" s="269" t="s">
        <v>354</v>
      </c>
      <c r="AR140" s="270"/>
      <c r="AS140" s="270"/>
      <c r="AT140" s="271"/>
      <c r="AU140" s="281" t="s">
        <v>370</v>
      </c>
      <c r="AV140" s="281"/>
      <c r="AW140" s="281"/>
      <c r="AX140" s="282"/>
    </row>
    <row r="141" spans="1:50" ht="18.75" hidden="1" customHeight="1" x14ac:dyDescent="0.2">
      <c r="A141" s="1002"/>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2"/>
      <c r="AR141" s="273"/>
      <c r="AS141" s="138" t="s">
        <v>355</v>
      </c>
      <c r="AT141" s="173"/>
      <c r="AU141" s="137"/>
      <c r="AV141" s="137"/>
      <c r="AW141" s="138" t="s">
        <v>300</v>
      </c>
      <c r="AX141" s="139"/>
    </row>
    <row r="142" spans="1:50" ht="39.75" hidden="1" customHeight="1" x14ac:dyDescent="0.2">
      <c r="A142" s="1002"/>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369</v>
      </c>
      <c r="Z142" s="132"/>
      <c r="AA142" s="133"/>
      <c r="AB142" s="283"/>
      <c r="AC142" s="223"/>
      <c r="AD142" s="223"/>
      <c r="AE142" s="268"/>
      <c r="AF142" s="113"/>
      <c r="AG142" s="113"/>
      <c r="AH142" s="113"/>
      <c r="AI142" s="268"/>
      <c r="AJ142" s="113"/>
      <c r="AK142" s="113"/>
      <c r="AL142" s="113"/>
      <c r="AM142" s="268"/>
      <c r="AN142" s="113"/>
      <c r="AO142" s="113"/>
      <c r="AP142" s="113"/>
      <c r="AQ142" s="268"/>
      <c r="AR142" s="113"/>
      <c r="AS142" s="113"/>
      <c r="AT142" s="113"/>
      <c r="AU142" s="268"/>
      <c r="AV142" s="113"/>
      <c r="AW142" s="113"/>
      <c r="AX142" s="224"/>
    </row>
    <row r="143" spans="1:50" ht="39.75" hidden="1" customHeight="1" x14ac:dyDescent="0.2">
      <c r="A143" s="1002"/>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5"/>
      <c r="AA143" s="126"/>
      <c r="AB143" s="288"/>
      <c r="AC143" s="134"/>
      <c r="AD143" s="134"/>
      <c r="AE143" s="268"/>
      <c r="AF143" s="113"/>
      <c r="AG143" s="113"/>
      <c r="AH143" s="113"/>
      <c r="AI143" s="268"/>
      <c r="AJ143" s="113"/>
      <c r="AK143" s="113"/>
      <c r="AL143" s="113"/>
      <c r="AM143" s="268"/>
      <c r="AN143" s="113"/>
      <c r="AO143" s="113"/>
      <c r="AP143" s="113"/>
      <c r="AQ143" s="268"/>
      <c r="AR143" s="113"/>
      <c r="AS143" s="113"/>
      <c r="AT143" s="113"/>
      <c r="AU143" s="268"/>
      <c r="AV143" s="113"/>
      <c r="AW143" s="113"/>
      <c r="AX143" s="224"/>
    </row>
    <row r="144" spans="1:50" ht="18.75" hidden="1" customHeight="1" x14ac:dyDescent="0.2">
      <c r="A144" s="1002"/>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536</v>
      </c>
      <c r="AF144" s="267"/>
      <c r="AG144" s="267"/>
      <c r="AH144" s="267"/>
      <c r="AI144" s="267" t="s">
        <v>533</v>
      </c>
      <c r="AJ144" s="267"/>
      <c r="AK144" s="267"/>
      <c r="AL144" s="267"/>
      <c r="AM144" s="267" t="s">
        <v>528</v>
      </c>
      <c r="AN144" s="267"/>
      <c r="AO144" s="267"/>
      <c r="AP144" s="269"/>
      <c r="AQ144" s="269" t="s">
        <v>354</v>
      </c>
      <c r="AR144" s="270"/>
      <c r="AS144" s="270"/>
      <c r="AT144" s="271"/>
      <c r="AU144" s="281" t="s">
        <v>370</v>
      </c>
      <c r="AV144" s="281"/>
      <c r="AW144" s="281"/>
      <c r="AX144" s="282"/>
    </row>
    <row r="145" spans="1:50" ht="18.75" hidden="1" customHeight="1" x14ac:dyDescent="0.2">
      <c r="A145" s="1002"/>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2"/>
      <c r="AR145" s="273"/>
      <c r="AS145" s="138" t="s">
        <v>355</v>
      </c>
      <c r="AT145" s="173"/>
      <c r="AU145" s="137"/>
      <c r="AV145" s="137"/>
      <c r="AW145" s="138" t="s">
        <v>300</v>
      </c>
      <c r="AX145" s="139"/>
    </row>
    <row r="146" spans="1:50" ht="39.75" hidden="1" customHeight="1" x14ac:dyDescent="0.2">
      <c r="A146" s="1002"/>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369</v>
      </c>
      <c r="Z146" s="132"/>
      <c r="AA146" s="133"/>
      <c r="AB146" s="283"/>
      <c r="AC146" s="223"/>
      <c r="AD146" s="223"/>
      <c r="AE146" s="268"/>
      <c r="AF146" s="113"/>
      <c r="AG146" s="113"/>
      <c r="AH146" s="113"/>
      <c r="AI146" s="268"/>
      <c r="AJ146" s="113"/>
      <c r="AK146" s="113"/>
      <c r="AL146" s="113"/>
      <c r="AM146" s="268"/>
      <c r="AN146" s="113"/>
      <c r="AO146" s="113"/>
      <c r="AP146" s="113"/>
      <c r="AQ146" s="268"/>
      <c r="AR146" s="113"/>
      <c r="AS146" s="113"/>
      <c r="AT146" s="113"/>
      <c r="AU146" s="268"/>
      <c r="AV146" s="113"/>
      <c r="AW146" s="113"/>
      <c r="AX146" s="224"/>
    </row>
    <row r="147" spans="1:50" ht="39.75" hidden="1" customHeight="1" x14ac:dyDescent="0.2">
      <c r="A147" s="1002"/>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5"/>
      <c r="AA147" s="126"/>
      <c r="AB147" s="288"/>
      <c r="AC147" s="134"/>
      <c r="AD147" s="134"/>
      <c r="AE147" s="268"/>
      <c r="AF147" s="113"/>
      <c r="AG147" s="113"/>
      <c r="AH147" s="113"/>
      <c r="AI147" s="268"/>
      <c r="AJ147" s="113"/>
      <c r="AK147" s="113"/>
      <c r="AL147" s="113"/>
      <c r="AM147" s="268"/>
      <c r="AN147" s="113"/>
      <c r="AO147" s="113"/>
      <c r="AP147" s="113"/>
      <c r="AQ147" s="268"/>
      <c r="AR147" s="113"/>
      <c r="AS147" s="113"/>
      <c r="AT147" s="113"/>
      <c r="AU147" s="268"/>
      <c r="AV147" s="113"/>
      <c r="AW147" s="113"/>
      <c r="AX147" s="224"/>
    </row>
    <row r="148" spans="1:50" ht="18.75" hidden="1" customHeight="1" x14ac:dyDescent="0.2">
      <c r="A148" s="1002"/>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536</v>
      </c>
      <c r="AF148" s="267"/>
      <c r="AG148" s="267"/>
      <c r="AH148" s="267"/>
      <c r="AI148" s="267" t="s">
        <v>533</v>
      </c>
      <c r="AJ148" s="267"/>
      <c r="AK148" s="267"/>
      <c r="AL148" s="267"/>
      <c r="AM148" s="267" t="s">
        <v>528</v>
      </c>
      <c r="AN148" s="267"/>
      <c r="AO148" s="267"/>
      <c r="AP148" s="269"/>
      <c r="AQ148" s="269" t="s">
        <v>354</v>
      </c>
      <c r="AR148" s="270"/>
      <c r="AS148" s="270"/>
      <c r="AT148" s="271"/>
      <c r="AU148" s="281" t="s">
        <v>370</v>
      </c>
      <c r="AV148" s="281"/>
      <c r="AW148" s="281"/>
      <c r="AX148" s="282"/>
    </row>
    <row r="149" spans="1:50" ht="18.75" hidden="1" customHeight="1" x14ac:dyDescent="0.2">
      <c r="A149" s="1002"/>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2"/>
      <c r="AR149" s="273"/>
      <c r="AS149" s="138" t="s">
        <v>355</v>
      </c>
      <c r="AT149" s="173"/>
      <c r="AU149" s="137"/>
      <c r="AV149" s="137"/>
      <c r="AW149" s="138" t="s">
        <v>300</v>
      </c>
      <c r="AX149" s="139"/>
    </row>
    <row r="150" spans="1:50" ht="39.75" hidden="1" customHeight="1" x14ac:dyDescent="0.2">
      <c r="A150" s="1002"/>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369</v>
      </c>
      <c r="Z150" s="132"/>
      <c r="AA150" s="133"/>
      <c r="AB150" s="283"/>
      <c r="AC150" s="223"/>
      <c r="AD150" s="223"/>
      <c r="AE150" s="268"/>
      <c r="AF150" s="113"/>
      <c r="AG150" s="113"/>
      <c r="AH150" s="113"/>
      <c r="AI150" s="268"/>
      <c r="AJ150" s="113"/>
      <c r="AK150" s="113"/>
      <c r="AL150" s="113"/>
      <c r="AM150" s="268"/>
      <c r="AN150" s="113"/>
      <c r="AO150" s="113"/>
      <c r="AP150" s="113"/>
      <c r="AQ150" s="268"/>
      <c r="AR150" s="113"/>
      <c r="AS150" s="113"/>
      <c r="AT150" s="113"/>
      <c r="AU150" s="268"/>
      <c r="AV150" s="113"/>
      <c r="AW150" s="113"/>
      <c r="AX150" s="224"/>
    </row>
    <row r="151" spans="1:50" ht="39.75" hidden="1" customHeight="1" x14ac:dyDescent="0.2">
      <c r="A151" s="1002"/>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5"/>
      <c r="AA151" s="126"/>
      <c r="AB151" s="288"/>
      <c r="AC151" s="134"/>
      <c r="AD151" s="134"/>
      <c r="AE151" s="268"/>
      <c r="AF151" s="113"/>
      <c r="AG151" s="113"/>
      <c r="AH151" s="113"/>
      <c r="AI151" s="268"/>
      <c r="AJ151" s="113"/>
      <c r="AK151" s="113"/>
      <c r="AL151" s="113"/>
      <c r="AM151" s="268"/>
      <c r="AN151" s="113"/>
      <c r="AO151" s="113"/>
      <c r="AP151" s="113"/>
      <c r="AQ151" s="268"/>
      <c r="AR151" s="113"/>
      <c r="AS151" s="113"/>
      <c r="AT151" s="113"/>
      <c r="AU151" s="268"/>
      <c r="AV151" s="113"/>
      <c r="AW151" s="113"/>
      <c r="AX151" s="224"/>
    </row>
    <row r="152" spans="1:50" ht="22.5" hidden="1" customHeight="1" x14ac:dyDescent="0.2">
      <c r="A152" s="1002"/>
      <c r="B152" s="254"/>
      <c r="C152" s="253"/>
      <c r="D152" s="254"/>
      <c r="E152" s="253"/>
      <c r="F152" s="316"/>
      <c r="G152" s="274"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9"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7"/>
    </row>
    <row r="153" spans="1:50" ht="22.5" hidden="1" customHeight="1" x14ac:dyDescent="0.2">
      <c r="A153" s="1002"/>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0"/>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2">
      <c r="A154" s="1002"/>
      <c r="B154" s="254"/>
      <c r="C154" s="253"/>
      <c r="D154" s="254"/>
      <c r="E154" s="253"/>
      <c r="F154" s="316"/>
      <c r="G154" s="232"/>
      <c r="H154" s="162"/>
      <c r="I154" s="162"/>
      <c r="J154" s="162"/>
      <c r="K154" s="162"/>
      <c r="L154" s="162"/>
      <c r="M154" s="162"/>
      <c r="N154" s="162"/>
      <c r="O154" s="162"/>
      <c r="P154" s="233"/>
      <c r="Q154" s="161"/>
      <c r="R154" s="162"/>
      <c r="S154" s="162"/>
      <c r="T154" s="162"/>
      <c r="U154" s="162"/>
      <c r="V154" s="162"/>
      <c r="W154" s="162"/>
      <c r="X154" s="162"/>
      <c r="Y154" s="162"/>
      <c r="Z154" s="162"/>
      <c r="AA154" s="931"/>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2">
      <c r="A155" s="1002"/>
      <c r="B155" s="254"/>
      <c r="C155" s="253"/>
      <c r="D155" s="254"/>
      <c r="E155" s="253"/>
      <c r="F155" s="316"/>
      <c r="G155" s="234"/>
      <c r="H155" s="235"/>
      <c r="I155" s="235"/>
      <c r="J155" s="235"/>
      <c r="K155" s="235"/>
      <c r="L155" s="235"/>
      <c r="M155" s="235"/>
      <c r="N155" s="235"/>
      <c r="O155" s="235"/>
      <c r="P155" s="236"/>
      <c r="Q155" s="724"/>
      <c r="R155" s="235"/>
      <c r="S155" s="235"/>
      <c r="T155" s="235"/>
      <c r="U155" s="235"/>
      <c r="V155" s="235"/>
      <c r="W155" s="235"/>
      <c r="X155" s="235"/>
      <c r="Y155" s="235"/>
      <c r="Z155" s="235"/>
      <c r="AA155" s="93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2">
      <c r="A156" s="1002"/>
      <c r="B156" s="254"/>
      <c r="C156" s="253"/>
      <c r="D156" s="254"/>
      <c r="E156" s="253"/>
      <c r="F156" s="316"/>
      <c r="G156" s="234"/>
      <c r="H156" s="235"/>
      <c r="I156" s="235"/>
      <c r="J156" s="235"/>
      <c r="K156" s="235"/>
      <c r="L156" s="235"/>
      <c r="M156" s="235"/>
      <c r="N156" s="235"/>
      <c r="O156" s="235"/>
      <c r="P156" s="236"/>
      <c r="Q156" s="724"/>
      <c r="R156" s="235"/>
      <c r="S156" s="235"/>
      <c r="T156" s="235"/>
      <c r="U156" s="235"/>
      <c r="V156" s="235"/>
      <c r="W156" s="235"/>
      <c r="X156" s="235"/>
      <c r="Y156" s="235"/>
      <c r="Z156" s="235"/>
      <c r="AA156" s="932"/>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2">
      <c r="A157" s="1002"/>
      <c r="B157" s="254"/>
      <c r="C157" s="253"/>
      <c r="D157" s="254"/>
      <c r="E157" s="253"/>
      <c r="F157" s="316"/>
      <c r="G157" s="234"/>
      <c r="H157" s="235"/>
      <c r="I157" s="235"/>
      <c r="J157" s="235"/>
      <c r="K157" s="235"/>
      <c r="L157" s="235"/>
      <c r="M157" s="235"/>
      <c r="N157" s="235"/>
      <c r="O157" s="235"/>
      <c r="P157" s="236"/>
      <c r="Q157" s="724"/>
      <c r="R157" s="235"/>
      <c r="S157" s="235"/>
      <c r="T157" s="235"/>
      <c r="U157" s="235"/>
      <c r="V157" s="235"/>
      <c r="W157" s="235"/>
      <c r="X157" s="235"/>
      <c r="Y157" s="235"/>
      <c r="Z157" s="235"/>
      <c r="AA157" s="932"/>
      <c r="AB157" s="259"/>
      <c r="AC157" s="260"/>
      <c r="AD157" s="260"/>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2">
      <c r="A158" s="1002"/>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33"/>
      <c r="AB158" s="261"/>
      <c r="AC158" s="262"/>
      <c r="AD158" s="262"/>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2">
      <c r="A159" s="1002"/>
      <c r="B159" s="254"/>
      <c r="C159" s="253"/>
      <c r="D159" s="254"/>
      <c r="E159" s="253"/>
      <c r="F159" s="316"/>
      <c r="G159" s="274"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9" t="s">
        <v>460</v>
      </c>
      <c r="AC159" s="170"/>
      <c r="AD159" s="171"/>
      <c r="AE159" s="275"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1002"/>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0"/>
      <c r="AC160" s="138"/>
      <c r="AD160" s="173"/>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2">
      <c r="A161" s="1002"/>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3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2">
      <c r="A162" s="1002"/>
      <c r="B162" s="254"/>
      <c r="C162" s="253"/>
      <c r="D162" s="254"/>
      <c r="E162" s="253"/>
      <c r="F162" s="316"/>
      <c r="G162" s="234"/>
      <c r="H162" s="235"/>
      <c r="I162" s="235"/>
      <c r="J162" s="235"/>
      <c r="K162" s="235"/>
      <c r="L162" s="235"/>
      <c r="M162" s="235"/>
      <c r="N162" s="235"/>
      <c r="O162" s="235"/>
      <c r="P162" s="236"/>
      <c r="Q162" s="724"/>
      <c r="R162" s="235"/>
      <c r="S162" s="235"/>
      <c r="T162" s="235"/>
      <c r="U162" s="235"/>
      <c r="V162" s="235"/>
      <c r="W162" s="235"/>
      <c r="X162" s="235"/>
      <c r="Y162" s="235"/>
      <c r="Z162" s="235"/>
      <c r="AA162" s="93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2">
      <c r="A163" s="1002"/>
      <c r="B163" s="254"/>
      <c r="C163" s="253"/>
      <c r="D163" s="254"/>
      <c r="E163" s="253"/>
      <c r="F163" s="316"/>
      <c r="G163" s="234"/>
      <c r="H163" s="235"/>
      <c r="I163" s="235"/>
      <c r="J163" s="235"/>
      <c r="K163" s="235"/>
      <c r="L163" s="235"/>
      <c r="M163" s="235"/>
      <c r="N163" s="235"/>
      <c r="O163" s="235"/>
      <c r="P163" s="236"/>
      <c r="Q163" s="724"/>
      <c r="R163" s="235"/>
      <c r="S163" s="235"/>
      <c r="T163" s="235"/>
      <c r="U163" s="235"/>
      <c r="V163" s="235"/>
      <c r="W163" s="235"/>
      <c r="X163" s="235"/>
      <c r="Y163" s="235"/>
      <c r="Z163" s="235"/>
      <c r="AA163" s="932"/>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2">
      <c r="A164" s="1002"/>
      <c r="B164" s="254"/>
      <c r="C164" s="253"/>
      <c r="D164" s="254"/>
      <c r="E164" s="253"/>
      <c r="F164" s="316"/>
      <c r="G164" s="234"/>
      <c r="H164" s="235"/>
      <c r="I164" s="235"/>
      <c r="J164" s="235"/>
      <c r="K164" s="235"/>
      <c r="L164" s="235"/>
      <c r="M164" s="235"/>
      <c r="N164" s="235"/>
      <c r="O164" s="235"/>
      <c r="P164" s="236"/>
      <c r="Q164" s="724"/>
      <c r="R164" s="235"/>
      <c r="S164" s="235"/>
      <c r="T164" s="235"/>
      <c r="U164" s="235"/>
      <c r="V164" s="235"/>
      <c r="W164" s="235"/>
      <c r="X164" s="235"/>
      <c r="Y164" s="235"/>
      <c r="Z164" s="235"/>
      <c r="AA164" s="932"/>
      <c r="AB164" s="259"/>
      <c r="AC164" s="260"/>
      <c r="AD164" s="26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2">
      <c r="A165" s="1002"/>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33"/>
      <c r="AB165" s="261"/>
      <c r="AC165" s="262"/>
      <c r="AD165" s="26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2">
      <c r="A166" s="1002"/>
      <c r="B166" s="254"/>
      <c r="C166" s="253"/>
      <c r="D166" s="254"/>
      <c r="E166" s="253"/>
      <c r="F166" s="316"/>
      <c r="G166" s="274"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9" t="s">
        <v>460</v>
      </c>
      <c r="AC166" s="170"/>
      <c r="AD166" s="171"/>
      <c r="AE166" s="275"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1002"/>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0"/>
      <c r="AC167" s="138"/>
      <c r="AD167" s="173"/>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2">
      <c r="A168" s="1002"/>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3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2">
      <c r="A169" s="1002"/>
      <c r="B169" s="254"/>
      <c r="C169" s="253"/>
      <c r="D169" s="254"/>
      <c r="E169" s="253"/>
      <c r="F169" s="316"/>
      <c r="G169" s="234"/>
      <c r="H169" s="235"/>
      <c r="I169" s="235"/>
      <c r="J169" s="235"/>
      <c r="K169" s="235"/>
      <c r="L169" s="235"/>
      <c r="M169" s="235"/>
      <c r="N169" s="235"/>
      <c r="O169" s="235"/>
      <c r="P169" s="236"/>
      <c r="Q169" s="724"/>
      <c r="R169" s="235"/>
      <c r="S169" s="235"/>
      <c r="T169" s="235"/>
      <c r="U169" s="235"/>
      <c r="V169" s="235"/>
      <c r="W169" s="235"/>
      <c r="X169" s="235"/>
      <c r="Y169" s="235"/>
      <c r="Z169" s="235"/>
      <c r="AA169" s="93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2">
      <c r="A170" s="1002"/>
      <c r="B170" s="254"/>
      <c r="C170" s="253"/>
      <c r="D170" s="254"/>
      <c r="E170" s="253"/>
      <c r="F170" s="316"/>
      <c r="G170" s="234"/>
      <c r="H170" s="235"/>
      <c r="I170" s="235"/>
      <c r="J170" s="235"/>
      <c r="K170" s="235"/>
      <c r="L170" s="235"/>
      <c r="M170" s="235"/>
      <c r="N170" s="235"/>
      <c r="O170" s="235"/>
      <c r="P170" s="236"/>
      <c r="Q170" s="724"/>
      <c r="R170" s="235"/>
      <c r="S170" s="235"/>
      <c r="T170" s="235"/>
      <c r="U170" s="235"/>
      <c r="V170" s="235"/>
      <c r="W170" s="235"/>
      <c r="X170" s="235"/>
      <c r="Y170" s="235"/>
      <c r="Z170" s="235"/>
      <c r="AA170" s="932"/>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2">
      <c r="A171" s="1002"/>
      <c r="B171" s="254"/>
      <c r="C171" s="253"/>
      <c r="D171" s="254"/>
      <c r="E171" s="253"/>
      <c r="F171" s="316"/>
      <c r="G171" s="234"/>
      <c r="H171" s="235"/>
      <c r="I171" s="235"/>
      <c r="J171" s="235"/>
      <c r="K171" s="235"/>
      <c r="L171" s="235"/>
      <c r="M171" s="235"/>
      <c r="N171" s="235"/>
      <c r="O171" s="235"/>
      <c r="P171" s="236"/>
      <c r="Q171" s="724"/>
      <c r="R171" s="235"/>
      <c r="S171" s="235"/>
      <c r="T171" s="235"/>
      <c r="U171" s="235"/>
      <c r="V171" s="235"/>
      <c r="W171" s="235"/>
      <c r="X171" s="235"/>
      <c r="Y171" s="235"/>
      <c r="Z171" s="235"/>
      <c r="AA171" s="932"/>
      <c r="AB171" s="259"/>
      <c r="AC171" s="260"/>
      <c r="AD171" s="26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2">
      <c r="A172" s="1002"/>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33"/>
      <c r="AB172" s="261"/>
      <c r="AC172" s="262"/>
      <c r="AD172" s="26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2">
      <c r="A173" s="1002"/>
      <c r="B173" s="254"/>
      <c r="C173" s="253"/>
      <c r="D173" s="254"/>
      <c r="E173" s="253"/>
      <c r="F173" s="316"/>
      <c r="G173" s="274"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9" t="s">
        <v>460</v>
      </c>
      <c r="AC173" s="170"/>
      <c r="AD173" s="171"/>
      <c r="AE173" s="275"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1002"/>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0"/>
      <c r="AC174" s="138"/>
      <c r="AD174" s="173"/>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2">
      <c r="A175" s="1002"/>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3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2">
      <c r="A176" s="1002"/>
      <c r="B176" s="254"/>
      <c r="C176" s="253"/>
      <c r="D176" s="254"/>
      <c r="E176" s="253"/>
      <c r="F176" s="316"/>
      <c r="G176" s="234"/>
      <c r="H176" s="235"/>
      <c r="I176" s="235"/>
      <c r="J176" s="235"/>
      <c r="K176" s="235"/>
      <c r="L176" s="235"/>
      <c r="M176" s="235"/>
      <c r="N176" s="235"/>
      <c r="O176" s="235"/>
      <c r="P176" s="236"/>
      <c r="Q176" s="724"/>
      <c r="R176" s="235"/>
      <c r="S176" s="235"/>
      <c r="T176" s="235"/>
      <c r="U176" s="235"/>
      <c r="V176" s="235"/>
      <c r="W176" s="235"/>
      <c r="X176" s="235"/>
      <c r="Y176" s="235"/>
      <c r="Z176" s="235"/>
      <c r="AA176" s="93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2">
      <c r="A177" s="1002"/>
      <c r="B177" s="254"/>
      <c r="C177" s="253"/>
      <c r="D177" s="254"/>
      <c r="E177" s="253"/>
      <c r="F177" s="316"/>
      <c r="G177" s="234"/>
      <c r="H177" s="235"/>
      <c r="I177" s="235"/>
      <c r="J177" s="235"/>
      <c r="K177" s="235"/>
      <c r="L177" s="235"/>
      <c r="M177" s="235"/>
      <c r="N177" s="235"/>
      <c r="O177" s="235"/>
      <c r="P177" s="236"/>
      <c r="Q177" s="724"/>
      <c r="R177" s="235"/>
      <c r="S177" s="235"/>
      <c r="T177" s="235"/>
      <c r="U177" s="235"/>
      <c r="V177" s="235"/>
      <c r="W177" s="235"/>
      <c r="X177" s="235"/>
      <c r="Y177" s="235"/>
      <c r="Z177" s="235"/>
      <c r="AA177" s="932"/>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2">
      <c r="A178" s="1002"/>
      <c r="B178" s="254"/>
      <c r="C178" s="253"/>
      <c r="D178" s="254"/>
      <c r="E178" s="253"/>
      <c r="F178" s="316"/>
      <c r="G178" s="234"/>
      <c r="H178" s="235"/>
      <c r="I178" s="235"/>
      <c r="J178" s="235"/>
      <c r="K178" s="235"/>
      <c r="L178" s="235"/>
      <c r="M178" s="235"/>
      <c r="N178" s="235"/>
      <c r="O178" s="235"/>
      <c r="P178" s="236"/>
      <c r="Q178" s="724"/>
      <c r="R178" s="235"/>
      <c r="S178" s="235"/>
      <c r="T178" s="235"/>
      <c r="U178" s="235"/>
      <c r="V178" s="235"/>
      <c r="W178" s="235"/>
      <c r="X178" s="235"/>
      <c r="Y178" s="235"/>
      <c r="Z178" s="235"/>
      <c r="AA178" s="932"/>
      <c r="AB178" s="259"/>
      <c r="AC178" s="260"/>
      <c r="AD178" s="26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2">
      <c r="A179" s="1002"/>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33"/>
      <c r="AB179" s="261"/>
      <c r="AC179" s="262"/>
      <c r="AD179" s="26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2">
      <c r="A180" s="1002"/>
      <c r="B180" s="254"/>
      <c r="C180" s="253"/>
      <c r="D180" s="254"/>
      <c r="E180" s="253"/>
      <c r="F180" s="316"/>
      <c r="G180" s="274"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9" t="s">
        <v>460</v>
      </c>
      <c r="AC180" s="170"/>
      <c r="AD180" s="171"/>
      <c r="AE180" s="275"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1002"/>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0"/>
      <c r="AC181" s="138"/>
      <c r="AD181" s="173"/>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2">
      <c r="A182" s="1002"/>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3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2">
      <c r="A183" s="1002"/>
      <c r="B183" s="254"/>
      <c r="C183" s="253"/>
      <c r="D183" s="254"/>
      <c r="E183" s="253"/>
      <c r="F183" s="316"/>
      <c r="G183" s="234"/>
      <c r="H183" s="235"/>
      <c r="I183" s="235"/>
      <c r="J183" s="235"/>
      <c r="K183" s="235"/>
      <c r="L183" s="235"/>
      <c r="M183" s="235"/>
      <c r="N183" s="235"/>
      <c r="O183" s="235"/>
      <c r="P183" s="236"/>
      <c r="Q183" s="724"/>
      <c r="R183" s="235"/>
      <c r="S183" s="235"/>
      <c r="T183" s="235"/>
      <c r="U183" s="235"/>
      <c r="V183" s="235"/>
      <c r="W183" s="235"/>
      <c r="X183" s="235"/>
      <c r="Y183" s="235"/>
      <c r="Z183" s="235"/>
      <c r="AA183" s="93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2">
      <c r="A184" s="1002"/>
      <c r="B184" s="254"/>
      <c r="C184" s="253"/>
      <c r="D184" s="254"/>
      <c r="E184" s="253"/>
      <c r="F184" s="316"/>
      <c r="G184" s="234"/>
      <c r="H184" s="235"/>
      <c r="I184" s="235"/>
      <c r="J184" s="235"/>
      <c r="K184" s="235"/>
      <c r="L184" s="235"/>
      <c r="M184" s="235"/>
      <c r="N184" s="235"/>
      <c r="O184" s="235"/>
      <c r="P184" s="236"/>
      <c r="Q184" s="724"/>
      <c r="R184" s="235"/>
      <c r="S184" s="235"/>
      <c r="T184" s="235"/>
      <c r="U184" s="235"/>
      <c r="V184" s="235"/>
      <c r="W184" s="235"/>
      <c r="X184" s="235"/>
      <c r="Y184" s="235"/>
      <c r="Z184" s="235"/>
      <c r="AA184" s="932"/>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2">
      <c r="A185" s="1002"/>
      <c r="B185" s="254"/>
      <c r="C185" s="253"/>
      <c r="D185" s="254"/>
      <c r="E185" s="253"/>
      <c r="F185" s="316"/>
      <c r="G185" s="234"/>
      <c r="H185" s="235"/>
      <c r="I185" s="235"/>
      <c r="J185" s="235"/>
      <c r="K185" s="235"/>
      <c r="L185" s="235"/>
      <c r="M185" s="235"/>
      <c r="N185" s="235"/>
      <c r="O185" s="235"/>
      <c r="P185" s="236"/>
      <c r="Q185" s="724"/>
      <c r="R185" s="235"/>
      <c r="S185" s="235"/>
      <c r="T185" s="235"/>
      <c r="U185" s="235"/>
      <c r="V185" s="235"/>
      <c r="W185" s="235"/>
      <c r="X185" s="235"/>
      <c r="Y185" s="235"/>
      <c r="Z185" s="235"/>
      <c r="AA185" s="932"/>
      <c r="AB185" s="259"/>
      <c r="AC185" s="260"/>
      <c r="AD185" s="26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2">
      <c r="A186" s="1002"/>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33"/>
      <c r="AB186" s="261"/>
      <c r="AC186" s="262"/>
      <c r="AD186" s="26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2">
      <c r="A187" s="1002"/>
      <c r="B187" s="254"/>
      <c r="C187" s="253"/>
      <c r="D187" s="254"/>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2">
      <c r="A188" s="1002"/>
      <c r="B188" s="254"/>
      <c r="C188" s="253"/>
      <c r="D188" s="254"/>
      <c r="E188" s="161" t="s">
        <v>622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2">
      <c r="A189" s="1002"/>
      <c r="B189" s="254"/>
      <c r="C189" s="253"/>
      <c r="D189" s="254"/>
      <c r="E189" s="164"/>
      <c r="F189" s="165"/>
      <c r="G189" s="165"/>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6"/>
    </row>
    <row r="190" spans="1:50" ht="45" hidden="1" customHeight="1" x14ac:dyDescent="0.2">
      <c r="A190" s="1002"/>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2">
      <c r="A191" s="1002"/>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2">
      <c r="A192" s="1002"/>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536</v>
      </c>
      <c r="AF192" s="267"/>
      <c r="AG192" s="267"/>
      <c r="AH192" s="267"/>
      <c r="AI192" s="267" t="s">
        <v>533</v>
      </c>
      <c r="AJ192" s="267"/>
      <c r="AK192" s="267"/>
      <c r="AL192" s="267"/>
      <c r="AM192" s="267" t="s">
        <v>528</v>
      </c>
      <c r="AN192" s="267"/>
      <c r="AO192" s="267"/>
      <c r="AP192" s="269"/>
      <c r="AQ192" s="269" t="s">
        <v>354</v>
      </c>
      <c r="AR192" s="270"/>
      <c r="AS192" s="270"/>
      <c r="AT192" s="271"/>
      <c r="AU192" s="281" t="s">
        <v>370</v>
      </c>
      <c r="AV192" s="281"/>
      <c r="AW192" s="281"/>
      <c r="AX192" s="282"/>
    </row>
    <row r="193" spans="1:50" ht="18.75" hidden="1" customHeight="1" x14ac:dyDescent="0.2">
      <c r="A193" s="1002"/>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2"/>
      <c r="AR193" s="273"/>
      <c r="AS193" s="138" t="s">
        <v>355</v>
      </c>
      <c r="AT193" s="173"/>
      <c r="AU193" s="137"/>
      <c r="AV193" s="137"/>
      <c r="AW193" s="138" t="s">
        <v>300</v>
      </c>
      <c r="AX193" s="139"/>
    </row>
    <row r="194" spans="1:50" ht="39.75" hidden="1" customHeight="1" x14ac:dyDescent="0.2">
      <c r="A194" s="1002"/>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369</v>
      </c>
      <c r="Z194" s="132"/>
      <c r="AA194" s="133"/>
      <c r="AB194" s="283"/>
      <c r="AC194" s="223"/>
      <c r="AD194" s="223"/>
      <c r="AE194" s="268"/>
      <c r="AF194" s="113"/>
      <c r="AG194" s="113"/>
      <c r="AH194" s="113"/>
      <c r="AI194" s="268"/>
      <c r="AJ194" s="113"/>
      <c r="AK194" s="113"/>
      <c r="AL194" s="113"/>
      <c r="AM194" s="268"/>
      <c r="AN194" s="113"/>
      <c r="AO194" s="113"/>
      <c r="AP194" s="113"/>
      <c r="AQ194" s="268"/>
      <c r="AR194" s="113"/>
      <c r="AS194" s="113"/>
      <c r="AT194" s="113"/>
      <c r="AU194" s="268"/>
      <c r="AV194" s="113"/>
      <c r="AW194" s="113"/>
      <c r="AX194" s="224"/>
    </row>
    <row r="195" spans="1:50" ht="39.75" hidden="1" customHeight="1" x14ac:dyDescent="0.2">
      <c r="A195" s="1002"/>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5"/>
      <c r="AA195" s="126"/>
      <c r="AB195" s="288"/>
      <c r="AC195" s="134"/>
      <c r="AD195" s="134"/>
      <c r="AE195" s="268"/>
      <c r="AF195" s="113"/>
      <c r="AG195" s="113"/>
      <c r="AH195" s="113"/>
      <c r="AI195" s="268"/>
      <c r="AJ195" s="113"/>
      <c r="AK195" s="113"/>
      <c r="AL195" s="113"/>
      <c r="AM195" s="268"/>
      <c r="AN195" s="113"/>
      <c r="AO195" s="113"/>
      <c r="AP195" s="113"/>
      <c r="AQ195" s="268"/>
      <c r="AR195" s="113"/>
      <c r="AS195" s="113"/>
      <c r="AT195" s="113"/>
      <c r="AU195" s="268"/>
      <c r="AV195" s="113"/>
      <c r="AW195" s="113"/>
      <c r="AX195" s="224"/>
    </row>
    <row r="196" spans="1:50" ht="18.75" hidden="1" customHeight="1" x14ac:dyDescent="0.2">
      <c r="A196" s="1002"/>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537</v>
      </c>
      <c r="AF196" s="267"/>
      <c r="AG196" s="267"/>
      <c r="AH196" s="267"/>
      <c r="AI196" s="267" t="s">
        <v>533</v>
      </c>
      <c r="AJ196" s="267"/>
      <c r="AK196" s="267"/>
      <c r="AL196" s="267"/>
      <c r="AM196" s="267" t="s">
        <v>528</v>
      </c>
      <c r="AN196" s="267"/>
      <c r="AO196" s="267"/>
      <c r="AP196" s="269"/>
      <c r="AQ196" s="269" t="s">
        <v>354</v>
      </c>
      <c r="AR196" s="270"/>
      <c r="AS196" s="270"/>
      <c r="AT196" s="271"/>
      <c r="AU196" s="281" t="s">
        <v>370</v>
      </c>
      <c r="AV196" s="281"/>
      <c r="AW196" s="281"/>
      <c r="AX196" s="282"/>
    </row>
    <row r="197" spans="1:50" ht="18.75" hidden="1" customHeight="1" x14ac:dyDescent="0.2">
      <c r="A197" s="1002"/>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2"/>
      <c r="AR197" s="273"/>
      <c r="AS197" s="138" t="s">
        <v>355</v>
      </c>
      <c r="AT197" s="173"/>
      <c r="AU197" s="137"/>
      <c r="AV197" s="137"/>
      <c r="AW197" s="138" t="s">
        <v>300</v>
      </c>
      <c r="AX197" s="139"/>
    </row>
    <row r="198" spans="1:50" ht="39.75" hidden="1" customHeight="1" x14ac:dyDescent="0.2">
      <c r="A198" s="1002"/>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369</v>
      </c>
      <c r="Z198" s="132"/>
      <c r="AA198" s="133"/>
      <c r="AB198" s="283"/>
      <c r="AC198" s="223"/>
      <c r="AD198" s="223"/>
      <c r="AE198" s="268"/>
      <c r="AF198" s="113"/>
      <c r="AG198" s="113"/>
      <c r="AH198" s="113"/>
      <c r="AI198" s="268"/>
      <c r="AJ198" s="113"/>
      <c r="AK198" s="113"/>
      <c r="AL198" s="113"/>
      <c r="AM198" s="268"/>
      <c r="AN198" s="113"/>
      <c r="AO198" s="113"/>
      <c r="AP198" s="113"/>
      <c r="AQ198" s="268"/>
      <c r="AR198" s="113"/>
      <c r="AS198" s="113"/>
      <c r="AT198" s="113"/>
      <c r="AU198" s="268"/>
      <c r="AV198" s="113"/>
      <c r="AW198" s="113"/>
      <c r="AX198" s="224"/>
    </row>
    <row r="199" spans="1:50" ht="39.75" hidden="1" customHeight="1" x14ac:dyDescent="0.2">
      <c r="A199" s="1002"/>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5"/>
      <c r="AA199" s="126"/>
      <c r="AB199" s="288"/>
      <c r="AC199" s="134"/>
      <c r="AD199" s="134"/>
      <c r="AE199" s="268"/>
      <c r="AF199" s="113"/>
      <c r="AG199" s="113"/>
      <c r="AH199" s="113"/>
      <c r="AI199" s="268"/>
      <c r="AJ199" s="113"/>
      <c r="AK199" s="113"/>
      <c r="AL199" s="113"/>
      <c r="AM199" s="268"/>
      <c r="AN199" s="113"/>
      <c r="AO199" s="113"/>
      <c r="AP199" s="113"/>
      <c r="AQ199" s="268"/>
      <c r="AR199" s="113"/>
      <c r="AS199" s="113"/>
      <c r="AT199" s="113"/>
      <c r="AU199" s="268"/>
      <c r="AV199" s="113"/>
      <c r="AW199" s="113"/>
      <c r="AX199" s="224"/>
    </row>
    <row r="200" spans="1:50" ht="18.75" hidden="1" customHeight="1" x14ac:dyDescent="0.2">
      <c r="A200" s="1002"/>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536</v>
      </c>
      <c r="AF200" s="267"/>
      <c r="AG200" s="267"/>
      <c r="AH200" s="267"/>
      <c r="AI200" s="267" t="s">
        <v>533</v>
      </c>
      <c r="AJ200" s="267"/>
      <c r="AK200" s="267"/>
      <c r="AL200" s="267"/>
      <c r="AM200" s="267" t="s">
        <v>528</v>
      </c>
      <c r="AN200" s="267"/>
      <c r="AO200" s="267"/>
      <c r="AP200" s="269"/>
      <c r="AQ200" s="269" t="s">
        <v>354</v>
      </c>
      <c r="AR200" s="270"/>
      <c r="AS200" s="270"/>
      <c r="AT200" s="271"/>
      <c r="AU200" s="281" t="s">
        <v>370</v>
      </c>
      <c r="AV200" s="281"/>
      <c r="AW200" s="281"/>
      <c r="AX200" s="282"/>
    </row>
    <row r="201" spans="1:50" ht="18.75" hidden="1" customHeight="1" x14ac:dyDescent="0.2">
      <c r="A201" s="1002"/>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2"/>
      <c r="AR201" s="273"/>
      <c r="AS201" s="138" t="s">
        <v>355</v>
      </c>
      <c r="AT201" s="173"/>
      <c r="AU201" s="137"/>
      <c r="AV201" s="137"/>
      <c r="AW201" s="138" t="s">
        <v>300</v>
      </c>
      <c r="AX201" s="139"/>
    </row>
    <row r="202" spans="1:50" ht="39.75" hidden="1" customHeight="1" x14ac:dyDescent="0.2">
      <c r="A202" s="1002"/>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369</v>
      </c>
      <c r="Z202" s="132"/>
      <c r="AA202" s="133"/>
      <c r="AB202" s="283"/>
      <c r="AC202" s="223"/>
      <c r="AD202" s="223"/>
      <c r="AE202" s="268"/>
      <c r="AF202" s="113"/>
      <c r="AG202" s="113"/>
      <c r="AH202" s="113"/>
      <c r="AI202" s="268"/>
      <c r="AJ202" s="113"/>
      <c r="AK202" s="113"/>
      <c r="AL202" s="113"/>
      <c r="AM202" s="268"/>
      <c r="AN202" s="113"/>
      <c r="AO202" s="113"/>
      <c r="AP202" s="113"/>
      <c r="AQ202" s="268"/>
      <c r="AR202" s="113"/>
      <c r="AS202" s="113"/>
      <c r="AT202" s="113"/>
      <c r="AU202" s="268"/>
      <c r="AV202" s="113"/>
      <c r="AW202" s="113"/>
      <c r="AX202" s="224"/>
    </row>
    <row r="203" spans="1:50" ht="39.75" hidden="1" customHeight="1" x14ac:dyDescent="0.2">
      <c r="A203" s="1002"/>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5"/>
      <c r="AA203" s="126"/>
      <c r="AB203" s="288"/>
      <c r="AC203" s="134"/>
      <c r="AD203" s="134"/>
      <c r="AE203" s="268"/>
      <c r="AF203" s="113"/>
      <c r="AG203" s="113"/>
      <c r="AH203" s="113"/>
      <c r="AI203" s="268"/>
      <c r="AJ203" s="113"/>
      <c r="AK203" s="113"/>
      <c r="AL203" s="113"/>
      <c r="AM203" s="268"/>
      <c r="AN203" s="113"/>
      <c r="AO203" s="113"/>
      <c r="AP203" s="113"/>
      <c r="AQ203" s="268"/>
      <c r="AR203" s="113"/>
      <c r="AS203" s="113"/>
      <c r="AT203" s="113"/>
      <c r="AU203" s="268"/>
      <c r="AV203" s="113"/>
      <c r="AW203" s="113"/>
      <c r="AX203" s="224"/>
    </row>
    <row r="204" spans="1:50" ht="18.75" hidden="1" customHeight="1" x14ac:dyDescent="0.2">
      <c r="A204" s="1002"/>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536</v>
      </c>
      <c r="AF204" s="267"/>
      <c r="AG204" s="267"/>
      <c r="AH204" s="267"/>
      <c r="AI204" s="267" t="s">
        <v>533</v>
      </c>
      <c r="AJ204" s="267"/>
      <c r="AK204" s="267"/>
      <c r="AL204" s="267"/>
      <c r="AM204" s="267" t="s">
        <v>528</v>
      </c>
      <c r="AN204" s="267"/>
      <c r="AO204" s="267"/>
      <c r="AP204" s="269"/>
      <c r="AQ204" s="269" t="s">
        <v>354</v>
      </c>
      <c r="AR204" s="270"/>
      <c r="AS204" s="270"/>
      <c r="AT204" s="271"/>
      <c r="AU204" s="281" t="s">
        <v>370</v>
      </c>
      <c r="AV204" s="281"/>
      <c r="AW204" s="281"/>
      <c r="AX204" s="282"/>
    </row>
    <row r="205" spans="1:50" ht="18.75" hidden="1" customHeight="1" x14ac:dyDescent="0.2">
      <c r="A205" s="1002"/>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2"/>
      <c r="AR205" s="273"/>
      <c r="AS205" s="138" t="s">
        <v>355</v>
      </c>
      <c r="AT205" s="173"/>
      <c r="AU205" s="137"/>
      <c r="AV205" s="137"/>
      <c r="AW205" s="138" t="s">
        <v>300</v>
      </c>
      <c r="AX205" s="139"/>
    </row>
    <row r="206" spans="1:50" ht="39.75" hidden="1" customHeight="1" x14ac:dyDescent="0.2">
      <c r="A206" s="1002"/>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369</v>
      </c>
      <c r="Z206" s="132"/>
      <c r="AA206" s="133"/>
      <c r="AB206" s="283"/>
      <c r="AC206" s="223"/>
      <c r="AD206" s="223"/>
      <c r="AE206" s="268"/>
      <c r="AF206" s="113"/>
      <c r="AG206" s="113"/>
      <c r="AH206" s="113"/>
      <c r="AI206" s="268"/>
      <c r="AJ206" s="113"/>
      <c r="AK206" s="113"/>
      <c r="AL206" s="113"/>
      <c r="AM206" s="268"/>
      <c r="AN206" s="113"/>
      <c r="AO206" s="113"/>
      <c r="AP206" s="113"/>
      <c r="AQ206" s="268"/>
      <c r="AR206" s="113"/>
      <c r="AS206" s="113"/>
      <c r="AT206" s="113"/>
      <c r="AU206" s="268"/>
      <c r="AV206" s="113"/>
      <c r="AW206" s="113"/>
      <c r="AX206" s="224"/>
    </row>
    <row r="207" spans="1:50" ht="39.75" hidden="1" customHeight="1" x14ac:dyDescent="0.2">
      <c r="A207" s="1002"/>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5"/>
      <c r="AA207" s="126"/>
      <c r="AB207" s="288"/>
      <c r="AC207" s="134"/>
      <c r="AD207" s="134"/>
      <c r="AE207" s="268"/>
      <c r="AF207" s="113"/>
      <c r="AG207" s="113"/>
      <c r="AH207" s="113"/>
      <c r="AI207" s="268"/>
      <c r="AJ207" s="113"/>
      <c r="AK207" s="113"/>
      <c r="AL207" s="113"/>
      <c r="AM207" s="268"/>
      <c r="AN207" s="113"/>
      <c r="AO207" s="113"/>
      <c r="AP207" s="113"/>
      <c r="AQ207" s="268"/>
      <c r="AR207" s="113"/>
      <c r="AS207" s="113"/>
      <c r="AT207" s="113"/>
      <c r="AU207" s="268"/>
      <c r="AV207" s="113"/>
      <c r="AW207" s="113"/>
      <c r="AX207" s="224"/>
    </row>
    <row r="208" spans="1:50" ht="18.75" hidden="1" customHeight="1" x14ac:dyDescent="0.2">
      <c r="A208" s="1002"/>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536</v>
      </c>
      <c r="AF208" s="267"/>
      <c r="AG208" s="267"/>
      <c r="AH208" s="267"/>
      <c r="AI208" s="267" t="s">
        <v>533</v>
      </c>
      <c r="AJ208" s="267"/>
      <c r="AK208" s="267"/>
      <c r="AL208" s="267"/>
      <c r="AM208" s="267" t="s">
        <v>528</v>
      </c>
      <c r="AN208" s="267"/>
      <c r="AO208" s="267"/>
      <c r="AP208" s="269"/>
      <c r="AQ208" s="269" t="s">
        <v>354</v>
      </c>
      <c r="AR208" s="270"/>
      <c r="AS208" s="270"/>
      <c r="AT208" s="271"/>
      <c r="AU208" s="281" t="s">
        <v>370</v>
      </c>
      <c r="AV208" s="281"/>
      <c r="AW208" s="281"/>
      <c r="AX208" s="282"/>
    </row>
    <row r="209" spans="1:50" ht="18.75" hidden="1" customHeight="1" x14ac:dyDescent="0.2">
      <c r="A209" s="1002"/>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2"/>
      <c r="AR209" s="273"/>
      <c r="AS209" s="138" t="s">
        <v>355</v>
      </c>
      <c r="AT209" s="173"/>
      <c r="AU209" s="137"/>
      <c r="AV209" s="137"/>
      <c r="AW209" s="138" t="s">
        <v>300</v>
      </c>
      <c r="AX209" s="139"/>
    </row>
    <row r="210" spans="1:50" ht="39.75" hidden="1" customHeight="1" x14ac:dyDescent="0.2">
      <c r="A210" s="1002"/>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369</v>
      </c>
      <c r="Z210" s="132"/>
      <c r="AA210" s="133"/>
      <c r="AB210" s="283"/>
      <c r="AC210" s="223"/>
      <c r="AD210" s="223"/>
      <c r="AE210" s="268"/>
      <c r="AF210" s="113"/>
      <c r="AG210" s="113"/>
      <c r="AH210" s="113"/>
      <c r="AI210" s="268"/>
      <c r="AJ210" s="113"/>
      <c r="AK210" s="113"/>
      <c r="AL210" s="113"/>
      <c r="AM210" s="268"/>
      <c r="AN210" s="113"/>
      <c r="AO210" s="113"/>
      <c r="AP210" s="113"/>
      <c r="AQ210" s="268"/>
      <c r="AR210" s="113"/>
      <c r="AS210" s="113"/>
      <c r="AT210" s="113"/>
      <c r="AU210" s="268"/>
      <c r="AV210" s="113"/>
      <c r="AW210" s="113"/>
      <c r="AX210" s="224"/>
    </row>
    <row r="211" spans="1:50" ht="39.75" hidden="1" customHeight="1" x14ac:dyDescent="0.2">
      <c r="A211" s="1002"/>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5"/>
      <c r="AA211" s="126"/>
      <c r="AB211" s="288"/>
      <c r="AC211" s="134"/>
      <c r="AD211" s="134"/>
      <c r="AE211" s="268"/>
      <c r="AF211" s="113"/>
      <c r="AG211" s="113"/>
      <c r="AH211" s="113"/>
      <c r="AI211" s="268"/>
      <c r="AJ211" s="113"/>
      <c r="AK211" s="113"/>
      <c r="AL211" s="113"/>
      <c r="AM211" s="268"/>
      <c r="AN211" s="113"/>
      <c r="AO211" s="113"/>
      <c r="AP211" s="113"/>
      <c r="AQ211" s="268"/>
      <c r="AR211" s="113"/>
      <c r="AS211" s="113"/>
      <c r="AT211" s="113"/>
      <c r="AU211" s="268"/>
      <c r="AV211" s="113"/>
      <c r="AW211" s="113"/>
      <c r="AX211" s="224"/>
    </row>
    <row r="212" spans="1:50" ht="22.5" hidden="1" customHeight="1" x14ac:dyDescent="0.2">
      <c r="A212" s="1002"/>
      <c r="B212" s="254"/>
      <c r="C212" s="253"/>
      <c r="D212" s="254"/>
      <c r="E212" s="253"/>
      <c r="F212" s="316"/>
      <c r="G212" s="274"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9"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7"/>
    </row>
    <row r="213" spans="1:50" ht="22.5" hidden="1" customHeight="1" x14ac:dyDescent="0.2">
      <c r="A213" s="1002"/>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0"/>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2">
      <c r="A214" s="1002"/>
      <c r="B214" s="254"/>
      <c r="C214" s="253"/>
      <c r="D214" s="254"/>
      <c r="E214" s="253"/>
      <c r="F214" s="316"/>
      <c r="G214" s="232"/>
      <c r="H214" s="162"/>
      <c r="I214" s="162"/>
      <c r="J214" s="162"/>
      <c r="K214" s="162"/>
      <c r="L214" s="162"/>
      <c r="M214" s="162"/>
      <c r="N214" s="162"/>
      <c r="O214" s="162"/>
      <c r="P214" s="233"/>
      <c r="Q214" s="989"/>
      <c r="R214" s="990"/>
      <c r="S214" s="990"/>
      <c r="T214" s="990"/>
      <c r="U214" s="990"/>
      <c r="V214" s="990"/>
      <c r="W214" s="990"/>
      <c r="X214" s="990"/>
      <c r="Y214" s="990"/>
      <c r="Z214" s="990"/>
      <c r="AA214" s="99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2">
      <c r="A215" s="1002"/>
      <c r="B215" s="254"/>
      <c r="C215" s="253"/>
      <c r="D215" s="254"/>
      <c r="E215" s="253"/>
      <c r="F215" s="316"/>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2">
      <c r="A216" s="1002"/>
      <c r="B216" s="254"/>
      <c r="C216" s="253"/>
      <c r="D216" s="254"/>
      <c r="E216" s="253"/>
      <c r="F216" s="316"/>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2">
      <c r="A217" s="1002"/>
      <c r="B217" s="254"/>
      <c r="C217" s="253"/>
      <c r="D217" s="254"/>
      <c r="E217" s="253"/>
      <c r="F217" s="316"/>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9"/>
      <c r="AC217" s="260"/>
      <c r="AD217" s="26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2">
      <c r="A218" s="1002"/>
      <c r="B218" s="254"/>
      <c r="C218" s="253"/>
      <c r="D218" s="254"/>
      <c r="E218" s="253"/>
      <c r="F218" s="316"/>
      <c r="G218" s="237"/>
      <c r="H218" s="165"/>
      <c r="I218" s="165"/>
      <c r="J218" s="165"/>
      <c r="K218" s="165"/>
      <c r="L218" s="165"/>
      <c r="M218" s="165"/>
      <c r="N218" s="165"/>
      <c r="O218" s="165"/>
      <c r="P218" s="238"/>
      <c r="Q218" s="995"/>
      <c r="R218" s="996"/>
      <c r="S218" s="996"/>
      <c r="T218" s="996"/>
      <c r="U218" s="996"/>
      <c r="V218" s="996"/>
      <c r="W218" s="996"/>
      <c r="X218" s="996"/>
      <c r="Y218" s="996"/>
      <c r="Z218" s="996"/>
      <c r="AA218" s="997"/>
      <c r="AB218" s="261"/>
      <c r="AC218" s="262"/>
      <c r="AD218" s="26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2">
      <c r="A219" s="1002"/>
      <c r="B219" s="254"/>
      <c r="C219" s="253"/>
      <c r="D219" s="254"/>
      <c r="E219" s="253"/>
      <c r="F219" s="316"/>
      <c r="G219" s="274"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9" t="s">
        <v>460</v>
      </c>
      <c r="AC219" s="170"/>
      <c r="AD219" s="171"/>
      <c r="AE219" s="275"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002"/>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0"/>
      <c r="AC220" s="138"/>
      <c r="AD220" s="173"/>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2">
      <c r="A221" s="1002"/>
      <c r="B221" s="254"/>
      <c r="C221" s="253"/>
      <c r="D221" s="254"/>
      <c r="E221" s="253"/>
      <c r="F221" s="316"/>
      <c r="G221" s="232"/>
      <c r="H221" s="162"/>
      <c r="I221" s="162"/>
      <c r="J221" s="162"/>
      <c r="K221" s="162"/>
      <c r="L221" s="162"/>
      <c r="M221" s="162"/>
      <c r="N221" s="162"/>
      <c r="O221" s="162"/>
      <c r="P221" s="233"/>
      <c r="Q221" s="989"/>
      <c r="R221" s="990"/>
      <c r="S221" s="990"/>
      <c r="T221" s="990"/>
      <c r="U221" s="990"/>
      <c r="V221" s="990"/>
      <c r="W221" s="990"/>
      <c r="X221" s="990"/>
      <c r="Y221" s="990"/>
      <c r="Z221" s="990"/>
      <c r="AA221" s="99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2">
      <c r="A222" s="1002"/>
      <c r="B222" s="254"/>
      <c r="C222" s="253"/>
      <c r="D222" s="254"/>
      <c r="E222" s="253"/>
      <c r="F222" s="316"/>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2">
      <c r="A223" s="1002"/>
      <c r="B223" s="254"/>
      <c r="C223" s="253"/>
      <c r="D223" s="254"/>
      <c r="E223" s="253"/>
      <c r="F223" s="316"/>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2">
      <c r="A224" s="1002"/>
      <c r="B224" s="254"/>
      <c r="C224" s="253"/>
      <c r="D224" s="254"/>
      <c r="E224" s="253"/>
      <c r="F224" s="316"/>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9"/>
      <c r="AC224" s="260"/>
      <c r="AD224" s="26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2">
      <c r="A225" s="1002"/>
      <c r="B225" s="254"/>
      <c r="C225" s="253"/>
      <c r="D225" s="254"/>
      <c r="E225" s="253"/>
      <c r="F225" s="316"/>
      <c r="G225" s="237"/>
      <c r="H225" s="165"/>
      <c r="I225" s="165"/>
      <c r="J225" s="165"/>
      <c r="K225" s="165"/>
      <c r="L225" s="165"/>
      <c r="M225" s="165"/>
      <c r="N225" s="165"/>
      <c r="O225" s="165"/>
      <c r="P225" s="238"/>
      <c r="Q225" s="995"/>
      <c r="R225" s="996"/>
      <c r="S225" s="996"/>
      <c r="T225" s="996"/>
      <c r="U225" s="996"/>
      <c r="V225" s="996"/>
      <c r="W225" s="996"/>
      <c r="X225" s="996"/>
      <c r="Y225" s="996"/>
      <c r="Z225" s="996"/>
      <c r="AA225" s="997"/>
      <c r="AB225" s="261"/>
      <c r="AC225" s="262"/>
      <c r="AD225" s="26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2">
      <c r="A226" s="1002"/>
      <c r="B226" s="254"/>
      <c r="C226" s="253"/>
      <c r="D226" s="254"/>
      <c r="E226" s="253"/>
      <c r="F226" s="316"/>
      <c r="G226" s="274"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9" t="s">
        <v>460</v>
      </c>
      <c r="AC226" s="170"/>
      <c r="AD226" s="171"/>
      <c r="AE226" s="275"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002"/>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0"/>
      <c r="AC227" s="138"/>
      <c r="AD227" s="173"/>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2">
      <c r="A228" s="1002"/>
      <c r="B228" s="254"/>
      <c r="C228" s="253"/>
      <c r="D228" s="254"/>
      <c r="E228" s="253"/>
      <c r="F228" s="316"/>
      <c r="G228" s="232"/>
      <c r="H228" s="162"/>
      <c r="I228" s="162"/>
      <c r="J228" s="162"/>
      <c r="K228" s="162"/>
      <c r="L228" s="162"/>
      <c r="M228" s="162"/>
      <c r="N228" s="162"/>
      <c r="O228" s="162"/>
      <c r="P228" s="233"/>
      <c r="Q228" s="989"/>
      <c r="R228" s="990"/>
      <c r="S228" s="990"/>
      <c r="T228" s="990"/>
      <c r="U228" s="990"/>
      <c r="V228" s="990"/>
      <c r="W228" s="990"/>
      <c r="X228" s="990"/>
      <c r="Y228" s="990"/>
      <c r="Z228" s="990"/>
      <c r="AA228" s="99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2">
      <c r="A229" s="1002"/>
      <c r="B229" s="254"/>
      <c r="C229" s="253"/>
      <c r="D229" s="254"/>
      <c r="E229" s="253"/>
      <c r="F229" s="316"/>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2">
      <c r="A230" s="1002"/>
      <c r="B230" s="254"/>
      <c r="C230" s="253"/>
      <c r="D230" s="254"/>
      <c r="E230" s="253"/>
      <c r="F230" s="316"/>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2">
      <c r="A231" s="1002"/>
      <c r="B231" s="254"/>
      <c r="C231" s="253"/>
      <c r="D231" s="254"/>
      <c r="E231" s="253"/>
      <c r="F231" s="316"/>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9"/>
      <c r="AC231" s="260"/>
      <c r="AD231" s="26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2">
      <c r="A232" s="1002"/>
      <c r="B232" s="254"/>
      <c r="C232" s="253"/>
      <c r="D232" s="254"/>
      <c r="E232" s="253"/>
      <c r="F232" s="316"/>
      <c r="G232" s="237"/>
      <c r="H232" s="165"/>
      <c r="I232" s="165"/>
      <c r="J232" s="165"/>
      <c r="K232" s="165"/>
      <c r="L232" s="165"/>
      <c r="M232" s="165"/>
      <c r="N232" s="165"/>
      <c r="O232" s="165"/>
      <c r="P232" s="238"/>
      <c r="Q232" s="995"/>
      <c r="R232" s="996"/>
      <c r="S232" s="996"/>
      <c r="T232" s="996"/>
      <c r="U232" s="996"/>
      <c r="V232" s="996"/>
      <c r="W232" s="996"/>
      <c r="X232" s="996"/>
      <c r="Y232" s="996"/>
      <c r="Z232" s="996"/>
      <c r="AA232" s="997"/>
      <c r="AB232" s="261"/>
      <c r="AC232" s="262"/>
      <c r="AD232" s="26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2">
      <c r="A233" s="1002"/>
      <c r="B233" s="254"/>
      <c r="C233" s="253"/>
      <c r="D233" s="254"/>
      <c r="E233" s="253"/>
      <c r="F233" s="316"/>
      <c r="G233" s="274"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9" t="s">
        <v>460</v>
      </c>
      <c r="AC233" s="170"/>
      <c r="AD233" s="171"/>
      <c r="AE233" s="275"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002"/>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0"/>
      <c r="AC234" s="138"/>
      <c r="AD234" s="173"/>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2">
      <c r="A235" s="1002"/>
      <c r="B235" s="254"/>
      <c r="C235" s="253"/>
      <c r="D235" s="254"/>
      <c r="E235" s="253"/>
      <c r="F235" s="316"/>
      <c r="G235" s="232"/>
      <c r="H235" s="162"/>
      <c r="I235" s="162"/>
      <c r="J235" s="162"/>
      <c r="K235" s="162"/>
      <c r="L235" s="162"/>
      <c r="M235" s="162"/>
      <c r="N235" s="162"/>
      <c r="O235" s="162"/>
      <c r="P235" s="233"/>
      <c r="Q235" s="989"/>
      <c r="R235" s="990"/>
      <c r="S235" s="990"/>
      <c r="T235" s="990"/>
      <c r="U235" s="990"/>
      <c r="V235" s="990"/>
      <c r="W235" s="990"/>
      <c r="X235" s="990"/>
      <c r="Y235" s="990"/>
      <c r="Z235" s="990"/>
      <c r="AA235" s="99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2">
      <c r="A236" s="1002"/>
      <c r="B236" s="254"/>
      <c r="C236" s="253"/>
      <c r="D236" s="254"/>
      <c r="E236" s="253"/>
      <c r="F236" s="316"/>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2">
      <c r="A237" s="1002"/>
      <c r="B237" s="254"/>
      <c r="C237" s="253"/>
      <c r="D237" s="254"/>
      <c r="E237" s="253"/>
      <c r="F237" s="316"/>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2">
      <c r="A238" s="1002"/>
      <c r="B238" s="254"/>
      <c r="C238" s="253"/>
      <c r="D238" s="254"/>
      <c r="E238" s="253"/>
      <c r="F238" s="316"/>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9"/>
      <c r="AC238" s="260"/>
      <c r="AD238" s="26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2">
      <c r="A239" s="1002"/>
      <c r="B239" s="254"/>
      <c r="C239" s="253"/>
      <c r="D239" s="254"/>
      <c r="E239" s="253"/>
      <c r="F239" s="316"/>
      <c r="G239" s="237"/>
      <c r="H239" s="165"/>
      <c r="I239" s="165"/>
      <c r="J239" s="165"/>
      <c r="K239" s="165"/>
      <c r="L239" s="165"/>
      <c r="M239" s="165"/>
      <c r="N239" s="165"/>
      <c r="O239" s="165"/>
      <c r="P239" s="238"/>
      <c r="Q239" s="995"/>
      <c r="R239" s="996"/>
      <c r="S239" s="996"/>
      <c r="T239" s="996"/>
      <c r="U239" s="996"/>
      <c r="V239" s="996"/>
      <c r="W239" s="996"/>
      <c r="X239" s="996"/>
      <c r="Y239" s="996"/>
      <c r="Z239" s="996"/>
      <c r="AA239" s="997"/>
      <c r="AB239" s="261"/>
      <c r="AC239" s="262"/>
      <c r="AD239" s="26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2">
      <c r="A240" s="1002"/>
      <c r="B240" s="254"/>
      <c r="C240" s="253"/>
      <c r="D240" s="254"/>
      <c r="E240" s="253"/>
      <c r="F240" s="316"/>
      <c r="G240" s="274"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9" t="s">
        <v>460</v>
      </c>
      <c r="AC240" s="170"/>
      <c r="AD240" s="171"/>
      <c r="AE240" s="275"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002"/>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0"/>
      <c r="AC241" s="138"/>
      <c r="AD241" s="173"/>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2">
      <c r="A242" s="1002"/>
      <c r="B242" s="254"/>
      <c r="C242" s="253"/>
      <c r="D242" s="254"/>
      <c r="E242" s="253"/>
      <c r="F242" s="316"/>
      <c r="G242" s="232"/>
      <c r="H242" s="162"/>
      <c r="I242" s="162"/>
      <c r="J242" s="162"/>
      <c r="K242" s="162"/>
      <c r="L242" s="162"/>
      <c r="M242" s="162"/>
      <c r="N242" s="162"/>
      <c r="O242" s="162"/>
      <c r="P242" s="233"/>
      <c r="Q242" s="989"/>
      <c r="R242" s="990"/>
      <c r="S242" s="990"/>
      <c r="T242" s="990"/>
      <c r="U242" s="990"/>
      <c r="V242" s="990"/>
      <c r="W242" s="990"/>
      <c r="X242" s="990"/>
      <c r="Y242" s="990"/>
      <c r="Z242" s="990"/>
      <c r="AA242" s="99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2">
      <c r="A243" s="1002"/>
      <c r="B243" s="254"/>
      <c r="C243" s="253"/>
      <c r="D243" s="254"/>
      <c r="E243" s="253"/>
      <c r="F243" s="316"/>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2">
      <c r="A244" s="1002"/>
      <c r="B244" s="254"/>
      <c r="C244" s="253"/>
      <c r="D244" s="254"/>
      <c r="E244" s="253"/>
      <c r="F244" s="316"/>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2">
      <c r="A245" s="1002"/>
      <c r="B245" s="254"/>
      <c r="C245" s="253"/>
      <c r="D245" s="254"/>
      <c r="E245" s="253"/>
      <c r="F245" s="316"/>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9"/>
      <c r="AC245" s="260"/>
      <c r="AD245" s="26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2">
      <c r="A246" s="1002"/>
      <c r="B246" s="254"/>
      <c r="C246" s="253"/>
      <c r="D246" s="254"/>
      <c r="E246" s="317"/>
      <c r="F246" s="318"/>
      <c r="G246" s="237"/>
      <c r="H246" s="165"/>
      <c r="I246" s="165"/>
      <c r="J246" s="165"/>
      <c r="K246" s="165"/>
      <c r="L246" s="165"/>
      <c r="M246" s="165"/>
      <c r="N246" s="165"/>
      <c r="O246" s="165"/>
      <c r="P246" s="238"/>
      <c r="Q246" s="995"/>
      <c r="R246" s="996"/>
      <c r="S246" s="996"/>
      <c r="T246" s="996"/>
      <c r="U246" s="996"/>
      <c r="V246" s="996"/>
      <c r="W246" s="996"/>
      <c r="X246" s="996"/>
      <c r="Y246" s="996"/>
      <c r="Z246" s="996"/>
      <c r="AA246" s="997"/>
      <c r="AB246" s="261"/>
      <c r="AC246" s="262"/>
      <c r="AD246" s="26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2">
      <c r="A247" s="1002"/>
      <c r="B247" s="254"/>
      <c r="C247" s="253"/>
      <c r="D247" s="254"/>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2">
      <c r="A248" s="1002"/>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5">
      <c r="A249" s="1002"/>
      <c r="B249" s="254"/>
      <c r="C249" s="253"/>
      <c r="D249" s="254"/>
      <c r="E249" s="7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5"/>
    </row>
    <row r="250" spans="1:50" ht="45" hidden="1" customHeight="1" x14ac:dyDescent="0.2">
      <c r="A250" s="1002"/>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2">
      <c r="A251" s="1002"/>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2">
      <c r="A252" s="1002"/>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536</v>
      </c>
      <c r="AF252" s="267"/>
      <c r="AG252" s="267"/>
      <c r="AH252" s="267"/>
      <c r="AI252" s="267" t="s">
        <v>533</v>
      </c>
      <c r="AJ252" s="267"/>
      <c r="AK252" s="267"/>
      <c r="AL252" s="267"/>
      <c r="AM252" s="267" t="s">
        <v>528</v>
      </c>
      <c r="AN252" s="267"/>
      <c r="AO252" s="267"/>
      <c r="AP252" s="269"/>
      <c r="AQ252" s="269" t="s">
        <v>354</v>
      </c>
      <c r="AR252" s="270"/>
      <c r="AS252" s="270"/>
      <c r="AT252" s="271"/>
      <c r="AU252" s="281" t="s">
        <v>370</v>
      </c>
      <c r="AV252" s="281"/>
      <c r="AW252" s="281"/>
      <c r="AX252" s="282"/>
    </row>
    <row r="253" spans="1:50" ht="18.75" hidden="1" customHeight="1" x14ac:dyDescent="0.2">
      <c r="A253" s="1002"/>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2"/>
      <c r="AR253" s="273"/>
      <c r="AS253" s="138" t="s">
        <v>355</v>
      </c>
      <c r="AT253" s="173"/>
      <c r="AU253" s="137"/>
      <c r="AV253" s="137"/>
      <c r="AW253" s="138" t="s">
        <v>300</v>
      </c>
      <c r="AX253" s="139"/>
    </row>
    <row r="254" spans="1:50" ht="39.75" hidden="1" customHeight="1" x14ac:dyDescent="0.2">
      <c r="A254" s="1002"/>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369</v>
      </c>
      <c r="Z254" s="132"/>
      <c r="AA254" s="133"/>
      <c r="AB254" s="283"/>
      <c r="AC254" s="223"/>
      <c r="AD254" s="223"/>
      <c r="AE254" s="268"/>
      <c r="AF254" s="113"/>
      <c r="AG254" s="113"/>
      <c r="AH254" s="113"/>
      <c r="AI254" s="268"/>
      <c r="AJ254" s="113"/>
      <c r="AK254" s="113"/>
      <c r="AL254" s="113"/>
      <c r="AM254" s="268"/>
      <c r="AN254" s="113"/>
      <c r="AO254" s="113"/>
      <c r="AP254" s="113"/>
      <c r="AQ254" s="268"/>
      <c r="AR254" s="113"/>
      <c r="AS254" s="113"/>
      <c r="AT254" s="113"/>
      <c r="AU254" s="268"/>
      <c r="AV254" s="113"/>
      <c r="AW254" s="113"/>
      <c r="AX254" s="224"/>
    </row>
    <row r="255" spans="1:50" ht="39.75" hidden="1" customHeight="1" x14ac:dyDescent="0.2">
      <c r="A255" s="1002"/>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5"/>
      <c r="AA255" s="126"/>
      <c r="AB255" s="288"/>
      <c r="AC255" s="134"/>
      <c r="AD255" s="134"/>
      <c r="AE255" s="268"/>
      <c r="AF255" s="113"/>
      <c r="AG255" s="113"/>
      <c r="AH255" s="113"/>
      <c r="AI255" s="268"/>
      <c r="AJ255" s="113"/>
      <c r="AK255" s="113"/>
      <c r="AL255" s="113"/>
      <c r="AM255" s="268"/>
      <c r="AN255" s="113"/>
      <c r="AO255" s="113"/>
      <c r="AP255" s="113"/>
      <c r="AQ255" s="268"/>
      <c r="AR255" s="113"/>
      <c r="AS255" s="113"/>
      <c r="AT255" s="113"/>
      <c r="AU255" s="268"/>
      <c r="AV255" s="113"/>
      <c r="AW255" s="113"/>
      <c r="AX255" s="224"/>
    </row>
    <row r="256" spans="1:50" ht="18.75" hidden="1" customHeight="1" x14ac:dyDescent="0.2">
      <c r="A256" s="1002"/>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536</v>
      </c>
      <c r="AF256" s="267"/>
      <c r="AG256" s="267"/>
      <c r="AH256" s="267"/>
      <c r="AI256" s="267" t="s">
        <v>533</v>
      </c>
      <c r="AJ256" s="267"/>
      <c r="AK256" s="267"/>
      <c r="AL256" s="267"/>
      <c r="AM256" s="267" t="s">
        <v>529</v>
      </c>
      <c r="AN256" s="267"/>
      <c r="AO256" s="267"/>
      <c r="AP256" s="269"/>
      <c r="AQ256" s="269" t="s">
        <v>354</v>
      </c>
      <c r="AR256" s="270"/>
      <c r="AS256" s="270"/>
      <c r="AT256" s="271"/>
      <c r="AU256" s="281" t="s">
        <v>370</v>
      </c>
      <c r="AV256" s="281"/>
      <c r="AW256" s="281"/>
      <c r="AX256" s="282"/>
    </row>
    <row r="257" spans="1:50" ht="18.75" hidden="1" customHeight="1" x14ac:dyDescent="0.2">
      <c r="A257" s="1002"/>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2"/>
      <c r="AR257" s="273"/>
      <c r="AS257" s="138" t="s">
        <v>355</v>
      </c>
      <c r="AT257" s="173"/>
      <c r="AU257" s="137"/>
      <c r="AV257" s="137"/>
      <c r="AW257" s="138" t="s">
        <v>300</v>
      </c>
      <c r="AX257" s="139"/>
    </row>
    <row r="258" spans="1:50" ht="39.75" hidden="1" customHeight="1" x14ac:dyDescent="0.2">
      <c r="A258" s="1002"/>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369</v>
      </c>
      <c r="Z258" s="132"/>
      <c r="AA258" s="133"/>
      <c r="AB258" s="283"/>
      <c r="AC258" s="223"/>
      <c r="AD258" s="223"/>
      <c r="AE258" s="268"/>
      <c r="AF258" s="113"/>
      <c r="AG258" s="113"/>
      <c r="AH258" s="113"/>
      <c r="AI258" s="268"/>
      <c r="AJ258" s="113"/>
      <c r="AK258" s="113"/>
      <c r="AL258" s="113"/>
      <c r="AM258" s="268"/>
      <c r="AN258" s="113"/>
      <c r="AO258" s="113"/>
      <c r="AP258" s="113"/>
      <c r="AQ258" s="268"/>
      <c r="AR258" s="113"/>
      <c r="AS258" s="113"/>
      <c r="AT258" s="113"/>
      <c r="AU258" s="268"/>
      <c r="AV258" s="113"/>
      <c r="AW258" s="113"/>
      <c r="AX258" s="224"/>
    </row>
    <row r="259" spans="1:50" ht="39.75" hidden="1" customHeight="1" x14ac:dyDescent="0.2">
      <c r="A259" s="1002"/>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5"/>
      <c r="AA259" s="126"/>
      <c r="AB259" s="288"/>
      <c r="AC259" s="134"/>
      <c r="AD259" s="134"/>
      <c r="AE259" s="268"/>
      <c r="AF259" s="113"/>
      <c r="AG259" s="113"/>
      <c r="AH259" s="113"/>
      <c r="AI259" s="268"/>
      <c r="AJ259" s="113"/>
      <c r="AK259" s="113"/>
      <c r="AL259" s="113"/>
      <c r="AM259" s="268"/>
      <c r="AN259" s="113"/>
      <c r="AO259" s="113"/>
      <c r="AP259" s="113"/>
      <c r="AQ259" s="268"/>
      <c r="AR259" s="113"/>
      <c r="AS259" s="113"/>
      <c r="AT259" s="113"/>
      <c r="AU259" s="268"/>
      <c r="AV259" s="113"/>
      <c r="AW259" s="113"/>
      <c r="AX259" s="224"/>
    </row>
    <row r="260" spans="1:50" ht="18.75" hidden="1" customHeight="1" x14ac:dyDescent="0.2">
      <c r="A260" s="1002"/>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536</v>
      </c>
      <c r="AF260" s="267"/>
      <c r="AG260" s="267"/>
      <c r="AH260" s="267"/>
      <c r="AI260" s="267" t="s">
        <v>533</v>
      </c>
      <c r="AJ260" s="267"/>
      <c r="AK260" s="267"/>
      <c r="AL260" s="267"/>
      <c r="AM260" s="267" t="s">
        <v>529</v>
      </c>
      <c r="AN260" s="267"/>
      <c r="AO260" s="267"/>
      <c r="AP260" s="269"/>
      <c r="AQ260" s="269" t="s">
        <v>354</v>
      </c>
      <c r="AR260" s="270"/>
      <c r="AS260" s="270"/>
      <c r="AT260" s="271"/>
      <c r="AU260" s="281" t="s">
        <v>370</v>
      </c>
      <c r="AV260" s="281"/>
      <c r="AW260" s="281"/>
      <c r="AX260" s="282"/>
    </row>
    <row r="261" spans="1:50" ht="18.75" hidden="1" customHeight="1" x14ac:dyDescent="0.2">
      <c r="A261" s="1002"/>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2"/>
      <c r="AR261" s="273"/>
      <c r="AS261" s="138" t="s">
        <v>355</v>
      </c>
      <c r="AT261" s="173"/>
      <c r="AU261" s="137"/>
      <c r="AV261" s="137"/>
      <c r="AW261" s="138" t="s">
        <v>300</v>
      </c>
      <c r="AX261" s="139"/>
    </row>
    <row r="262" spans="1:50" ht="39.75" hidden="1" customHeight="1" x14ac:dyDescent="0.2">
      <c r="A262" s="1002"/>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369</v>
      </c>
      <c r="Z262" s="132"/>
      <c r="AA262" s="133"/>
      <c r="AB262" s="283"/>
      <c r="AC262" s="223"/>
      <c r="AD262" s="223"/>
      <c r="AE262" s="268"/>
      <c r="AF262" s="113"/>
      <c r="AG262" s="113"/>
      <c r="AH262" s="113"/>
      <c r="AI262" s="268"/>
      <c r="AJ262" s="113"/>
      <c r="AK262" s="113"/>
      <c r="AL262" s="113"/>
      <c r="AM262" s="268"/>
      <c r="AN262" s="113"/>
      <c r="AO262" s="113"/>
      <c r="AP262" s="113"/>
      <c r="AQ262" s="268"/>
      <c r="AR262" s="113"/>
      <c r="AS262" s="113"/>
      <c r="AT262" s="113"/>
      <c r="AU262" s="268"/>
      <c r="AV262" s="113"/>
      <c r="AW262" s="113"/>
      <c r="AX262" s="224"/>
    </row>
    <row r="263" spans="1:50" ht="39.75" hidden="1" customHeight="1" x14ac:dyDescent="0.2">
      <c r="A263" s="1002"/>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5"/>
      <c r="AA263" s="126"/>
      <c r="AB263" s="288"/>
      <c r="AC263" s="134"/>
      <c r="AD263" s="134"/>
      <c r="AE263" s="268"/>
      <c r="AF263" s="113"/>
      <c r="AG263" s="113"/>
      <c r="AH263" s="113"/>
      <c r="AI263" s="268"/>
      <c r="AJ263" s="113"/>
      <c r="AK263" s="113"/>
      <c r="AL263" s="113"/>
      <c r="AM263" s="268"/>
      <c r="AN263" s="113"/>
      <c r="AO263" s="113"/>
      <c r="AP263" s="113"/>
      <c r="AQ263" s="268"/>
      <c r="AR263" s="113"/>
      <c r="AS263" s="113"/>
      <c r="AT263" s="113"/>
      <c r="AU263" s="268"/>
      <c r="AV263" s="113"/>
      <c r="AW263" s="113"/>
      <c r="AX263" s="224"/>
    </row>
    <row r="264" spans="1:50" ht="18.75" hidden="1" customHeight="1" x14ac:dyDescent="0.2">
      <c r="A264" s="1002"/>
      <c r="B264" s="254"/>
      <c r="C264" s="253"/>
      <c r="D264" s="254"/>
      <c r="E264" s="253"/>
      <c r="F264" s="316"/>
      <c r="G264" s="274"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2">
      <c r="A265" s="1002"/>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2"/>
      <c r="AR265" s="273"/>
      <c r="AS265" s="138" t="s">
        <v>355</v>
      </c>
      <c r="AT265" s="173"/>
      <c r="AU265" s="137"/>
      <c r="AV265" s="137"/>
      <c r="AW265" s="138" t="s">
        <v>300</v>
      </c>
      <c r="AX265" s="139"/>
    </row>
    <row r="266" spans="1:50" ht="39.75" hidden="1" customHeight="1" x14ac:dyDescent="0.2">
      <c r="A266" s="1002"/>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369</v>
      </c>
      <c r="Z266" s="132"/>
      <c r="AA266" s="133"/>
      <c r="AB266" s="283"/>
      <c r="AC266" s="223"/>
      <c r="AD266" s="223"/>
      <c r="AE266" s="268"/>
      <c r="AF266" s="113"/>
      <c r="AG266" s="113"/>
      <c r="AH266" s="113"/>
      <c r="AI266" s="268"/>
      <c r="AJ266" s="113"/>
      <c r="AK266" s="113"/>
      <c r="AL266" s="113"/>
      <c r="AM266" s="268"/>
      <c r="AN266" s="113"/>
      <c r="AO266" s="113"/>
      <c r="AP266" s="113"/>
      <c r="AQ266" s="268"/>
      <c r="AR266" s="113"/>
      <c r="AS266" s="113"/>
      <c r="AT266" s="113"/>
      <c r="AU266" s="268"/>
      <c r="AV266" s="113"/>
      <c r="AW266" s="113"/>
      <c r="AX266" s="224"/>
    </row>
    <row r="267" spans="1:50" ht="39.75" hidden="1" customHeight="1" x14ac:dyDescent="0.2">
      <c r="A267" s="1002"/>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5"/>
      <c r="AA267" s="126"/>
      <c r="AB267" s="288"/>
      <c r="AC267" s="134"/>
      <c r="AD267" s="134"/>
      <c r="AE267" s="268"/>
      <c r="AF267" s="113"/>
      <c r="AG267" s="113"/>
      <c r="AH267" s="113"/>
      <c r="AI267" s="268"/>
      <c r="AJ267" s="113"/>
      <c r="AK267" s="113"/>
      <c r="AL267" s="113"/>
      <c r="AM267" s="268"/>
      <c r="AN267" s="113"/>
      <c r="AO267" s="113"/>
      <c r="AP267" s="113"/>
      <c r="AQ267" s="268"/>
      <c r="AR267" s="113"/>
      <c r="AS267" s="113"/>
      <c r="AT267" s="113"/>
      <c r="AU267" s="268"/>
      <c r="AV267" s="113"/>
      <c r="AW267" s="113"/>
      <c r="AX267" s="224"/>
    </row>
    <row r="268" spans="1:50" ht="18.75" hidden="1" customHeight="1" x14ac:dyDescent="0.2">
      <c r="A268" s="1002"/>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537</v>
      </c>
      <c r="AF268" s="267"/>
      <c r="AG268" s="267"/>
      <c r="AH268" s="267"/>
      <c r="AI268" s="267" t="s">
        <v>533</v>
      </c>
      <c r="AJ268" s="267"/>
      <c r="AK268" s="267"/>
      <c r="AL268" s="267"/>
      <c r="AM268" s="267" t="s">
        <v>528</v>
      </c>
      <c r="AN268" s="267"/>
      <c r="AO268" s="267"/>
      <c r="AP268" s="269"/>
      <c r="AQ268" s="269" t="s">
        <v>354</v>
      </c>
      <c r="AR268" s="270"/>
      <c r="AS268" s="270"/>
      <c r="AT268" s="271"/>
      <c r="AU268" s="281" t="s">
        <v>370</v>
      </c>
      <c r="AV268" s="281"/>
      <c r="AW268" s="281"/>
      <c r="AX268" s="282"/>
    </row>
    <row r="269" spans="1:50" ht="18.75" hidden="1" customHeight="1" x14ac:dyDescent="0.2">
      <c r="A269" s="1002"/>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2"/>
      <c r="AR269" s="273"/>
      <c r="AS269" s="138" t="s">
        <v>355</v>
      </c>
      <c r="AT269" s="173"/>
      <c r="AU269" s="137"/>
      <c r="AV269" s="137"/>
      <c r="AW269" s="138" t="s">
        <v>300</v>
      </c>
      <c r="AX269" s="139"/>
    </row>
    <row r="270" spans="1:50" ht="39.75" hidden="1" customHeight="1" x14ac:dyDescent="0.2">
      <c r="A270" s="1002"/>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369</v>
      </c>
      <c r="Z270" s="132"/>
      <c r="AA270" s="133"/>
      <c r="AB270" s="283"/>
      <c r="AC270" s="223"/>
      <c r="AD270" s="223"/>
      <c r="AE270" s="268"/>
      <c r="AF270" s="113"/>
      <c r="AG270" s="113"/>
      <c r="AH270" s="113"/>
      <c r="AI270" s="268"/>
      <c r="AJ270" s="113"/>
      <c r="AK270" s="113"/>
      <c r="AL270" s="113"/>
      <c r="AM270" s="268"/>
      <c r="AN270" s="113"/>
      <c r="AO270" s="113"/>
      <c r="AP270" s="113"/>
      <c r="AQ270" s="268"/>
      <c r="AR270" s="113"/>
      <c r="AS270" s="113"/>
      <c r="AT270" s="113"/>
      <c r="AU270" s="268"/>
      <c r="AV270" s="113"/>
      <c r="AW270" s="113"/>
      <c r="AX270" s="224"/>
    </row>
    <row r="271" spans="1:50" ht="39.75" hidden="1" customHeight="1" x14ac:dyDescent="0.2">
      <c r="A271" s="1002"/>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5"/>
      <c r="AA271" s="126"/>
      <c r="AB271" s="288"/>
      <c r="AC271" s="134"/>
      <c r="AD271" s="134"/>
      <c r="AE271" s="268"/>
      <c r="AF271" s="113"/>
      <c r="AG271" s="113"/>
      <c r="AH271" s="113"/>
      <c r="AI271" s="268"/>
      <c r="AJ271" s="113"/>
      <c r="AK271" s="113"/>
      <c r="AL271" s="113"/>
      <c r="AM271" s="268"/>
      <c r="AN271" s="113"/>
      <c r="AO271" s="113"/>
      <c r="AP271" s="113"/>
      <c r="AQ271" s="268"/>
      <c r="AR271" s="113"/>
      <c r="AS271" s="113"/>
      <c r="AT271" s="113"/>
      <c r="AU271" s="268"/>
      <c r="AV271" s="113"/>
      <c r="AW271" s="113"/>
      <c r="AX271" s="224"/>
    </row>
    <row r="272" spans="1:50" ht="22.5" hidden="1" customHeight="1" x14ac:dyDescent="0.2">
      <c r="A272" s="1002"/>
      <c r="B272" s="254"/>
      <c r="C272" s="253"/>
      <c r="D272" s="254"/>
      <c r="E272" s="253"/>
      <c r="F272" s="316"/>
      <c r="G272" s="274"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9"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7"/>
    </row>
    <row r="273" spans="1:50" ht="22.5" hidden="1" customHeight="1" x14ac:dyDescent="0.2">
      <c r="A273" s="1002"/>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0"/>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2">
      <c r="A274" s="1002"/>
      <c r="B274" s="254"/>
      <c r="C274" s="253"/>
      <c r="D274" s="254"/>
      <c r="E274" s="253"/>
      <c r="F274" s="316"/>
      <c r="G274" s="232"/>
      <c r="H274" s="162"/>
      <c r="I274" s="162"/>
      <c r="J274" s="162"/>
      <c r="K274" s="162"/>
      <c r="L274" s="162"/>
      <c r="M274" s="162"/>
      <c r="N274" s="162"/>
      <c r="O274" s="162"/>
      <c r="P274" s="233"/>
      <c r="Q274" s="989"/>
      <c r="R274" s="990"/>
      <c r="S274" s="990"/>
      <c r="T274" s="990"/>
      <c r="U274" s="990"/>
      <c r="V274" s="990"/>
      <c r="W274" s="990"/>
      <c r="X274" s="990"/>
      <c r="Y274" s="990"/>
      <c r="Z274" s="990"/>
      <c r="AA274" s="99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2">
      <c r="A275" s="1002"/>
      <c r="B275" s="254"/>
      <c r="C275" s="253"/>
      <c r="D275" s="254"/>
      <c r="E275" s="253"/>
      <c r="F275" s="316"/>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2">
      <c r="A276" s="1002"/>
      <c r="B276" s="254"/>
      <c r="C276" s="253"/>
      <c r="D276" s="254"/>
      <c r="E276" s="253"/>
      <c r="F276" s="316"/>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2">
      <c r="A277" s="1002"/>
      <c r="B277" s="254"/>
      <c r="C277" s="253"/>
      <c r="D277" s="254"/>
      <c r="E277" s="253"/>
      <c r="F277" s="316"/>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9"/>
      <c r="AC277" s="260"/>
      <c r="AD277" s="26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2">
      <c r="A278" s="1002"/>
      <c r="B278" s="254"/>
      <c r="C278" s="253"/>
      <c r="D278" s="254"/>
      <c r="E278" s="253"/>
      <c r="F278" s="316"/>
      <c r="G278" s="237"/>
      <c r="H278" s="165"/>
      <c r="I278" s="165"/>
      <c r="J278" s="165"/>
      <c r="K278" s="165"/>
      <c r="L278" s="165"/>
      <c r="M278" s="165"/>
      <c r="N278" s="165"/>
      <c r="O278" s="165"/>
      <c r="P278" s="238"/>
      <c r="Q278" s="995"/>
      <c r="R278" s="996"/>
      <c r="S278" s="996"/>
      <c r="T278" s="996"/>
      <c r="U278" s="996"/>
      <c r="V278" s="996"/>
      <c r="W278" s="996"/>
      <c r="X278" s="996"/>
      <c r="Y278" s="996"/>
      <c r="Z278" s="996"/>
      <c r="AA278" s="997"/>
      <c r="AB278" s="261"/>
      <c r="AC278" s="262"/>
      <c r="AD278" s="26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2">
      <c r="A279" s="1002"/>
      <c r="B279" s="254"/>
      <c r="C279" s="253"/>
      <c r="D279" s="254"/>
      <c r="E279" s="253"/>
      <c r="F279" s="316"/>
      <c r="G279" s="274"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9" t="s">
        <v>460</v>
      </c>
      <c r="AC279" s="170"/>
      <c r="AD279" s="171"/>
      <c r="AE279" s="275"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002"/>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0"/>
      <c r="AC280" s="138"/>
      <c r="AD280" s="173"/>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2">
      <c r="A281" s="1002"/>
      <c r="B281" s="254"/>
      <c r="C281" s="253"/>
      <c r="D281" s="254"/>
      <c r="E281" s="253"/>
      <c r="F281" s="316"/>
      <c r="G281" s="232"/>
      <c r="H281" s="162"/>
      <c r="I281" s="162"/>
      <c r="J281" s="162"/>
      <c r="K281" s="162"/>
      <c r="L281" s="162"/>
      <c r="M281" s="162"/>
      <c r="N281" s="162"/>
      <c r="O281" s="162"/>
      <c r="P281" s="233"/>
      <c r="Q281" s="989"/>
      <c r="R281" s="990"/>
      <c r="S281" s="990"/>
      <c r="T281" s="990"/>
      <c r="U281" s="990"/>
      <c r="V281" s="990"/>
      <c r="W281" s="990"/>
      <c r="X281" s="990"/>
      <c r="Y281" s="990"/>
      <c r="Z281" s="990"/>
      <c r="AA281" s="99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2">
      <c r="A282" s="1002"/>
      <c r="B282" s="254"/>
      <c r="C282" s="253"/>
      <c r="D282" s="254"/>
      <c r="E282" s="253"/>
      <c r="F282" s="316"/>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2">
      <c r="A283" s="1002"/>
      <c r="B283" s="254"/>
      <c r="C283" s="253"/>
      <c r="D283" s="254"/>
      <c r="E283" s="253"/>
      <c r="F283" s="316"/>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2">
      <c r="A284" s="1002"/>
      <c r="B284" s="254"/>
      <c r="C284" s="253"/>
      <c r="D284" s="254"/>
      <c r="E284" s="253"/>
      <c r="F284" s="316"/>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9"/>
      <c r="AC284" s="260"/>
      <c r="AD284" s="26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2">
      <c r="A285" s="1002"/>
      <c r="B285" s="254"/>
      <c r="C285" s="253"/>
      <c r="D285" s="254"/>
      <c r="E285" s="253"/>
      <c r="F285" s="316"/>
      <c r="G285" s="237"/>
      <c r="H285" s="165"/>
      <c r="I285" s="165"/>
      <c r="J285" s="165"/>
      <c r="K285" s="165"/>
      <c r="L285" s="165"/>
      <c r="M285" s="165"/>
      <c r="N285" s="165"/>
      <c r="O285" s="165"/>
      <c r="P285" s="238"/>
      <c r="Q285" s="995"/>
      <c r="R285" s="996"/>
      <c r="S285" s="996"/>
      <c r="T285" s="996"/>
      <c r="U285" s="996"/>
      <c r="V285" s="996"/>
      <c r="W285" s="996"/>
      <c r="X285" s="996"/>
      <c r="Y285" s="996"/>
      <c r="Z285" s="996"/>
      <c r="AA285" s="997"/>
      <c r="AB285" s="261"/>
      <c r="AC285" s="262"/>
      <c r="AD285" s="26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2">
      <c r="A286" s="1002"/>
      <c r="B286" s="254"/>
      <c r="C286" s="253"/>
      <c r="D286" s="254"/>
      <c r="E286" s="253"/>
      <c r="F286" s="316"/>
      <c r="G286" s="274"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9" t="s">
        <v>460</v>
      </c>
      <c r="AC286" s="170"/>
      <c r="AD286" s="171"/>
      <c r="AE286" s="275"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002"/>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0"/>
      <c r="AC287" s="138"/>
      <c r="AD287" s="173"/>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2">
      <c r="A288" s="1002"/>
      <c r="B288" s="254"/>
      <c r="C288" s="253"/>
      <c r="D288" s="254"/>
      <c r="E288" s="253"/>
      <c r="F288" s="316"/>
      <c r="G288" s="232"/>
      <c r="H288" s="162"/>
      <c r="I288" s="162"/>
      <c r="J288" s="162"/>
      <c r="K288" s="162"/>
      <c r="L288" s="162"/>
      <c r="M288" s="162"/>
      <c r="N288" s="162"/>
      <c r="O288" s="162"/>
      <c r="P288" s="233"/>
      <c r="Q288" s="989"/>
      <c r="R288" s="990"/>
      <c r="S288" s="990"/>
      <c r="T288" s="990"/>
      <c r="U288" s="990"/>
      <c r="V288" s="990"/>
      <c r="W288" s="990"/>
      <c r="X288" s="990"/>
      <c r="Y288" s="990"/>
      <c r="Z288" s="990"/>
      <c r="AA288" s="99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2">
      <c r="A289" s="1002"/>
      <c r="B289" s="254"/>
      <c r="C289" s="253"/>
      <c r="D289" s="254"/>
      <c r="E289" s="253"/>
      <c r="F289" s="316"/>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2">
      <c r="A290" s="1002"/>
      <c r="B290" s="254"/>
      <c r="C290" s="253"/>
      <c r="D290" s="254"/>
      <c r="E290" s="253"/>
      <c r="F290" s="316"/>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2">
      <c r="A291" s="1002"/>
      <c r="B291" s="254"/>
      <c r="C291" s="253"/>
      <c r="D291" s="254"/>
      <c r="E291" s="253"/>
      <c r="F291" s="316"/>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9"/>
      <c r="AC291" s="260"/>
      <c r="AD291" s="26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2">
      <c r="A292" s="1002"/>
      <c r="B292" s="254"/>
      <c r="C292" s="253"/>
      <c r="D292" s="254"/>
      <c r="E292" s="253"/>
      <c r="F292" s="316"/>
      <c r="G292" s="237"/>
      <c r="H292" s="165"/>
      <c r="I292" s="165"/>
      <c r="J292" s="165"/>
      <c r="K292" s="165"/>
      <c r="L292" s="165"/>
      <c r="M292" s="165"/>
      <c r="N292" s="165"/>
      <c r="O292" s="165"/>
      <c r="P292" s="238"/>
      <c r="Q292" s="995"/>
      <c r="R292" s="996"/>
      <c r="S292" s="996"/>
      <c r="T292" s="996"/>
      <c r="U292" s="996"/>
      <c r="V292" s="996"/>
      <c r="W292" s="996"/>
      <c r="X292" s="996"/>
      <c r="Y292" s="996"/>
      <c r="Z292" s="996"/>
      <c r="AA292" s="997"/>
      <c r="AB292" s="261"/>
      <c r="AC292" s="262"/>
      <c r="AD292" s="26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2">
      <c r="A293" s="1002"/>
      <c r="B293" s="254"/>
      <c r="C293" s="253"/>
      <c r="D293" s="254"/>
      <c r="E293" s="253"/>
      <c r="F293" s="316"/>
      <c r="G293" s="274"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9" t="s">
        <v>460</v>
      </c>
      <c r="AC293" s="170"/>
      <c r="AD293" s="171"/>
      <c r="AE293" s="275"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002"/>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0"/>
      <c r="AC294" s="138"/>
      <c r="AD294" s="173"/>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2">
      <c r="A295" s="1002"/>
      <c r="B295" s="254"/>
      <c r="C295" s="253"/>
      <c r="D295" s="254"/>
      <c r="E295" s="253"/>
      <c r="F295" s="316"/>
      <c r="G295" s="232"/>
      <c r="H295" s="162"/>
      <c r="I295" s="162"/>
      <c r="J295" s="162"/>
      <c r="K295" s="162"/>
      <c r="L295" s="162"/>
      <c r="M295" s="162"/>
      <c r="N295" s="162"/>
      <c r="O295" s="162"/>
      <c r="P295" s="233"/>
      <c r="Q295" s="989"/>
      <c r="R295" s="990"/>
      <c r="S295" s="990"/>
      <c r="T295" s="990"/>
      <c r="U295" s="990"/>
      <c r="V295" s="990"/>
      <c r="W295" s="990"/>
      <c r="X295" s="990"/>
      <c r="Y295" s="990"/>
      <c r="Z295" s="990"/>
      <c r="AA295" s="99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2">
      <c r="A296" s="1002"/>
      <c r="B296" s="254"/>
      <c r="C296" s="253"/>
      <c r="D296" s="254"/>
      <c r="E296" s="253"/>
      <c r="F296" s="316"/>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2">
      <c r="A297" s="1002"/>
      <c r="B297" s="254"/>
      <c r="C297" s="253"/>
      <c r="D297" s="254"/>
      <c r="E297" s="253"/>
      <c r="F297" s="316"/>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2">
      <c r="A298" s="1002"/>
      <c r="B298" s="254"/>
      <c r="C298" s="253"/>
      <c r="D298" s="254"/>
      <c r="E298" s="253"/>
      <c r="F298" s="316"/>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9"/>
      <c r="AC298" s="260"/>
      <c r="AD298" s="26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2">
      <c r="A299" s="1002"/>
      <c r="B299" s="254"/>
      <c r="C299" s="253"/>
      <c r="D299" s="254"/>
      <c r="E299" s="253"/>
      <c r="F299" s="316"/>
      <c r="G299" s="237"/>
      <c r="H299" s="165"/>
      <c r="I299" s="165"/>
      <c r="J299" s="165"/>
      <c r="K299" s="165"/>
      <c r="L299" s="165"/>
      <c r="M299" s="165"/>
      <c r="N299" s="165"/>
      <c r="O299" s="165"/>
      <c r="P299" s="238"/>
      <c r="Q299" s="995"/>
      <c r="R299" s="996"/>
      <c r="S299" s="996"/>
      <c r="T299" s="996"/>
      <c r="U299" s="996"/>
      <c r="V299" s="996"/>
      <c r="W299" s="996"/>
      <c r="X299" s="996"/>
      <c r="Y299" s="996"/>
      <c r="Z299" s="996"/>
      <c r="AA299" s="997"/>
      <c r="AB299" s="261"/>
      <c r="AC299" s="262"/>
      <c r="AD299" s="26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2">
      <c r="A300" s="1002"/>
      <c r="B300" s="254"/>
      <c r="C300" s="253"/>
      <c r="D300" s="254"/>
      <c r="E300" s="253"/>
      <c r="F300" s="316"/>
      <c r="G300" s="274"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9" t="s">
        <v>460</v>
      </c>
      <c r="AC300" s="170"/>
      <c r="AD300" s="171"/>
      <c r="AE300" s="275"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002"/>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0"/>
      <c r="AC301" s="138"/>
      <c r="AD301" s="173"/>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2">
      <c r="A302" s="1002"/>
      <c r="B302" s="254"/>
      <c r="C302" s="253"/>
      <c r="D302" s="254"/>
      <c r="E302" s="253"/>
      <c r="F302" s="316"/>
      <c r="G302" s="232"/>
      <c r="H302" s="162"/>
      <c r="I302" s="162"/>
      <c r="J302" s="162"/>
      <c r="K302" s="162"/>
      <c r="L302" s="162"/>
      <c r="M302" s="162"/>
      <c r="N302" s="162"/>
      <c r="O302" s="162"/>
      <c r="P302" s="233"/>
      <c r="Q302" s="989"/>
      <c r="R302" s="990"/>
      <c r="S302" s="990"/>
      <c r="T302" s="990"/>
      <c r="U302" s="990"/>
      <c r="V302" s="990"/>
      <c r="W302" s="990"/>
      <c r="X302" s="990"/>
      <c r="Y302" s="990"/>
      <c r="Z302" s="990"/>
      <c r="AA302" s="99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2">
      <c r="A303" s="1002"/>
      <c r="B303" s="254"/>
      <c r="C303" s="253"/>
      <c r="D303" s="254"/>
      <c r="E303" s="253"/>
      <c r="F303" s="316"/>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2">
      <c r="A304" s="1002"/>
      <c r="B304" s="254"/>
      <c r="C304" s="253"/>
      <c r="D304" s="254"/>
      <c r="E304" s="253"/>
      <c r="F304" s="316"/>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2">
      <c r="A305" s="1002"/>
      <c r="B305" s="254"/>
      <c r="C305" s="253"/>
      <c r="D305" s="254"/>
      <c r="E305" s="253"/>
      <c r="F305" s="316"/>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9"/>
      <c r="AC305" s="260"/>
      <c r="AD305" s="26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2">
      <c r="A306" s="1002"/>
      <c r="B306" s="254"/>
      <c r="C306" s="253"/>
      <c r="D306" s="254"/>
      <c r="E306" s="317"/>
      <c r="F306" s="318"/>
      <c r="G306" s="237"/>
      <c r="H306" s="165"/>
      <c r="I306" s="165"/>
      <c r="J306" s="165"/>
      <c r="K306" s="165"/>
      <c r="L306" s="165"/>
      <c r="M306" s="165"/>
      <c r="N306" s="165"/>
      <c r="O306" s="165"/>
      <c r="P306" s="238"/>
      <c r="Q306" s="995"/>
      <c r="R306" s="996"/>
      <c r="S306" s="996"/>
      <c r="T306" s="996"/>
      <c r="U306" s="996"/>
      <c r="V306" s="996"/>
      <c r="W306" s="996"/>
      <c r="X306" s="996"/>
      <c r="Y306" s="996"/>
      <c r="Z306" s="996"/>
      <c r="AA306" s="997"/>
      <c r="AB306" s="261"/>
      <c r="AC306" s="262"/>
      <c r="AD306" s="26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2">
      <c r="A307" s="1002"/>
      <c r="B307" s="254"/>
      <c r="C307" s="253"/>
      <c r="D307" s="254"/>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2">
      <c r="A308" s="1002"/>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5">
      <c r="A309" s="100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2">
      <c r="A310" s="1002"/>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2">
      <c r="A311" s="1002"/>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2">
      <c r="A312" s="1002"/>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536</v>
      </c>
      <c r="AF312" s="267"/>
      <c r="AG312" s="267"/>
      <c r="AH312" s="267"/>
      <c r="AI312" s="267" t="s">
        <v>533</v>
      </c>
      <c r="AJ312" s="267"/>
      <c r="AK312" s="267"/>
      <c r="AL312" s="267"/>
      <c r="AM312" s="267" t="s">
        <v>528</v>
      </c>
      <c r="AN312" s="267"/>
      <c r="AO312" s="267"/>
      <c r="AP312" s="269"/>
      <c r="AQ312" s="269" t="s">
        <v>354</v>
      </c>
      <c r="AR312" s="270"/>
      <c r="AS312" s="270"/>
      <c r="AT312" s="271"/>
      <c r="AU312" s="281" t="s">
        <v>370</v>
      </c>
      <c r="AV312" s="281"/>
      <c r="AW312" s="281"/>
      <c r="AX312" s="282"/>
    </row>
    <row r="313" spans="1:50" ht="18.75" hidden="1" customHeight="1" x14ac:dyDescent="0.2">
      <c r="A313" s="1002"/>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2"/>
      <c r="AR313" s="273"/>
      <c r="AS313" s="138" t="s">
        <v>355</v>
      </c>
      <c r="AT313" s="173"/>
      <c r="AU313" s="137"/>
      <c r="AV313" s="137"/>
      <c r="AW313" s="138" t="s">
        <v>300</v>
      </c>
      <c r="AX313" s="139"/>
    </row>
    <row r="314" spans="1:50" ht="39.75" hidden="1" customHeight="1" x14ac:dyDescent="0.2">
      <c r="A314" s="1002"/>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369</v>
      </c>
      <c r="Z314" s="132"/>
      <c r="AA314" s="133"/>
      <c r="AB314" s="283"/>
      <c r="AC314" s="223"/>
      <c r="AD314" s="223"/>
      <c r="AE314" s="268"/>
      <c r="AF314" s="113"/>
      <c r="AG314" s="113"/>
      <c r="AH314" s="113"/>
      <c r="AI314" s="268"/>
      <c r="AJ314" s="113"/>
      <c r="AK314" s="113"/>
      <c r="AL314" s="113"/>
      <c r="AM314" s="268"/>
      <c r="AN314" s="113"/>
      <c r="AO314" s="113"/>
      <c r="AP314" s="113"/>
      <c r="AQ314" s="268"/>
      <c r="AR314" s="113"/>
      <c r="AS314" s="113"/>
      <c r="AT314" s="113"/>
      <c r="AU314" s="268"/>
      <c r="AV314" s="113"/>
      <c r="AW314" s="113"/>
      <c r="AX314" s="224"/>
    </row>
    <row r="315" spans="1:50" ht="39.75" hidden="1" customHeight="1" x14ac:dyDescent="0.2">
      <c r="A315" s="1002"/>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5"/>
      <c r="AA315" s="126"/>
      <c r="AB315" s="288"/>
      <c r="AC315" s="134"/>
      <c r="AD315" s="134"/>
      <c r="AE315" s="268"/>
      <c r="AF315" s="113"/>
      <c r="AG315" s="113"/>
      <c r="AH315" s="113"/>
      <c r="AI315" s="268"/>
      <c r="AJ315" s="113"/>
      <c r="AK315" s="113"/>
      <c r="AL315" s="113"/>
      <c r="AM315" s="268"/>
      <c r="AN315" s="113"/>
      <c r="AO315" s="113"/>
      <c r="AP315" s="113"/>
      <c r="AQ315" s="268"/>
      <c r="AR315" s="113"/>
      <c r="AS315" s="113"/>
      <c r="AT315" s="113"/>
      <c r="AU315" s="268"/>
      <c r="AV315" s="113"/>
      <c r="AW315" s="113"/>
      <c r="AX315" s="224"/>
    </row>
    <row r="316" spans="1:50" ht="18.75" hidden="1" customHeight="1" x14ac:dyDescent="0.2">
      <c r="A316" s="1002"/>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536</v>
      </c>
      <c r="AF316" s="267"/>
      <c r="AG316" s="267"/>
      <c r="AH316" s="267"/>
      <c r="AI316" s="267" t="s">
        <v>533</v>
      </c>
      <c r="AJ316" s="267"/>
      <c r="AK316" s="267"/>
      <c r="AL316" s="267"/>
      <c r="AM316" s="267" t="s">
        <v>528</v>
      </c>
      <c r="AN316" s="267"/>
      <c r="AO316" s="267"/>
      <c r="AP316" s="269"/>
      <c r="AQ316" s="269" t="s">
        <v>354</v>
      </c>
      <c r="AR316" s="270"/>
      <c r="AS316" s="270"/>
      <c r="AT316" s="271"/>
      <c r="AU316" s="281" t="s">
        <v>370</v>
      </c>
      <c r="AV316" s="281"/>
      <c r="AW316" s="281"/>
      <c r="AX316" s="282"/>
    </row>
    <row r="317" spans="1:50" ht="18.75" hidden="1" customHeight="1" x14ac:dyDescent="0.2">
      <c r="A317" s="1002"/>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2"/>
      <c r="AR317" s="273"/>
      <c r="AS317" s="138" t="s">
        <v>355</v>
      </c>
      <c r="AT317" s="173"/>
      <c r="AU317" s="137"/>
      <c r="AV317" s="137"/>
      <c r="AW317" s="138" t="s">
        <v>300</v>
      </c>
      <c r="AX317" s="139"/>
    </row>
    <row r="318" spans="1:50" ht="39.75" hidden="1" customHeight="1" x14ac:dyDescent="0.2">
      <c r="A318" s="1002"/>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369</v>
      </c>
      <c r="Z318" s="132"/>
      <c r="AA318" s="133"/>
      <c r="AB318" s="283"/>
      <c r="AC318" s="223"/>
      <c r="AD318" s="223"/>
      <c r="AE318" s="268"/>
      <c r="AF318" s="113"/>
      <c r="AG318" s="113"/>
      <c r="AH318" s="113"/>
      <c r="AI318" s="268"/>
      <c r="AJ318" s="113"/>
      <c r="AK318" s="113"/>
      <c r="AL318" s="113"/>
      <c r="AM318" s="268"/>
      <c r="AN318" s="113"/>
      <c r="AO318" s="113"/>
      <c r="AP318" s="113"/>
      <c r="AQ318" s="268"/>
      <c r="AR318" s="113"/>
      <c r="AS318" s="113"/>
      <c r="AT318" s="113"/>
      <c r="AU318" s="268"/>
      <c r="AV318" s="113"/>
      <c r="AW318" s="113"/>
      <c r="AX318" s="224"/>
    </row>
    <row r="319" spans="1:50" ht="39.75" hidden="1" customHeight="1" x14ac:dyDescent="0.2">
      <c r="A319" s="1002"/>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5"/>
      <c r="AA319" s="126"/>
      <c r="AB319" s="288"/>
      <c r="AC319" s="134"/>
      <c r="AD319" s="134"/>
      <c r="AE319" s="268"/>
      <c r="AF319" s="113"/>
      <c r="AG319" s="113"/>
      <c r="AH319" s="113"/>
      <c r="AI319" s="268"/>
      <c r="AJ319" s="113"/>
      <c r="AK319" s="113"/>
      <c r="AL319" s="113"/>
      <c r="AM319" s="268"/>
      <c r="AN319" s="113"/>
      <c r="AO319" s="113"/>
      <c r="AP319" s="113"/>
      <c r="AQ319" s="268"/>
      <c r="AR319" s="113"/>
      <c r="AS319" s="113"/>
      <c r="AT319" s="113"/>
      <c r="AU319" s="268"/>
      <c r="AV319" s="113"/>
      <c r="AW319" s="113"/>
      <c r="AX319" s="224"/>
    </row>
    <row r="320" spans="1:50" ht="18.75" hidden="1" customHeight="1" x14ac:dyDescent="0.2">
      <c r="A320" s="1002"/>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536</v>
      </c>
      <c r="AF320" s="267"/>
      <c r="AG320" s="267"/>
      <c r="AH320" s="267"/>
      <c r="AI320" s="267" t="s">
        <v>533</v>
      </c>
      <c r="AJ320" s="267"/>
      <c r="AK320" s="267"/>
      <c r="AL320" s="267"/>
      <c r="AM320" s="267" t="s">
        <v>529</v>
      </c>
      <c r="AN320" s="267"/>
      <c r="AO320" s="267"/>
      <c r="AP320" s="269"/>
      <c r="AQ320" s="269" t="s">
        <v>354</v>
      </c>
      <c r="AR320" s="270"/>
      <c r="AS320" s="270"/>
      <c r="AT320" s="271"/>
      <c r="AU320" s="281" t="s">
        <v>370</v>
      </c>
      <c r="AV320" s="281"/>
      <c r="AW320" s="281"/>
      <c r="AX320" s="282"/>
    </row>
    <row r="321" spans="1:50" ht="18.75" hidden="1" customHeight="1" x14ac:dyDescent="0.2">
      <c r="A321" s="1002"/>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2"/>
      <c r="AR321" s="273"/>
      <c r="AS321" s="138" t="s">
        <v>355</v>
      </c>
      <c r="AT321" s="173"/>
      <c r="AU321" s="137"/>
      <c r="AV321" s="137"/>
      <c r="AW321" s="138" t="s">
        <v>300</v>
      </c>
      <c r="AX321" s="139"/>
    </row>
    <row r="322" spans="1:50" ht="39.75" hidden="1" customHeight="1" x14ac:dyDescent="0.2">
      <c r="A322" s="1002"/>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369</v>
      </c>
      <c r="Z322" s="132"/>
      <c r="AA322" s="133"/>
      <c r="AB322" s="283"/>
      <c r="AC322" s="223"/>
      <c r="AD322" s="223"/>
      <c r="AE322" s="268"/>
      <c r="AF322" s="113"/>
      <c r="AG322" s="113"/>
      <c r="AH322" s="113"/>
      <c r="AI322" s="268"/>
      <c r="AJ322" s="113"/>
      <c r="AK322" s="113"/>
      <c r="AL322" s="113"/>
      <c r="AM322" s="268"/>
      <c r="AN322" s="113"/>
      <c r="AO322" s="113"/>
      <c r="AP322" s="113"/>
      <c r="AQ322" s="268"/>
      <c r="AR322" s="113"/>
      <c r="AS322" s="113"/>
      <c r="AT322" s="113"/>
      <c r="AU322" s="268"/>
      <c r="AV322" s="113"/>
      <c r="AW322" s="113"/>
      <c r="AX322" s="224"/>
    </row>
    <row r="323" spans="1:50" ht="39.75" hidden="1" customHeight="1" x14ac:dyDescent="0.2">
      <c r="A323" s="1002"/>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5"/>
      <c r="AA323" s="126"/>
      <c r="AB323" s="288"/>
      <c r="AC323" s="134"/>
      <c r="AD323" s="134"/>
      <c r="AE323" s="268"/>
      <c r="AF323" s="113"/>
      <c r="AG323" s="113"/>
      <c r="AH323" s="113"/>
      <c r="AI323" s="268"/>
      <c r="AJ323" s="113"/>
      <c r="AK323" s="113"/>
      <c r="AL323" s="113"/>
      <c r="AM323" s="268"/>
      <c r="AN323" s="113"/>
      <c r="AO323" s="113"/>
      <c r="AP323" s="113"/>
      <c r="AQ323" s="268"/>
      <c r="AR323" s="113"/>
      <c r="AS323" s="113"/>
      <c r="AT323" s="113"/>
      <c r="AU323" s="268"/>
      <c r="AV323" s="113"/>
      <c r="AW323" s="113"/>
      <c r="AX323" s="224"/>
    </row>
    <row r="324" spans="1:50" ht="18.75" hidden="1" customHeight="1" x14ac:dyDescent="0.2">
      <c r="A324" s="1002"/>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536</v>
      </c>
      <c r="AF324" s="267"/>
      <c r="AG324" s="267"/>
      <c r="AH324" s="267"/>
      <c r="AI324" s="267" t="s">
        <v>533</v>
      </c>
      <c r="AJ324" s="267"/>
      <c r="AK324" s="267"/>
      <c r="AL324" s="267"/>
      <c r="AM324" s="267" t="s">
        <v>528</v>
      </c>
      <c r="AN324" s="267"/>
      <c r="AO324" s="267"/>
      <c r="AP324" s="269"/>
      <c r="AQ324" s="269" t="s">
        <v>354</v>
      </c>
      <c r="AR324" s="270"/>
      <c r="AS324" s="270"/>
      <c r="AT324" s="271"/>
      <c r="AU324" s="281" t="s">
        <v>370</v>
      </c>
      <c r="AV324" s="281"/>
      <c r="AW324" s="281"/>
      <c r="AX324" s="282"/>
    </row>
    <row r="325" spans="1:50" ht="18.75" hidden="1" customHeight="1" x14ac:dyDescent="0.2">
      <c r="A325" s="1002"/>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2"/>
      <c r="AR325" s="273"/>
      <c r="AS325" s="138" t="s">
        <v>355</v>
      </c>
      <c r="AT325" s="173"/>
      <c r="AU325" s="137"/>
      <c r="AV325" s="137"/>
      <c r="AW325" s="138" t="s">
        <v>300</v>
      </c>
      <c r="AX325" s="139"/>
    </row>
    <row r="326" spans="1:50" ht="39.75" hidden="1" customHeight="1" x14ac:dyDescent="0.2">
      <c r="A326" s="1002"/>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369</v>
      </c>
      <c r="Z326" s="132"/>
      <c r="AA326" s="133"/>
      <c r="AB326" s="283"/>
      <c r="AC326" s="223"/>
      <c r="AD326" s="223"/>
      <c r="AE326" s="268"/>
      <c r="AF326" s="113"/>
      <c r="AG326" s="113"/>
      <c r="AH326" s="113"/>
      <c r="AI326" s="268"/>
      <c r="AJ326" s="113"/>
      <c r="AK326" s="113"/>
      <c r="AL326" s="113"/>
      <c r="AM326" s="268"/>
      <c r="AN326" s="113"/>
      <c r="AO326" s="113"/>
      <c r="AP326" s="113"/>
      <c r="AQ326" s="268"/>
      <c r="AR326" s="113"/>
      <c r="AS326" s="113"/>
      <c r="AT326" s="113"/>
      <c r="AU326" s="268"/>
      <c r="AV326" s="113"/>
      <c r="AW326" s="113"/>
      <c r="AX326" s="224"/>
    </row>
    <row r="327" spans="1:50" ht="39.75" hidden="1" customHeight="1" x14ac:dyDescent="0.2">
      <c r="A327" s="1002"/>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5"/>
      <c r="AA327" s="126"/>
      <c r="AB327" s="288"/>
      <c r="AC327" s="134"/>
      <c r="AD327" s="134"/>
      <c r="AE327" s="268"/>
      <c r="AF327" s="113"/>
      <c r="AG327" s="113"/>
      <c r="AH327" s="113"/>
      <c r="AI327" s="268"/>
      <c r="AJ327" s="113"/>
      <c r="AK327" s="113"/>
      <c r="AL327" s="113"/>
      <c r="AM327" s="268"/>
      <c r="AN327" s="113"/>
      <c r="AO327" s="113"/>
      <c r="AP327" s="113"/>
      <c r="AQ327" s="268"/>
      <c r="AR327" s="113"/>
      <c r="AS327" s="113"/>
      <c r="AT327" s="113"/>
      <c r="AU327" s="268"/>
      <c r="AV327" s="113"/>
      <c r="AW327" s="113"/>
      <c r="AX327" s="224"/>
    </row>
    <row r="328" spans="1:50" ht="18.75" hidden="1" customHeight="1" x14ac:dyDescent="0.2">
      <c r="A328" s="1002"/>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537</v>
      </c>
      <c r="AF328" s="267"/>
      <c r="AG328" s="267"/>
      <c r="AH328" s="267"/>
      <c r="AI328" s="267" t="s">
        <v>533</v>
      </c>
      <c r="AJ328" s="267"/>
      <c r="AK328" s="267"/>
      <c r="AL328" s="267"/>
      <c r="AM328" s="267" t="s">
        <v>529</v>
      </c>
      <c r="AN328" s="267"/>
      <c r="AO328" s="267"/>
      <c r="AP328" s="269"/>
      <c r="AQ328" s="269" t="s">
        <v>354</v>
      </c>
      <c r="AR328" s="270"/>
      <c r="AS328" s="270"/>
      <c r="AT328" s="271"/>
      <c r="AU328" s="281" t="s">
        <v>370</v>
      </c>
      <c r="AV328" s="281"/>
      <c r="AW328" s="281"/>
      <c r="AX328" s="282"/>
    </row>
    <row r="329" spans="1:50" ht="18.75" hidden="1" customHeight="1" x14ac:dyDescent="0.2">
      <c r="A329" s="1002"/>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2"/>
      <c r="AR329" s="273"/>
      <c r="AS329" s="138" t="s">
        <v>355</v>
      </c>
      <c r="AT329" s="173"/>
      <c r="AU329" s="137"/>
      <c r="AV329" s="137"/>
      <c r="AW329" s="138" t="s">
        <v>300</v>
      </c>
      <c r="AX329" s="139"/>
    </row>
    <row r="330" spans="1:50" ht="39.75" hidden="1" customHeight="1" x14ac:dyDescent="0.2">
      <c r="A330" s="1002"/>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369</v>
      </c>
      <c r="Z330" s="132"/>
      <c r="AA330" s="133"/>
      <c r="AB330" s="283"/>
      <c r="AC330" s="223"/>
      <c r="AD330" s="223"/>
      <c r="AE330" s="268"/>
      <c r="AF330" s="113"/>
      <c r="AG330" s="113"/>
      <c r="AH330" s="113"/>
      <c r="AI330" s="268"/>
      <c r="AJ330" s="113"/>
      <c r="AK330" s="113"/>
      <c r="AL330" s="113"/>
      <c r="AM330" s="268"/>
      <c r="AN330" s="113"/>
      <c r="AO330" s="113"/>
      <c r="AP330" s="113"/>
      <c r="AQ330" s="268"/>
      <c r="AR330" s="113"/>
      <c r="AS330" s="113"/>
      <c r="AT330" s="113"/>
      <c r="AU330" s="268"/>
      <c r="AV330" s="113"/>
      <c r="AW330" s="113"/>
      <c r="AX330" s="224"/>
    </row>
    <row r="331" spans="1:50" ht="39.75" hidden="1" customHeight="1" x14ac:dyDescent="0.2">
      <c r="A331" s="1002"/>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5"/>
      <c r="AA331" s="126"/>
      <c r="AB331" s="288"/>
      <c r="AC331" s="134"/>
      <c r="AD331" s="134"/>
      <c r="AE331" s="268"/>
      <c r="AF331" s="113"/>
      <c r="AG331" s="113"/>
      <c r="AH331" s="113"/>
      <c r="AI331" s="268"/>
      <c r="AJ331" s="113"/>
      <c r="AK331" s="113"/>
      <c r="AL331" s="113"/>
      <c r="AM331" s="268"/>
      <c r="AN331" s="113"/>
      <c r="AO331" s="113"/>
      <c r="AP331" s="113"/>
      <c r="AQ331" s="268"/>
      <c r="AR331" s="113"/>
      <c r="AS331" s="113"/>
      <c r="AT331" s="113"/>
      <c r="AU331" s="268"/>
      <c r="AV331" s="113"/>
      <c r="AW331" s="113"/>
      <c r="AX331" s="224"/>
    </row>
    <row r="332" spans="1:50" ht="22.5" hidden="1" customHeight="1" x14ac:dyDescent="0.2">
      <c r="A332" s="1002"/>
      <c r="B332" s="254"/>
      <c r="C332" s="253"/>
      <c r="D332" s="254"/>
      <c r="E332" s="253"/>
      <c r="F332" s="316"/>
      <c r="G332" s="274"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9"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7"/>
    </row>
    <row r="333" spans="1:50" ht="22.5" hidden="1" customHeight="1" x14ac:dyDescent="0.2">
      <c r="A333" s="1002"/>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0"/>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2">
      <c r="A334" s="1002"/>
      <c r="B334" s="254"/>
      <c r="C334" s="253"/>
      <c r="D334" s="254"/>
      <c r="E334" s="253"/>
      <c r="F334" s="316"/>
      <c r="G334" s="232"/>
      <c r="H334" s="162"/>
      <c r="I334" s="162"/>
      <c r="J334" s="162"/>
      <c r="K334" s="162"/>
      <c r="L334" s="162"/>
      <c r="M334" s="162"/>
      <c r="N334" s="162"/>
      <c r="O334" s="162"/>
      <c r="P334" s="233"/>
      <c r="Q334" s="989"/>
      <c r="R334" s="990"/>
      <c r="S334" s="990"/>
      <c r="T334" s="990"/>
      <c r="U334" s="990"/>
      <c r="V334" s="990"/>
      <c r="W334" s="990"/>
      <c r="X334" s="990"/>
      <c r="Y334" s="990"/>
      <c r="Z334" s="990"/>
      <c r="AA334" s="99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2">
      <c r="A335" s="1002"/>
      <c r="B335" s="254"/>
      <c r="C335" s="253"/>
      <c r="D335" s="254"/>
      <c r="E335" s="253"/>
      <c r="F335" s="316"/>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2">
      <c r="A336" s="1002"/>
      <c r="B336" s="254"/>
      <c r="C336" s="253"/>
      <c r="D336" s="254"/>
      <c r="E336" s="253"/>
      <c r="F336" s="316"/>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2">
      <c r="A337" s="1002"/>
      <c r="B337" s="254"/>
      <c r="C337" s="253"/>
      <c r="D337" s="254"/>
      <c r="E337" s="253"/>
      <c r="F337" s="316"/>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9"/>
      <c r="AC337" s="260"/>
      <c r="AD337" s="26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2">
      <c r="A338" s="1002"/>
      <c r="B338" s="254"/>
      <c r="C338" s="253"/>
      <c r="D338" s="254"/>
      <c r="E338" s="253"/>
      <c r="F338" s="316"/>
      <c r="G338" s="237"/>
      <c r="H338" s="165"/>
      <c r="I338" s="165"/>
      <c r="J338" s="165"/>
      <c r="K338" s="165"/>
      <c r="L338" s="165"/>
      <c r="M338" s="165"/>
      <c r="N338" s="165"/>
      <c r="O338" s="165"/>
      <c r="P338" s="238"/>
      <c r="Q338" s="995"/>
      <c r="R338" s="996"/>
      <c r="S338" s="996"/>
      <c r="T338" s="996"/>
      <c r="U338" s="996"/>
      <c r="V338" s="996"/>
      <c r="W338" s="996"/>
      <c r="X338" s="996"/>
      <c r="Y338" s="996"/>
      <c r="Z338" s="996"/>
      <c r="AA338" s="997"/>
      <c r="AB338" s="261"/>
      <c r="AC338" s="262"/>
      <c r="AD338" s="26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2">
      <c r="A339" s="1002"/>
      <c r="B339" s="254"/>
      <c r="C339" s="253"/>
      <c r="D339" s="254"/>
      <c r="E339" s="253"/>
      <c r="F339" s="316"/>
      <c r="G339" s="274"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9" t="s">
        <v>460</v>
      </c>
      <c r="AC339" s="170"/>
      <c r="AD339" s="171"/>
      <c r="AE339" s="275"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002"/>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0"/>
      <c r="AC340" s="138"/>
      <c r="AD340" s="173"/>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2">
      <c r="A341" s="1002"/>
      <c r="B341" s="254"/>
      <c r="C341" s="253"/>
      <c r="D341" s="254"/>
      <c r="E341" s="253"/>
      <c r="F341" s="316"/>
      <c r="G341" s="232"/>
      <c r="H341" s="162"/>
      <c r="I341" s="162"/>
      <c r="J341" s="162"/>
      <c r="K341" s="162"/>
      <c r="L341" s="162"/>
      <c r="M341" s="162"/>
      <c r="N341" s="162"/>
      <c r="O341" s="162"/>
      <c r="P341" s="233"/>
      <c r="Q341" s="989"/>
      <c r="R341" s="990"/>
      <c r="S341" s="990"/>
      <c r="T341" s="990"/>
      <c r="U341" s="990"/>
      <c r="V341" s="990"/>
      <c r="W341" s="990"/>
      <c r="X341" s="990"/>
      <c r="Y341" s="990"/>
      <c r="Z341" s="990"/>
      <c r="AA341" s="99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2">
      <c r="A342" s="1002"/>
      <c r="B342" s="254"/>
      <c r="C342" s="253"/>
      <c r="D342" s="254"/>
      <c r="E342" s="253"/>
      <c r="F342" s="316"/>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2">
      <c r="A343" s="1002"/>
      <c r="B343" s="254"/>
      <c r="C343" s="253"/>
      <c r="D343" s="254"/>
      <c r="E343" s="253"/>
      <c r="F343" s="316"/>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2">
      <c r="A344" s="1002"/>
      <c r="B344" s="254"/>
      <c r="C344" s="253"/>
      <c r="D344" s="254"/>
      <c r="E344" s="253"/>
      <c r="F344" s="316"/>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9"/>
      <c r="AC344" s="260"/>
      <c r="AD344" s="26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2">
      <c r="A345" s="1002"/>
      <c r="B345" s="254"/>
      <c r="C345" s="253"/>
      <c r="D345" s="254"/>
      <c r="E345" s="253"/>
      <c r="F345" s="316"/>
      <c r="G345" s="237"/>
      <c r="H345" s="165"/>
      <c r="I345" s="165"/>
      <c r="J345" s="165"/>
      <c r="K345" s="165"/>
      <c r="L345" s="165"/>
      <c r="M345" s="165"/>
      <c r="N345" s="165"/>
      <c r="O345" s="165"/>
      <c r="P345" s="238"/>
      <c r="Q345" s="995"/>
      <c r="R345" s="996"/>
      <c r="S345" s="996"/>
      <c r="T345" s="996"/>
      <c r="U345" s="996"/>
      <c r="V345" s="996"/>
      <c r="W345" s="996"/>
      <c r="X345" s="996"/>
      <c r="Y345" s="996"/>
      <c r="Z345" s="996"/>
      <c r="AA345" s="997"/>
      <c r="AB345" s="261"/>
      <c r="AC345" s="262"/>
      <c r="AD345" s="26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2">
      <c r="A346" s="1002"/>
      <c r="B346" s="254"/>
      <c r="C346" s="253"/>
      <c r="D346" s="254"/>
      <c r="E346" s="253"/>
      <c r="F346" s="316"/>
      <c r="G346" s="274"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9" t="s">
        <v>460</v>
      </c>
      <c r="AC346" s="170"/>
      <c r="AD346" s="171"/>
      <c r="AE346" s="275"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002"/>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0"/>
      <c r="AC347" s="138"/>
      <c r="AD347" s="173"/>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2">
      <c r="A348" s="1002"/>
      <c r="B348" s="254"/>
      <c r="C348" s="253"/>
      <c r="D348" s="254"/>
      <c r="E348" s="253"/>
      <c r="F348" s="316"/>
      <c r="G348" s="232"/>
      <c r="H348" s="162"/>
      <c r="I348" s="162"/>
      <c r="J348" s="162"/>
      <c r="K348" s="162"/>
      <c r="L348" s="162"/>
      <c r="M348" s="162"/>
      <c r="N348" s="162"/>
      <c r="O348" s="162"/>
      <c r="P348" s="233"/>
      <c r="Q348" s="989"/>
      <c r="R348" s="990"/>
      <c r="S348" s="990"/>
      <c r="T348" s="990"/>
      <c r="U348" s="990"/>
      <c r="V348" s="990"/>
      <c r="W348" s="990"/>
      <c r="X348" s="990"/>
      <c r="Y348" s="990"/>
      <c r="Z348" s="990"/>
      <c r="AA348" s="99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2">
      <c r="A349" s="1002"/>
      <c r="B349" s="254"/>
      <c r="C349" s="253"/>
      <c r="D349" s="254"/>
      <c r="E349" s="253"/>
      <c r="F349" s="316"/>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2">
      <c r="A350" s="1002"/>
      <c r="B350" s="254"/>
      <c r="C350" s="253"/>
      <c r="D350" s="254"/>
      <c r="E350" s="253"/>
      <c r="F350" s="316"/>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2">
      <c r="A351" s="1002"/>
      <c r="B351" s="254"/>
      <c r="C351" s="253"/>
      <c r="D351" s="254"/>
      <c r="E351" s="253"/>
      <c r="F351" s="316"/>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9"/>
      <c r="AC351" s="260"/>
      <c r="AD351" s="26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2">
      <c r="A352" s="1002"/>
      <c r="B352" s="254"/>
      <c r="C352" s="253"/>
      <c r="D352" s="254"/>
      <c r="E352" s="253"/>
      <c r="F352" s="316"/>
      <c r="G352" s="237"/>
      <c r="H352" s="165"/>
      <c r="I352" s="165"/>
      <c r="J352" s="165"/>
      <c r="K352" s="165"/>
      <c r="L352" s="165"/>
      <c r="M352" s="165"/>
      <c r="N352" s="165"/>
      <c r="O352" s="165"/>
      <c r="P352" s="238"/>
      <c r="Q352" s="995"/>
      <c r="R352" s="996"/>
      <c r="S352" s="996"/>
      <c r="T352" s="996"/>
      <c r="U352" s="996"/>
      <c r="V352" s="996"/>
      <c r="W352" s="996"/>
      <c r="X352" s="996"/>
      <c r="Y352" s="996"/>
      <c r="Z352" s="996"/>
      <c r="AA352" s="997"/>
      <c r="AB352" s="261"/>
      <c r="AC352" s="262"/>
      <c r="AD352" s="26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2">
      <c r="A353" s="1002"/>
      <c r="B353" s="254"/>
      <c r="C353" s="253"/>
      <c r="D353" s="254"/>
      <c r="E353" s="253"/>
      <c r="F353" s="316"/>
      <c r="G353" s="274"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9" t="s">
        <v>460</v>
      </c>
      <c r="AC353" s="170"/>
      <c r="AD353" s="171"/>
      <c r="AE353" s="275"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002"/>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0"/>
      <c r="AC354" s="138"/>
      <c r="AD354" s="173"/>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2">
      <c r="A355" s="1002"/>
      <c r="B355" s="254"/>
      <c r="C355" s="253"/>
      <c r="D355" s="254"/>
      <c r="E355" s="253"/>
      <c r="F355" s="316"/>
      <c r="G355" s="232"/>
      <c r="H355" s="162"/>
      <c r="I355" s="162"/>
      <c r="J355" s="162"/>
      <c r="K355" s="162"/>
      <c r="L355" s="162"/>
      <c r="M355" s="162"/>
      <c r="N355" s="162"/>
      <c r="O355" s="162"/>
      <c r="P355" s="233"/>
      <c r="Q355" s="989"/>
      <c r="R355" s="990"/>
      <c r="S355" s="990"/>
      <c r="T355" s="990"/>
      <c r="U355" s="990"/>
      <c r="V355" s="990"/>
      <c r="W355" s="990"/>
      <c r="X355" s="990"/>
      <c r="Y355" s="990"/>
      <c r="Z355" s="990"/>
      <c r="AA355" s="99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2">
      <c r="A356" s="1002"/>
      <c r="B356" s="254"/>
      <c r="C356" s="253"/>
      <c r="D356" s="254"/>
      <c r="E356" s="253"/>
      <c r="F356" s="316"/>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2">
      <c r="A357" s="1002"/>
      <c r="B357" s="254"/>
      <c r="C357" s="253"/>
      <c r="D357" s="254"/>
      <c r="E357" s="253"/>
      <c r="F357" s="316"/>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2">
      <c r="A358" s="1002"/>
      <c r="B358" s="254"/>
      <c r="C358" s="253"/>
      <c r="D358" s="254"/>
      <c r="E358" s="253"/>
      <c r="F358" s="316"/>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9"/>
      <c r="AC358" s="260"/>
      <c r="AD358" s="26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2">
      <c r="A359" s="1002"/>
      <c r="B359" s="254"/>
      <c r="C359" s="253"/>
      <c r="D359" s="254"/>
      <c r="E359" s="253"/>
      <c r="F359" s="316"/>
      <c r="G359" s="237"/>
      <c r="H359" s="165"/>
      <c r="I359" s="165"/>
      <c r="J359" s="165"/>
      <c r="K359" s="165"/>
      <c r="L359" s="165"/>
      <c r="M359" s="165"/>
      <c r="N359" s="165"/>
      <c r="O359" s="165"/>
      <c r="P359" s="238"/>
      <c r="Q359" s="995"/>
      <c r="R359" s="996"/>
      <c r="S359" s="996"/>
      <c r="T359" s="996"/>
      <c r="U359" s="996"/>
      <c r="V359" s="996"/>
      <c r="W359" s="996"/>
      <c r="X359" s="996"/>
      <c r="Y359" s="996"/>
      <c r="Z359" s="996"/>
      <c r="AA359" s="997"/>
      <c r="AB359" s="261"/>
      <c r="AC359" s="262"/>
      <c r="AD359" s="26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2">
      <c r="A360" s="1002"/>
      <c r="B360" s="254"/>
      <c r="C360" s="253"/>
      <c r="D360" s="254"/>
      <c r="E360" s="253"/>
      <c r="F360" s="316"/>
      <c r="G360" s="274"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9" t="s">
        <v>460</v>
      </c>
      <c r="AC360" s="170"/>
      <c r="AD360" s="171"/>
      <c r="AE360" s="275"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002"/>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0"/>
      <c r="AC361" s="138"/>
      <c r="AD361" s="173"/>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2">
      <c r="A362" s="1002"/>
      <c r="B362" s="254"/>
      <c r="C362" s="253"/>
      <c r="D362" s="254"/>
      <c r="E362" s="253"/>
      <c r="F362" s="316"/>
      <c r="G362" s="232"/>
      <c r="H362" s="162"/>
      <c r="I362" s="162"/>
      <c r="J362" s="162"/>
      <c r="K362" s="162"/>
      <c r="L362" s="162"/>
      <c r="M362" s="162"/>
      <c r="N362" s="162"/>
      <c r="O362" s="162"/>
      <c r="P362" s="233"/>
      <c r="Q362" s="989"/>
      <c r="R362" s="990"/>
      <c r="S362" s="990"/>
      <c r="T362" s="990"/>
      <c r="U362" s="990"/>
      <c r="V362" s="990"/>
      <c r="W362" s="990"/>
      <c r="X362" s="990"/>
      <c r="Y362" s="990"/>
      <c r="Z362" s="990"/>
      <c r="AA362" s="99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2">
      <c r="A363" s="1002"/>
      <c r="B363" s="254"/>
      <c r="C363" s="253"/>
      <c r="D363" s="254"/>
      <c r="E363" s="253"/>
      <c r="F363" s="316"/>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2">
      <c r="A364" s="1002"/>
      <c r="B364" s="254"/>
      <c r="C364" s="253"/>
      <c r="D364" s="254"/>
      <c r="E364" s="253"/>
      <c r="F364" s="316"/>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2">
      <c r="A365" s="1002"/>
      <c r="B365" s="254"/>
      <c r="C365" s="253"/>
      <c r="D365" s="254"/>
      <c r="E365" s="253"/>
      <c r="F365" s="316"/>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9"/>
      <c r="AC365" s="260"/>
      <c r="AD365" s="26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2">
      <c r="A366" s="1002"/>
      <c r="B366" s="254"/>
      <c r="C366" s="253"/>
      <c r="D366" s="254"/>
      <c r="E366" s="317"/>
      <c r="F366" s="318"/>
      <c r="G366" s="237"/>
      <c r="H366" s="165"/>
      <c r="I366" s="165"/>
      <c r="J366" s="165"/>
      <c r="K366" s="165"/>
      <c r="L366" s="165"/>
      <c r="M366" s="165"/>
      <c r="N366" s="165"/>
      <c r="O366" s="165"/>
      <c r="P366" s="238"/>
      <c r="Q366" s="995"/>
      <c r="R366" s="996"/>
      <c r="S366" s="996"/>
      <c r="T366" s="996"/>
      <c r="U366" s="996"/>
      <c r="V366" s="996"/>
      <c r="W366" s="996"/>
      <c r="X366" s="996"/>
      <c r="Y366" s="996"/>
      <c r="Z366" s="996"/>
      <c r="AA366" s="997"/>
      <c r="AB366" s="261"/>
      <c r="AC366" s="262"/>
      <c r="AD366" s="26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2">
      <c r="A367" s="1002"/>
      <c r="B367" s="254"/>
      <c r="C367" s="253"/>
      <c r="D367" s="254"/>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2">
      <c r="A368" s="1002"/>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5">
      <c r="A369" s="1002"/>
      <c r="B369" s="254"/>
      <c r="C369" s="253"/>
      <c r="D369" s="254"/>
      <c r="E369" s="7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5"/>
    </row>
    <row r="370" spans="1:50" ht="45" hidden="1" customHeight="1" x14ac:dyDescent="0.2">
      <c r="A370" s="1002"/>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2">
      <c r="A371" s="1002"/>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2">
      <c r="A372" s="1002"/>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536</v>
      </c>
      <c r="AF372" s="267"/>
      <c r="AG372" s="267"/>
      <c r="AH372" s="267"/>
      <c r="AI372" s="267" t="s">
        <v>533</v>
      </c>
      <c r="AJ372" s="267"/>
      <c r="AK372" s="267"/>
      <c r="AL372" s="267"/>
      <c r="AM372" s="267" t="s">
        <v>528</v>
      </c>
      <c r="AN372" s="267"/>
      <c r="AO372" s="267"/>
      <c r="AP372" s="269"/>
      <c r="AQ372" s="269" t="s">
        <v>354</v>
      </c>
      <c r="AR372" s="270"/>
      <c r="AS372" s="270"/>
      <c r="AT372" s="271"/>
      <c r="AU372" s="281" t="s">
        <v>370</v>
      </c>
      <c r="AV372" s="281"/>
      <c r="AW372" s="281"/>
      <c r="AX372" s="282"/>
    </row>
    <row r="373" spans="1:50" ht="18.75" hidden="1" customHeight="1" x14ac:dyDescent="0.2">
      <c r="A373" s="1002"/>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2"/>
      <c r="AR373" s="273"/>
      <c r="AS373" s="138" t="s">
        <v>355</v>
      </c>
      <c r="AT373" s="173"/>
      <c r="AU373" s="137"/>
      <c r="AV373" s="137"/>
      <c r="AW373" s="138" t="s">
        <v>300</v>
      </c>
      <c r="AX373" s="139"/>
    </row>
    <row r="374" spans="1:50" ht="39.75" hidden="1" customHeight="1" x14ac:dyDescent="0.2">
      <c r="A374" s="1002"/>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369</v>
      </c>
      <c r="Z374" s="132"/>
      <c r="AA374" s="133"/>
      <c r="AB374" s="283"/>
      <c r="AC374" s="223"/>
      <c r="AD374" s="223"/>
      <c r="AE374" s="268"/>
      <c r="AF374" s="113"/>
      <c r="AG374" s="113"/>
      <c r="AH374" s="113"/>
      <c r="AI374" s="268"/>
      <c r="AJ374" s="113"/>
      <c r="AK374" s="113"/>
      <c r="AL374" s="113"/>
      <c r="AM374" s="268"/>
      <c r="AN374" s="113"/>
      <c r="AO374" s="113"/>
      <c r="AP374" s="113"/>
      <c r="AQ374" s="268"/>
      <c r="AR374" s="113"/>
      <c r="AS374" s="113"/>
      <c r="AT374" s="113"/>
      <c r="AU374" s="268"/>
      <c r="AV374" s="113"/>
      <c r="AW374" s="113"/>
      <c r="AX374" s="224"/>
    </row>
    <row r="375" spans="1:50" ht="39.75" hidden="1" customHeight="1" x14ac:dyDescent="0.2">
      <c r="A375" s="1002"/>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5"/>
      <c r="AA375" s="126"/>
      <c r="AB375" s="288"/>
      <c r="AC375" s="134"/>
      <c r="AD375" s="134"/>
      <c r="AE375" s="268"/>
      <c r="AF375" s="113"/>
      <c r="AG375" s="113"/>
      <c r="AH375" s="113"/>
      <c r="AI375" s="268"/>
      <c r="AJ375" s="113"/>
      <c r="AK375" s="113"/>
      <c r="AL375" s="113"/>
      <c r="AM375" s="268"/>
      <c r="AN375" s="113"/>
      <c r="AO375" s="113"/>
      <c r="AP375" s="113"/>
      <c r="AQ375" s="268"/>
      <c r="AR375" s="113"/>
      <c r="AS375" s="113"/>
      <c r="AT375" s="113"/>
      <c r="AU375" s="268"/>
      <c r="AV375" s="113"/>
      <c r="AW375" s="113"/>
      <c r="AX375" s="224"/>
    </row>
    <row r="376" spans="1:50" ht="18.75" hidden="1" customHeight="1" x14ac:dyDescent="0.2">
      <c r="A376" s="1002"/>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536</v>
      </c>
      <c r="AF376" s="267"/>
      <c r="AG376" s="267"/>
      <c r="AH376" s="267"/>
      <c r="AI376" s="267" t="s">
        <v>533</v>
      </c>
      <c r="AJ376" s="267"/>
      <c r="AK376" s="267"/>
      <c r="AL376" s="267"/>
      <c r="AM376" s="267" t="s">
        <v>528</v>
      </c>
      <c r="AN376" s="267"/>
      <c r="AO376" s="267"/>
      <c r="AP376" s="269"/>
      <c r="AQ376" s="269" t="s">
        <v>354</v>
      </c>
      <c r="AR376" s="270"/>
      <c r="AS376" s="270"/>
      <c r="AT376" s="271"/>
      <c r="AU376" s="281" t="s">
        <v>370</v>
      </c>
      <c r="AV376" s="281"/>
      <c r="AW376" s="281"/>
      <c r="AX376" s="282"/>
    </row>
    <row r="377" spans="1:50" ht="18.75" hidden="1" customHeight="1" x14ac:dyDescent="0.2">
      <c r="A377" s="1002"/>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2"/>
      <c r="AR377" s="273"/>
      <c r="AS377" s="138" t="s">
        <v>355</v>
      </c>
      <c r="AT377" s="173"/>
      <c r="AU377" s="137"/>
      <c r="AV377" s="137"/>
      <c r="AW377" s="138" t="s">
        <v>300</v>
      </c>
      <c r="AX377" s="139"/>
    </row>
    <row r="378" spans="1:50" ht="39.75" hidden="1" customHeight="1" x14ac:dyDescent="0.2">
      <c r="A378" s="1002"/>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369</v>
      </c>
      <c r="Z378" s="132"/>
      <c r="AA378" s="133"/>
      <c r="AB378" s="283"/>
      <c r="AC378" s="223"/>
      <c r="AD378" s="223"/>
      <c r="AE378" s="268"/>
      <c r="AF378" s="113"/>
      <c r="AG378" s="113"/>
      <c r="AH378" s="113"/>
      <c r="AI378" s="268"/>
      <c r="AJ378" s="113"/>
      <c r="AK378" s="113"/>
      <c r="AL378" s="113"/>
      <c r="AM378" s="268"/>
      <c r="AN378" s="113"/>
      <c r="AO378" s="113"/>
      <c r="AP378" s="113"/>
      <c r="AQ378" s="268"/>
      <c r="AR378" s="113"/>
      <c r="AS378" s="113"/>
      <c r="AT378" s="113"/>
      <c r="AU378" s="268"/>
      <c r="AV378" s="113"/>
      <c r="AW378" s="113"/>
      <c r="AX378" s="224"/>
    </row>
    <row r="379" spans="1:50" ht="39.75" hidden="1" customHeight="1" x14ac:dyDescent="0.2">
      <c r="A379" s="1002"/>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5"/>
      <c r="AA379" s="126"/>
      <c r="AB379" s="288"/>
      <c r="AC379" s="134"/>
      <c r="AD379" s="134"/>
      <c r="AE379" s="268"/>
      <c r="AF379" s="113"/>
      <c r="AG379" s="113"/>
      <c r="AH379" s="113"/>
      <c r="AI379" s="268"/>
      <c r="AJ379" s="113"/>
      <c r="AK379" s="113"/>
      <c r="AL379" s="113"/>
      <c r="AM379" s="268"/>
      <c r="AN379" s="113"/>
      <c r="AO379" s="113"/>
      <c r="AP379" s="113"/>
      <c r="AQ379" s="268"/>
      <c r="AR379" s="113"/>
      <c r="AS379" s="113"/>
      <c r="AT379" s="113"/>
      <c r="AU379" s="268"/>
      <c r="AV379" s="113"/>
      <c r="AW379" s="113"/>
      <c r="AX379" s="224"/>
    </row>
    <row r="380" spans="1:50" ht="18.75" hidden="1" customHeight="1" x14ac:dyDescent="0.2">
      <c r="A380" s="1002"/>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536</v>
      </c>
      <c r="AF380" s="267"/>
      <c r="AG380" s="267"/>
      <c r="AH380" s="267"/>
      <c r="AI380" s="267" t="s">
        <v>533</v>
      </c>
      <c r="AJ380" s="267"/>
      <c r="AK380" s="267"/>
      <c r="AL380" s="267"/>
      <c r="AM380" s="267" t="s">
        <v>528</v>
      </c>
      <c r="AN380" s="267"/>
      <c r="AO380" s="267"/>
      <c r="AP380" s="269"/>
      <c r="AQ380" s="269" t="s">
        <v>354</v>
      </c>
      <c r="AR380" s="270"/>
      <c r="AS380" s="270"/>
      <c r="AT380" s="271"/>
      <c r="AU380" s="281" t="s">
        <v>370</v>
      </c>
      <c r="AV380" s="281"/>
      <c r="AW380" s="281"/>
      <c r="AX380" s="282"/>
    </row>
    <row r="381" spans="1:50" ht="18.75" hidden="1" customHeight="1" x14ac:dyDescent="0.2">
      <c r="A381" s="1002"/>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2"/>
      <c r="AR381" s="273"/>
      <c r="AS381" s="138" t="s">
        <v>355</v>
      </c>
      <c r="AT381" s="173"/>
      <c r="AU381" s="137"/>
      <c r="AV381" s="137"/>
      <c r="AW381" s="138" t="s">
        <v>300</v>
      </c>
      <c r="AX381" s="139"/>
    </row>
    <row r="382" spans="1:50" ht="39.75" hidden="1" customHeight="1" x14ac:dyDescent="0.2">
      <c r="A382" s="1002"/>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369</v>
      </c>
      <c r="Z382" s="132"/>
      <c r="AA382" s="133"/>
      <c r="AB382" s="283"/>
      <c r="AC382" s="223"/>
      <c r="AD382" s="223"/>
      <c r="AE382" s="268"/>
      <c r="AF382" s="113"/>
      <c r="AG382" s="113"/>
      <c r="AH382" s="113"/>
      <c r="AI382" s="268"/>
      <c r="AJ382" s="113"/>
      <c r="AK382" s="113"/>
      <c r="AL382" s="113"/>
      <c r="AM382" s="268"/>
      <c r="AN382" s="113"/>
      <c r="AO382" s="113"/>
      <c r="AP382" s="113"/>
      <c r="AQ382" s="268"/>
      <c r="AR382" s="113"/>
      <c r="AS382" s="113"/>
      <c r="AT382" s="113"/>
      <c r="AU382" s="268"/>
      <c r="AV382" s="113"/>
      <c r="AW382" s="113"/>
      <c r="AX382" s="224"/>
    </row>
    <row r="383" spans="1:50" ht="39.75" hidden="1" customHeight="1" x14ac:dyDescent="0.2">
      <c r="A383" s="1002"/>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5"/>
      <c r="AA383" s="126"/>
      <c r="AB383" s="288"/>
      <c r="AC383" s="134"/>
      <c r="AD383" s="134"/>
      <c r="AE383" s="268"/>
      <c r="AF383" s="113"/>
      <c r="AG383" s="113"/>
      <c r="AH383" s="113"/>
      <c r="AI383" s="268"/>
      <c r="AJ383" s="113"/>
      <c r="AK383" s="113"/>
      <c r="AL383" s="113"/>
      <c r="AM383" s="268"/>
      <c r="AN383" s="113"/>
      <c r="AO383" s="113"/>
      <c r="AP383" s="113"/>
      <c r="AQ383" s="268"/>
      <c r="AR383" s="113"/>
      <c r="AS383" s="113"/>
      <c r="AT383" s="113"/>
      <c r="AU383" s="268"/>
      <c r="AV383" s="113"/>
      <c r="AW383" s="113"/>
      <c r="AX383" s="224"/>
    </row>
    <row r="384" spans="1:50" ht="18.75" hidden="1" customHeight="1" x14ac:dyDescent="0.2">
      <c r="A384" s="1002"/>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536</v>
      </c>
      <c r="AF384" s="267"/>
      <c r="AG384" s="267"/>
      <c r="AH384" s="267"/>
      <c r="AI384" s="267" t="s">
        <v>533</v>
      </c>
      <c r="AJ384" s="267"/>
      <c r="AK384" s="267"/>
      <c r="AL384" s="267"/>
      <c r="AM384" s="267" t="s">
        <v>528</v>
      </c>
      <c r="AN384" s="267"/>
      <c r="AO384" s="267"/>
      <c r="AP384" s="269"/>
      <c r="AQ384" s="269" t="s">
        <v>354</v>
      </c>
      <c r="AR384" s="270"/>
      <c r="AS384" s="270"/>
      <c r="AT384" s="271"/>
      <c r="AU384" s="281" t="s">
        <v>370</v>
      </c>
      <c r="AV384" s="281"/>
      <c r="AW384" s="281"/>
      <c r="AX384" s="282"/>
    </row>
    <row r="385" spans="1:50" ht="18.75" hidden="1" customHeight="1" x14ac:dyDescent="0.2">
      <c r="A385" s="1002"/>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2"/>
      <c r="AR385" s="273"/>
      <c r="AS385" s="138" t="s">
        <v>355</v>
      </c>
      <c r="AT385" s="173"/>
      <c r="AU385" s="137"/>
      <c r="AV385" s="137"/>
      <c r="AW385" s="138" t="s">
        <v>300</v>
      </c>
      <c r="AX385" s="139"/>
    </row>
    <row r="386" spans="1:50" ht="39.75" hidden="1" customHeight="1" x14ac:dyDescent="0.2">
      <c r="A386" s="1002"/>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369</v>
      </c>
      <c r="Z386" s="132"/>
      <c r="AA386" s="133"/>
      <c r="AB386" s="283"/>
      <c r="AC386" s="223"/>
      <c r="AD386" s="223"/>
      <c r="AE386" s="268"/>
      <c r="AF386" s="113"/>
      <c r="AG386" s="113"/>
      <c r="AH386" s="113"/>
      <c r="AI386" s="268"/>
      <c r="AJ386" s="113"/>
      <c r="AK386" s="113"/>
      <c r="AL386" s="113"/>
      <c r="AM386" s="268"/>
      <c r="AN386" s="113"/>
      <c r="AO386" s="113"/>
      <c r="AP386" s="113"/>
      <c r="AQ386" s="268"/>
      <c r="AR386" s="113"/>
      <c r="AS386" s="113"/>
      <c r="AT386" s="113"/>
      <c r="AU386" s="268"/>
      <c r="AV386" s="113"/>
      <c r="AW386" s="113"/>
      <c r="AX386" s="224"/>
    </row>
    <row r="387" spans="1:50" ht="39.75" hidden="1" customHeight="1" x14ac:dyDescent="0.2">
      <c r="A387" s="1002"/>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5"/>
      <c r="AA387" s="126"/>
      <c r="AB387" s="288"/>
      <c r="AC387" s="134"/>
      <c r="AD387" s="134"/>
      <c r="AE387" s="268"/>
      <c r="AF387" s="113"/>
      <c r="AG387" s="113"/>
      <c r="AH387" s="113"/>
      <c r="AI387" s="268"/>
      <c r="AJ387" s="113"/>
      <c r="AK387" s="113"/>
      <c r="AL387" s="113"/>
      <c r="AM387" s="268"/>
      <c r="AN387" s="113"/>
      <c r="AO387" s="113"/>
      <c r="AP387" s="113"/>
      <c r="AQ387" s="268"/>
      <c r="AR387" s="113"/>
      <c r="AS387" s="113"/>
      <c r="AT387" s="113"/>
      <c r="AU387" s="268"/>
      <c r="AV387" s="113"/>
      <c r="AW387" s="113"/>
      <c r="AX387" s="224"/>
    </row>
    <row r="388" spans="1:50" ht="18.75" hidden="1" customHeight="1" x14ac:dyDescent="0.2">
      <c r="A388" s="1002"/>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536</v>
      </c>
      <c r="AF388" s="267"/>
      <c r="AG388" s="267"/>
      <c r="AH388" s="267"/>
      <c r="AI388" s="267" t="s">
        <v>533</v>
      </c>
      <c r="AJ388" s="267"/>
      <c r="AK388" s="267"/>
      <c r="AL388" s="267"/>
      <c r="AM388" s="267" t="s">
        <v>528</v>
      </c>
      <c r="AN388" s="267"/>
      <c r="AO388" s="267"/>
      <c r="AP388" s="269"/>
      <c r="AQ388" s="269" t="s">
        <v>354</v>
      </c>
      <c r="AR388" s="270"/>
      <c r="AS388" s="270"/>
      <c r="AT388" s="271"/>
      <c r="AU388" s="281" t="s">
        <v>370</v>
      </c>
      <c r="AV388" s="281"/>
      <c r="AW388" s="281"/>
      <c r="AX388" s="282"/>
    </row>
    <row r="389" spans="1:50" ht="18.75" hidden="1" customHeight="1" x14ac:dyDescent="0.2">
      <c r="A389" s="1002"/>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2"/>
      <c r="AR389" s="273"/>
      <c r="AS389" s="138" t="s">
        <v>355</v>
      </c>
      <c r="AT389" s="173"/>
      <c r="AU389" s="137"/>
      <c r="AV389" s="137"/>
      <c r="AW389" s="138" t="s">
        <v>300</v>
      </c>
      <c r="AX389" s="139"/>
    </row>
    <row r="390" spans="1:50" ht="39.75" hidden="1" customHeight="1" x14ac:dyDescent="0.2">
      <c r="A390" s="1002"/>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369</v>
      </c>
      <c r="Z390" s="132"/>
      <c r="AA390" s="133"/>
      <c r="AB390" s="283"/>
      <c r="AC390" s="223"/>
      <c r="AD390" s="223"/>
      <c r="AE390" s="268"/>
      <c r="AF390" s="113"/>
      <c r="AG390" s="113"/>
      <c r="AH390" s="113"/>
      <c r="AI390" s="268"/>
      <c r="AJ390" s="113"/>
      <c r="AK390" s="113"/>
      <c r="AL390" s="113"/>
      <c r="AM390" s="268"/>
      <c r="AN390" s="113"/>
      <c r="AO390" s="113"/>
      <c r="AP390" s="113"/>
      <c r="AQ390" s="268"/>
      <c r="AR390" s="113"/>
      <c r="AS390" s="113"/>
      <c r="AT390" s="113"/>
      <c r="AU390" s="268"/>
      <c r="AV390" s="113"/>
      <c r="AW390" s="113"/>
      <c r="AX390" s="224"/>
    </row>
    <row r="391" spans="1:50" ht="39.75" hidden="1" customHeight="1" x14ac:dyDescent="0.2">
      <c r="A391" s="1002"/>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5"/>
      <c r="AA391" s="126"/>
      <c r="AB391" s="288"/>
      <c r="AC391" s="134"/>
      <c r="AD391" s="134"/>
      <c r="AE391" s="268"/>
      <c r="AF391" s="113"/>
      <c r="AG391" s="113"/>
      <c r="AH391" s="113"/>
      <c r="AI391" s="268"/>
      <c r="AJ391" s="113"/>
      <c r="AK391" s="113"/>
      <c r="AL391" s="113"/>
      <c r="AM391" s="268"/>
      <c r="AN391" s="113"/>
      <c r="AO391" s="113"/>
      <c r="AP391" s="113"/>
      <c r="AQ391" s="268"/>
      <c r="AR391" s="113"/>
      <c r="AS391" s="113"/>
      <c r="AT391" s="113"/>
      <c r="AU391" s="268"/>
      <c r="AV391" s="113"/>
      <c r="AW391" s="113"/>
      <c r="AX391" s="224"/>
    </row>
    <row r="392" spans="1:50" ht="22.5" hidden="1" customHeight="1" x14ac:dyDescent="0.2">
      <c r="A392" s="1002"/>
      <c r="B392" s="254"/>
      <c r="C392" s="253"/>
      <c r="D392" s="254"/>
      <c r="E392" s="253"/>
      <c r="F392" s="316"/>
      <c r="G392" s="274"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9"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7"/>
    </row>
    <row r="393" spans="1:50" ht="22.5" hidden="1" customHeight="1" x14ac:dyDescent="0.2">
      <c r="A393" s="1002"/>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0"/>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2">
      <c r="A394" s="1002"/>
      <c r="B394" s="254"/>
      <c r="C394" s="253"/>
      <c r="D394" s="254"/>
      <c r="E394" s="253"/>
      <c r="F394" s="316"/>
      <c r="G394" s="232"/>
      <c r="H394" s="162"/>
      <c r="I394" s="162"/>
      <c r="J394" s="162"/>
      <c r="K394" s="162"/>
      <c r="L394" s="162"/>
      <c r="M394" s="162"/>
      <c r="N394" s="162"/>
      <c r="O394" s="162"/>
      <c r="P394" s="233"/>
      <c r="Q394" s="989"/>
      <c r="R394" s="990"/>
      <c r="S394" s="990"/>
      <c r="T394" s="990"/>
      <c r="U394" s="990"/>
      <c r="V394" s="990"/>
      <c r="W394" s="990"/>
      <c r="X394" s="990"/>
      <c r="Y394" s="990"/>
      <c r="Z394" s="990"/>
      <c r="AA394" s="99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2">
      <c r="A395" s="1002"/>
      <c r="B395" s="254"/>
      <c r="C395" s="253"/>
      <c r="D395" s="254"/>
      <c r="E395" s="253"/>
      <c r="F395" s="316"/>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2">
      <c r="A396" s="1002"/>
      <c r="B396" s="254"/>
      <c r="C396" s="253"/>
      <c r="D396" s="254"/>
      <c r="E396" s="253"/>
      <c r="F396" s="316"/>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2">
      <c r="A397" s="1002"/>
      <c r="B397" s="254"/>
      <c r="C397" s="253"/>
      <c r="D397" s="254"/>
      <c r="E397" s="253"/>
      <c r="F397" s="316"/>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9"/>
      <c r="AC397" s="260"/>
      <c r="AD397" s="26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2">
      <c r="A398" s="1002"/>
      <c r="B398" s="254"/>
      <c r="C398" s="253"/>
      <c r="D398" s="254"/>
      <c r="E398" s="253"/>
      <c r="F398" s="316"/>
      <c r="G398" s="237"/>
      <c r="H398" s="165"/>
      <c r="I398" s="165"/>
      <c r="J398" s="165"/>
      <c r="K398" s="165"/>
      <c r="L398" s="165"/>
      <c r="M398" s="165"/>
      <c r="N398" s="165"/>
      <c r="O398" s="165"/>
      <c r="P398" s="238"/>
      <c r="Q398" s="995"/>
      <c r="R398" s="996"/>
      <c r="S398" s="996"/>
      <c r="T398" s="996"/>
      <c r="U398" s="996"/>
      <c r="V398" s="996"/>
      <c r="W398" s="996"/>
      <c r="X398" s="996"/>
      <c r="Y398" s="996"/>
      <c r="Z398" s="996"/>
      <c r="AA398" s="997"/>
      <c r="AB398" s="261"/>
      <c r="AC398" s="262"/>
      <c r="AD398" s="26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2">
      <c r="A399" s="1002"/>
      <c r="B399" s="254"/>
      <c r="C399" s="253"/>
      <c r="D399" s="254"/>
      <c r="E399" s="253"/>
      <c r="F399" s="316"/>
      <c r="G399" s="274"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9" t="s">
        <v>460</v>
      </c>
      <c r="AC399" s="170"/>
      <c r="AD399" s="171"/>
      <c r="AE399" s="275"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002"/>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0"/>
      <c r="AC400" s="138"/>
      <c r="AD400" s="173"/>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2">
      <c r="A401" s="1002"/>
      <c r="B401" s="254"/>
      <c r="C401" s="253"/>
      <c r="D401" s="254"/>
      <c r="E401" s="253"/>
      <c r="F401" s="316"/>
      <c r="G401" s="232"/>
      <c r="H401" s="162"/>
      <c r="I401" s="162"/>
      <c r="J401" s="162"/>
      <c r="K401" s="162"/>
      <c r="L401" s="162"/>
      <c r="M401" s="162"/>
      <c r="N401" s="162"/>
      <c r="O401" s="162"/>
      <c r="P401" s="233"/>
      <c r="Q401" s="989"/>
      <c r="R401" s="990"/>
      <c r="S401" s="990"/>
      <c r="T401" s="990"/>
      <c r="U401" s="990"/>
      <c r="V401" s="990"/>
      <c r="W401" s="990"/>
      <c r="X401" s="990"/>
      <c r="Y401" s="990"/>
      <c r="Z401" s="990"/>
      <c r="AA401" s="99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2">
      <c r="A402" s="1002"/>
      <c r="B402" s="254"/>
      <c r="C402" s="253"/>
      <c r="D402" s="254"/>
      <c r="E402" s="253"/>
      <c r="F402" s="316"/>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2">
      <c r="A403" s="1002"/>
      <c r="B403" s="254"/>
      <c r="C403" s="253"/>
      <c r="D403" s="254"/>
      <c r="E403" s="253"/>
      <c r="F403" s="316"/>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2">
      <c r="A404" s="1002"/>
      <c r="B404" s="254"/>
      <c r="C404" s="253"/>
      <c r="D404" s="254"/>
      <c r="E404" s="253"/>
      <c r="F404" s="316"/>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9"/>
      <c r="AC404" s="260"/>
      <c r="AD404" s="26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2">
      <c r="A405" s="1002"/>
      <c r="B405" s="254"/>
      <c r="C405" s="253"/>
      <c r="D405" s="254"/>
      <c r="E405" s="253"/>
      <c r="F405" s="316"/>
      <c r="G405" s="237"/>
      <c r="H405" s="165"/>
      <c r="I405" s="165"/>
      <c r="J405" s="165"/>
      <c r="K405" s="165"/>
      <c r="L405" s="165"/>
      <c r="M405" s="165"/>
      <c r="N405" s="165"/>
      <c r="O405" s="165"/>
      <c r="P405" s="238"/>
      <c r="Q405" s="995"/>
      <c r="R405" s="996"/>
      <c r="S405" s="996"/>
      <c r="T405" s="996"/>
      <c r="U405" s="996"/>
      <c r="V405" s="996"/>
      <c r="W405" s="996"/>
      <c r="X405" s="996"/>
      <c r="Y405" s="996"/>
      <c r="Z405" s="996"/>
      <c r="AA405" s="997"/>
      <c r="AB405" s="261"/>
      <c r="AC405" s="262"/>
      <c r="AD405" s="26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2">
      <c r="A406" s="1002"/>
      <c r="B406" s="254"/>
      <c r="C406" s="253"/>
      <c r="D406" s="254"/>
      <c r="E406" s="253"/>
      <c r="F406" s="316"/>
      <c r="G406" s="274"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9" t="s">
        <v>460</v>
      </c>
      <c r="AC406" s="170"/>
      <c r="AD406" s="171"/>
      <c r="AE406" s="275"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002"/>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0"/>
      <c r="AC407" s="138"/>
      <c r="AD407" s="173"/>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2">
      <c r="A408" s="1002"/>
      <c r="B408" s="254"/>
      <c r="C408" s="253"/>
      <c r="D408" s="254"/>
      <c r="E408" s="253"/>
      <c r="F408" s="316"/>
      <c r="G408" s="232"/>
      <c r="H408" s="162"/>
      <c r="I408" s="162"/>
      <c r="J408" s="162"/>
      <c r="K408" s="162"/>
      <c r="L408" s="162"/>
      <c r="M408" s="162"/>
      <c r="N408" s="162"/>
      <c r="O408" s="162"/>
      <c r="P408" s="233"/>
      <c r="Q408" s="989"/>
      <c r="R408" s="990"/>
      <c r="S408" s="990"/>
      <c r="T408" s="990"/>
      <c r="U408" s="990"/>
      <c r="V408" s="990"/>
      <c r="W408" s="990"/>
      <c r="X408" s="990"/>
      <c r="Y408" s="990"/>
      <c r="Z408" s="990"/>
      <c r="AA408" s="99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2">
      <c r="A409" s="1002"/>
      <c r="B409" s="254"/>
      <c r="C409" s="253"/>
      <c r="D409" s="254"/>
      <c r="E409" s="253"/>
      <c r="F409" s="316"/>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2">
      <c r="A410" s="1002"/>
      <c r="B410" s="254"/>
      <c r="C410" s="253"/>
      <c r="D410" s="254"/>
      <c r="E410" s="253"/>
      <c r="F410" s="316"/>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2">
      <c r="A411" s="1002"/>
      <c r="B411" s="254"/>
      <c r="C411" s="253"/>
      <c r="D411" s="254"/>
      <c r="E411" s="253"/>
      <c r="F411" s="316"/>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9"/>
      <c r="AC411" s="260"/>
      <c r="AD411" s="26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2">
      <c r="A412" s="1002"/>
      <c r="B412" s="254"/>
      <c r="C412" s="253"/>
      <c r="D412" s="254"/>
      <c r="E412" s="253"/>
      <c r="F412" s="316"/>
      <c r="G412" s="237"/>
      <c r="H412" s="165"/>
      <c r="I412" s="165"/>
      <c r="J412" s="165"/>
      <c r="K412" s="165"/>
      <c r="L412" s="165"/>
      <c r="M412" s="165"/>
      <c r="N412" s="165"/>
      <c r="O412" s="165"/>
      <c r="P412" s="238"/>
      <c r="Q412" s="995"/>
      <c r="R412" s="996"/>
      <c r="S412" s="996"/>
      <c r="T412" s="996"/>
      <c r="U412" s="996"/>
      <c r="V412" s="996"/>
      <c r="W412" s="996"/>
      <c r="X412" s="996"/>
      <c r="Y412" s="996"/>
      <c r="Z412" s="996"/>
      <c r="AA412" s="997"/>
      <c r="AB412" s="261"/>
      <c r="AC412" s="262"/>
      <c r="AD412" s="26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2">
      <c r="A413" s="1002"/>
      <c r="B413" s="254"/>
      <c r="C413" s="253"/>
      <c r="D413" s="254"/>
      <c r="E413" s="253"/>
      <c r="F413" s="316"/>
      <c r="G413" s="274"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9" t="s">
        <v>460</v>
      </c>
      <c r="AC413" s="170"/>
      <c r="AD413" s="171"/>
      <c r="AE413" s="275"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002"/>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0"/>
      <c r="AC414" s="138"/>
      <c r="AD414" s="173"/>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2">
      <c r="A415" s="1002"/>
      <c r="B415" s="254"/>
      <c r="C415" s="253"/>
      <c r="D415" s="254"/>
      <c r="E415" s="253"/>
      <c r="F415" s="316"/>
      <c r="G415" s="232"/>
      <c r="H415" s="162"/>
      <c r="I415" s="162"/>
      <c r="J415" s="162"/>
      <c r="K415" s="162"/>
      <c r="L415" s="162"/>
      <c r="M415" s="162"/>
      <c r="N415" s="162"/>
      <c r="O415" s="162"/>
      <c r="P415" s="233"/>
      <c r="Q415" s="989"/>
      <c r="R415" s="990"/>
      <c r="S415" s="990"/>
      <c r="T415" s="990"/>
      <c r="U415" s="990"/>
      <c r="V415" s="990"/>
      <c r="W415" s="990"/>
      <c r="X415" s="990"/>
      <c r="Y415" s="990"/>
      <c r="Z415" s="990"/>
      <c r="AA415" s="99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2">
      <c r="A416" s="1002"/>
      <c r="B416" s="254"/>
      <c r="C416" s="253"/>
      <c r="D416" s="254"/>
      <c r="E416" s="253"/>
      <c r="F416" s="316"/>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2">
      <c r="A417" s="1002"/>
      <c r="B417" s="254"/>
      <c r="C417" s="253"/>
      <c r="D417" s="254"/>
      <c r="E417" s="253"/>
      <c r="F417" s="316"/>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2">
      <c r="A418" s="1002"/>
      <c r="B418" s="254"/>
      <c r="C418" s="253"/>
      <c r="D418" s="254"/>
      <c r="E418" s="253"/>
      <c r="F418" s="316"/>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9"/>
      <c r="AC418" s="260"/>
      <c r="AD418" s="26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2">
      <c r="A419" s="1002"/>
      <c r="B419" s="254"/>
      <c r="C419" s="253"/>
      <c r="D419" s="254"/>
      <c r="E419" s="253"/>
      <c r="F419" s="316"/>
      <c r="G419" s="237"/>
      <c r="H419" s="165"/>
      <c r="I419" s="165"/>
      <c r="J419" s="165"/>
      <c r="K419" s="165"/>
      <c r="L419" s="165"/>
      <c r="M419" s="165"/>
      <c r="N419" s="165"/>
      <c r="O419" s="165"/>
      <c r="P419" s="238"/>
      <c r="Q419" s="995"/>
      <c r="R419" s="996"/>
      <c r="S419" s="996"/>
      <c r="T419" s="996"/>
      <c r="U419" s="996"/>
      <c r="V419" s="996"/>
      <c r="W419" s="996"/>
      <c r="X419" s="996"/>
      <c r="Y419" s="996"/>
      <c r="Z419" s="996"/>
      <c r="AA419" s="997"/>
      <c r="AB419" s="261"/>
      <c r="AC419" s="262"/>
      <c r="AD419" s="26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2">
      <c r="A420" s="1002"/>
      <c r="B420" s="254"/>
      <c r="C420" s="253"/>
      <c r="D420" s="254"/>
      <c r="E420" s="253"/>
      <c r="F420" s="316"/>
      <c r="G420" s="274"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9" t="s">
        <v>460</v>
      </c>
      <c r="AC420" s="170"/>
      <c r="AD420" s="171"/>
      <c r="AE420" s="275"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002"/>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0"/>
      <c r="AC421" s="138"/>
      <c r="AD421" s="173"/>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2">
      <c r="A422" s="1002"/>
      <c r="B422" s="254"/>
      <c r="C422" s="253"/>
      <c r="D422" s="254"/>
      <c r="E422" s="253"/>
      <c r="F422" s="316"/>
      <c r="G422" s="232"/>
      <c r="H422" s="162"/>
      <c r="I422" s="162"/>
      <c r="J422" s="162"/>
      <c r="K422" s="162"/>
      <c r="L422" s="162"/>
      <c r="M422" s="162"/>
      <c r="N422" s="162"/>
      <c r="O422" s="162"/>
      <c r="P422" s="233"/>
      <c r="Q422" s="989"/>
      <c r="R422" s="990"/>
      <c r="S422" s="990"/>
      <c r="T422" s="990"/>
      <c r="U422" s="990"/>
      <c r="V422" s="990"/>
      <c r="W422" s="990"/>
      <c r="X422" s="990"/>
      <c r="Y422" s="990"/>
      <c r="Z422" s="990"/>
      <c r="AA422" s="99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2">
      <c r="A423" s="1002"/>
      <c r="B423" s="254"/>
      <c r="C423" s="253"/>
      <c r="D423" s="254"/>
      <c r="E423" s="253"/>
      <c r="F423" s="316"/>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2">
      <c r="A424" s="1002"/>
      <c r="B424" s="254"/>
      <c r="C424" s="253"/>
      <c r="D424" s="254"/>
      <c r="E424" s="253"/>
      <c r="F424" s="316"/>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2">
      <c r="A425" s="1002"/>
      <c r="B425" s="254"/>
      <c r="C425" s="253"/>
      <c r="D425" s="254"/>
      <c r="E425" s="253"/>
      <c r="F425" s="316"/>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9"/>
      <c r="AC425" s="260"/>
      <c r="AD425" s="26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2">
      <c r="A426" s="1002"/>
      <c r="B426" s="254"/>
      <c r="C426" s="253"/>
      <c r="D426" s="254"/>
      <c r="E426" s="317"/>
      <c r="F426" s="318"/>
      <c r="G426" s="237"/>
      <c r="H426" s="165"/>
      <c r="I426" s="165"/>
      <c r="J426" s="165"/>
      <c r="K426" s="165"/>
      <c r="L426" s="165"/>
      <c r="M426" s="165"/>
      <c r="N426" s="165"/>
      <c r="O426" s="165"/>
      <c r="P426" s="238"/>
      <c r="Q426" s="995"/>
      <c r="R426" s="996"/>
      <c r="S426" s="996"/>
      <c r="T426" s="996"/>
      <c r="U426" s="996"/>
      <c r="V426" s="996"/>
      <c r="W426" s="996"/>
      <c r="X426" s="996"/>
      <c r="Y426" s="996"/>
      <c r="Z426" s="996"/>
      <c r="AA426" s="997"/>
      <c r="AB426" s="261"/>
      <c r="AC426" s="262"/>
      <c r="AD426" s="26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2">
      <c r="A427" s="1002"/>
      <c r="B427" s="254"/>
      <c r="C427" s="253"/>
      <c r="D427" s="254"/>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2">
      <c r="A428" s="1002"/>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2">
      <c r="A429" s="1002"/>
      <c r="B429" s="254"/>
      <c r="C429" s="317"/>
      <c r="D429" s="100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45.75" customHeight="1" x14ac:dyDescent="0.2">
      <c r="A430" s="1002"/>
      <c r="B430" s="254"/>
      <c r="C430" s="251" t="s">
        <v>562</v>
      </c>
      <c r="D430" s="252"/>
      <c r="E430" s="240" t="s">
        <v>546</v>
      </c>
      <c r="F430" s="448"/>
      <c r="G430" s="242" t="s">
        <v>374</v>
      </c>
      <c r="H430" s="159"/>
      <c r="I430" s="159"/>
      <c r="J430" s="243" t="s">
        <v>375</v>
      </c>
      <c r="K430" s="244"/>
      <c r="L430" s="244"/>
      <c r="M430" s="244"/>
      <c r="N430" s="244"/>
      <c r="O430" s="244"/>
      <c r="P430" s="244"/>
      <c r="Q430" s="244"/>
      <c r="R430" s="244"/>
      <c r="S430" s="244"/>
      <c r="T430" s="245"/>
      <c r="U430" s="246" t="s">
        <v>674</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2">
      <c r="A431" s="1002"/>
      <c r="B431" s="254"/>
      <c r="C431" s="253"/>
      <c r="D431" s="254"/>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2">
      <c r="A432" s="1002"/>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v>29</v>
      </c>
      <c r="AF432" s="137"/>
      <c r="AG432" s="138" t="s">
        <v>355</v>
      </c>
      <c r="AH432" s="173"/>
      <c r="AI432" s="183"/>
      <c r="AJ432" s="183"/>
      <c r="AK432" s="183"/>
      <c r="AL432" s="178"/>
      <c r="AM432" s="183"/>
      <c r="AN432" s="183"/>
      <c r="AO432" s="183"/>
      <c r="AP432" s="178"/>
      <c r="AQ432" s="219" t="s">
        <v>626</v>
      </c>
      <c r="AR432" s="137"/>
      <c r="AS432" s="138" t="s">
        <v>355</v>
      </c>
      <c r="AT432" s="173"/>
      <c r="AU432" s="137">
        <v>32</v>
      </c>
      <c r="AV432" s="137"/>
      <c r="AW432" s="138" t="s">
        <v>300</v>
      </c>
      <c r="AX432" s="139"/>
    </row>
    <row r="433" spans="1:50" ht="23.25" customHeight="1" x14ac:dyDescent="0.2">
      <c r="A433" s="1002"/>
      <c r="B433" s="254"/>
      <c r="C433" s="253"/>
      <c r="D433" s="254"/>
      <c r="E433" s="167"/>
      <c r="F433" s="168"/>
      <c r="G433" s="232" t="s">
        <v>675</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599" t="s">
        <v>14</v>
      </c>
      <c r="AC433" s="599"/>
      <c r="AD433" s="599"/>
      <c r="AE433" s="112">
        <v>91.7</v>
      </c>
      <c r="AF433" s="113"/>
      <c r="AG433" s="113"/>
      <c r="AH433" s="113"/>
      <c r="AI433" s="112" t="s">
        <v>620</v>
      </c>
      <c r="AJ433" s="113"/>
      <c r="AK433" s="113"/>
      <c r="AL433" s="113"/>
      <c r="AM433" s="112" t="s">
        <v>625</v>
      </c>
      <c r="AN433" s="113"/>
      <c r="AO433" s="113"/>
      <c r="AP433" s="114"/>
      <c r="AQ433" s="112" t="s">
        <v>620</v>
      </c>
      <c r="AR433" s="113"/>
      <c r="AS433" s="113"/>
      <c r="AT433" s="114"/>
      <c r="AU433" s="113" t="s">
        <v>620</v>
      </c>
      <c r="AV433" s="113"/>
      <c r="AW433" s="113"/>
      <c r="AX433" s="224"/>
    </row>
    <row r="434" spans="1:50" ht="23.25" customHeight="1" x14ac:dyDescent="0.2">
      <c r="A434" s="1002"/>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5"/>
      <c r="AA434" s="126"/>
      <c r="AB434" s="599" t="s">
        <v>14</v>
      </c>
      <c r="AC434" s="599"/>
      <c r="AD434" s="599"/>
      <c r="AE434" s="112" t="s">
        <v>624</v>
      </c>
      <c r="AF434" s="113"/>
      <c r="AG434" s="113"/>
      <c r="AH434" s="114"/>
      <c r="AI434" s="112" t="s">
        <v>621</v>
      </c>
      <c r="AJ434" s="113"/>
      <c r="AK434" s="113"/>
      <c r="AL434" s="113"/>
      <c r="AM434" s="112" t="s">
        <v>620</v>
      </c>
      <c r="AN434" s="113"/>
      <c r="AO434" s="113"/>
      <c r="AP434" s="114"/>
      <c r="AQ434" s="112" t="s">
        <v>620</v>
      </c>
      <c r="AR434" s="113"/>
      <c r="AS434" s="113"/>
      <c r="AT434" s="114"/>
      <c r="AU434" s="113">
        <v>100</v>
      </c>
      <c r="AV434" s="113"/>
      <c r="AW434" s="113"/>
      <c r="AX434" s="224"/>
    </row>
    <row r="435" spans="1:50" ht="23.25" customHeight="1" x14ac:dyDescent="0.2">
      <c r="A435" s="1002"/>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5"/>
      <c r="AA435" s="126"/>
      <c r="AB435" s="239" t="s">
        <v>301</v>
      </c>
      <c r="AC435" s="239"/>
      <c r="AD435" s="239"/>
      <c r="AE435" s="112" t="s">
        <v>621</v>
      </c>
      <c r="AF435" s="113"/>
      <c r="AG435" s="113"/>
      <c r="AH435" s="114"/>
      <c r="AI435" s="112" t="s">
        <v>620</v>
      </c>
      <c r="AJ435" s="113"/>
      <c r="AK435" s="113"/>
      <c r="AL435" s="113"/>
      <c r="AM435" s="112" t="s">
        <v>620</v>
      </c>
      <c r="AN435" s="113"/>
      <c r="AO435" s="113"/>
      <c r="AP435" s="114"/>
      <c r="AQ435" s="112" t="s">
        <v>620</v>
      </c>
      <c r="AR435" s="113"/>
      <c r="AS435" s="113"/>
      <c r="AT435" s="114"/>
      <c r="AU435" s="113" t="s">
        <v>620</v>
      </c>
      <c r="AV435" s="113"/>
      <c r="AW435" s="113"/>
      <c r="AX435" s="224"/>
    </row>
    <row r="436" spans="1:50" ht="18.75" customHeight="1" x14ac:dyDescent="0.2">
      <c r="A436" s="1002"/>
      <c r="B436" s="254"/>
      <c r="C436" s="253"/>
      <c r="D436" s="254"/>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customHeight="1" x14ac:dyDescent="0.2">
      <c r="A437" s="1002"/>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620</v>
      </c>
      <c r="AF437" s="137"/>
      <c r="AG437" s="138" t="s">
        <v>355</v>
      </c>
      <c r="AH437" s="173"/>
      <c r="AI437" s="183"/>
      <c r="AJ437" s="183"/>
      <c r="AK437" s="183"/>
      <c r="AL437" s="178"/>
      <c r="AM437" s="183"/>
      <c r="AN437" s="183"/>
      <c r="AO437" s="183"/>
      <c r="AP437" s="178"/>
      <c r="AQ437" s="219" t="s">
        <v>625</v>
      </c>
      <c r="AR437" s="137"/>
      <c r="AS437" s="138" t="s">
        <v>355</v>
      </c>
      <c r="AT437" s="173"/>
      <c r="AU437" s="137" t="s">
        <v>679</v>
      </c>
      <c r="AV437" s="137"/>
      <c r="AW437" s="138" t="s">
        <v>300</v>
      </c>
      <c r="AX437" s="139"/>
    </row>
    <row r="438" spans="1:50" ht="23.25" customHeight="1" x14ac:dyDescent="0.2">
      <c r="A438" s="1002"/>
      <c r="B438" s="254"/>
      <c r="C438" s="253"/>
      <c r="D438" s="254"/>
      <c r="E438" s="167"/>
      <c r="F438" s="168"/>
      <c r="G438" s="232" t="s">
        <v>676</v>
      </c>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t="s">
        <v>623</v>
      </c>
      <c r="AC438" s="134"/>
      <c r="AD438" s="134"/>
      <c r="AE438" s="112" t="s">
        <v>567</v>
      </c>
      <c r="AF438" s="113"/>
      <c r="AG438" s="113"/>
      <c r="AH438" s="113"/>
      <c r="AI438" s="112" t="s">
        <v>567</v>
      </c>
      <c r="AJ438" s="113"/>
      <c r="AK438" s="113"/>
      <c r="AL438" s="113"/>
      <c r="AM438" s="112" t="s">
        <v>567</v>
      </c>
      <c r="AN438" s="113"/>
      <c r="AO438" s="113"/>
      <c r="AP438" s="114"/>
      <c r="AQ438" s="112" t="s">
        <v>620</v>
      </c>
      <c r="AR438" s="113"/>
      <c r="AS438" s="113"/>
      <c r="AT438" s="114"/>
      <c r="AU438" s="113" t="s">
        <v>620</v>
      </c>
      <c r="AV438" s="113"/>
      <c r="AW438" s="113"/>
      <c r="AX438" s="224"/>
    </row>
    <row r="439" spans="1:50" ht="23.25" customHeight="1" x14ac:dyDescent="0.2">
      <c r="A439" s="1002"/>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5"/>
      <c r="AA439" s="126"/>
      <c r="AB439" s="223" t="s">
        <v>623</v>
      </c>
      <c r="AC439" s="223"/>
      <c r="AD439" s="223"/>
      <c r="AE439" s="112" t="s">
        <v>567</v>
      </c>
      <c r="AF439" s="113"/>
      <c r="AG439" s="113"/>
      <c r="AH439" s="114"/>
      <c r="AI439" s="112" t="s">
        <v>627</v>
      </c>
      <c r="AJ439" s="113"/>
      <c r="AK439" s="113"/>
      <c r="AL439" s="113"/>
      <c r="AM439" s="112" t="s">
        <v>567</v>
      </c>
      <c r="AN439" s="113"/>
      <c r="AO439" s="113"/>
      <c r="AP439" s="114"/>
      <c r="AQ439" s="112" t="s">
        <v>620</v>
      </c>
      <c r="AR439" s="113"/>
      <c r="AS439" s="113"/>
      <c r="AT439" s="114"/>
      <c r="AU439" s="113"/>
      <c r="AV439" s="113"/>
      <c r="AW439" s="113"/>
      <c r="AX439" s="224"/>
    </row>
    <row r="440" spans="1:50" ht="23.25" customHeight="1" x14ac:dyDescent="0.2">
      <c r="A440" s="1002"/>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5"/>
      <c r="AA440" s="126"/>
      <c r="AB440" s="239" t="s">
        <v>301</v>
      </c>
      <c r="AC440" s="239"/>
      <c r="AD440" s="239"/>
      <c r="AE440" s="112" t="s">
        <v>567</v>
      </c>
      <c r="AF440" s="113"/>
      <c r="AG440" s="113"/>
      <c r="AH440" s="114"/>
      <c r="AI440" s="112" t="s">
        <v>628</v>
      </c>
      <c r="AJ440" s="113"/>
      <c r="AK440" s="113"/>
      <c r="AL440" s="113"/>
      <c r="AM440" s="112" t="s">
        <v>618</v>
      </c>
      <c r="AN440" s="113"/>
      <c r="AO440" s="113"/>
      <c r="AP440" s="114"/>
      <c r="AQ440" s="112" t="s">
        <v>620</v>
      </c>
      <c r="AR440" s="113"/>
      <c r="AS440" s="113"/>
      <c r="AT440" s="114"/>
      <c r="AU440" s="113" t="s">
        <v>629</v>
      </c>
      <c r="AV440" s="113"/>
      <c r="AW440" s="113"/>
      <c r="AX440" s="224"/>
    </row>
    <row r="441" spans="1:50" ht="18.75" hidden="1" customHeight="1" x14ac:dyDescent="0.2">
      <c r="A441" s="1002"/>
      <c r="B441" s="254"/>
      <c r="C441" s="253"/>
      <c r="D441" s="254"/>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2">
      <c r="A442" s="1002"/>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9"/>
      <c r="AR442" s="137"/>
      <c r="AS442" s="138" t="s">
        <v>355</v>
      </c>
      <c r="AT442" s="173"/>
      <c r="AU442" s="137"/>
      <c r="AV442" s="137"/>
      <c r="AW442" s="138" t="s">
        <v>300</v>
      </c>
      <c r="AX442" s="139"/>
    </row>
    <row r="443" spans="1:50" ht="23.25" hidden="1" customHeight="1" x14ac:dyDescent="0.2">
      <c r="A443" s="1002"/>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4"/>
    </row>
    <row r="444" spans="1:50" ht="23.25" hidden="1" customHeight="1" x14ac:dyDescent="0.2">
      <c r="A444" s="1002"/>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5"/>
      <c r="AA444" s="126"/>
      <c r="AB444" s="223"/>
      <c r="AC444" s="223"/>
      <c r="AD444" s="223"/>
      <c r="AE444" s="112"/>
      <c r="AF444" s="113"/>
      <c r="AG444" s="113"/>
      <c r="AH444" s="114"/>
      <c r="AI444" s="112"/>
      <c r="AJ444" s="113"/>
      <c r="AK444" s="113"/>
      <c r="AL444" s="113"/>
      <c r="AM444" s="112"/>
      <c r="AN444" s="113"/>
      <c r="AO444" s="113"/>
      <c r="AP444" s="114"/>
      <c r="AQ444" s="112"/>
      <c r="AR444" s="113"/>
      <c r="AS444" s="113"/>
      <c r="AT444" s="114"/>
      <c r="AU444" s="113"/>
      <c r="AV444" s="113"/>
      <c r="AW444" s="113"/>
      <c r="AX444" s="224"/>
    </row>
    <row r="445" spans="1:50" ht="23.25" hidden="1" customHeight="1" x14ac:dyDescent="0.2">
      <c r="A445" s="1002"/>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5"/>
      <c r="AA445" s="126"/>
      <c r="AB445" s="239" t="s">
        <v>301</v>
      </c>
      <c r="AC445" s="239"/>
      <c r="AD445" s="239"/>
      <c r="AE445" s="112"/>
      <c r="AF445" s="113"/>
      <c r="AG445" s="113"/>
      <c r="AH445" s="114"/>
      <c r="AI445" s="112"/>
      <c r="AJ445" s="113"/>
      <c r="AK445" s="113"/>
      <c r="AL445" s="113"/>
      <c r="AM445" s="112"/>
      <c r="AN445" s="113"/>
      <c r="AO445" s="113"/>
      <c r="AP445" s="114"/>
      <c r="AQ445" s="112"/>
      <c r="AR445" s="113"/>
      <c r="AS445" s="113"/>
      <c r="AT445" s="114"/>
      <c r="AU445" s="113"/>
      <c r="AV445" s="113"/>
      <c r="AW445" s="113"/>
      <c r="AX445" s="224"/>
    </row>
    <row r="446" spans="1:50" ht="18.75" hidden="1" customHeight="1" x14ac:dyDescent="0.2">
      <c r="A446" s="1002"/>
      <c r="B446" s="254"/>
      <c r="C446" s="253"/>
      <c r="D446" s="254"/>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2">
      <c r="A447" s="1002"/>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9"/>
      <c r="AR447" s="137"/>
      <c r="AS447" s="138" t="s">
        <v>355</v>
      </c>
      <c r="AT447" s="173"/>
      <c r="AU447" s="137"/>
      <c r="AV447" s="137"/>
      <c r="AW447" s="138" t="s">
        <v>300</v>
      </c>
      <c r="AX447" s="139"/>
    </row>
    <row r="448" spans="1:50" ht="23.25" hidden="1" customHeight="1" x14ac:dyDescent="0.2">
      <c r="A448" s="1002"/>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4"/>
    </row>
    <row r="449" spans="1:50" ht="23.25" hidden="1" customHeight="1" x14ac:dyDescent="0.2">
      <c r="A449" s="1002"/>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5"/>
      <c r="AA449" s="126"/>
      <c r="AB449" s="223"/>
      <c r="AC449" s="223"/>
      <c r="AD449" s="223"/>
      <c r="AE449" s="112"/>
      <c r="AF449" s="113"/>
      <c r="AG449" s="113"/>
      <c r="AH449" s="114"/>
      <c r="AI449" s="112"/>
      <c r="AJ449" s="113"/>
      <c r="AK449" s="113"/>
      <c r="AL449" s="113"/>
      <c r="AM449" s="112"/>
      <c r="AN449" s="113"/>
      <c r="AO449" s="113"/>
      <c r="AP449" s="114"/>
      <c r="AQ449" s="112"/>
      <c r="AR449" s="113"/>
      <c r="AS449" s="113"/>
      <c r="AT449" s="114"/>
      <c r="AU449" s="113"/>
      <c r="AV449" s="113"/>
      <c r="AW449" s="113"/>
      <c r="AX449" s="224"/>
    </row>
    <row r="450" spans="1:50" ht="23.25" hidden="1" customHeight="1" x14ac:dyDescent="0.2">
      <c r="A450" s="1002"/>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5"/>
      <c r="AA450" s="126"/>
      <c r="AB450" s="239" t="s">
        <v>301</v>
      </c>
      <c r="AC450" s="239"/>
      <c r="AD450" s="239"/>
      <c r="AE450" s="112"/>
      <c r="AF450" s="113"/>
      <c r="AG450" s="113"/>
      <c r="AH450" s="114"/>
      <c r="AI450" s="112"/>
      <c r="AJ450" s="113"/>
      <c r="AK450" s="113"/>
      <c r="AL450" s="113"/>
      <c r="AM450" s="112"/>
      <c r="AN450" s="113"/>
      <c r="AO450" s="113"/>
      <c r="AP450" s="114"/>
      <c r="AQ450" s="112"/>
      <c r="AR450" s="113"/>
      <c r="AS450" s="113"/>
      <c r="AT450" s="114"/>
      <c r="AU450" s="113"/>
      <c r="AV450" s="113"/>
      <c r="AW450" s="113"/>
      <c r="AX450" s="224"/>
    </row>
    <row r="451" spans="1:50" ht="18.75" hidden="1" customHeight="1" x14ac:dyDescent="0.2">
      <c r="A451" s="1002"/>
      <c r="B451" s="254"/>
      <c r="C451" s="253"/>
      <c r="D451" s="254"/>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2">
      <c r="A452" s="1002"/>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9"/>
      <c r="AR452" s="137"/>
      <c r="AS452" s="138" t="s">
        <v>355</v>
      </c>
      <c r="AT452" s="173"/>
      <c r="AU452" s="137"/>
      <c r="AV452" s="137"/>
      <c r="AW452" s="138" t="s">
        <v>300</v>
      </c>
      <c r="AX452" s="139"/>
    </row>
    <row r="453" spans="1:50" ht="23.25" hidden="1" customHeight="1" x14ac:dyDescent="0.2">
      <c r="A453" s="1002"/>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4"/>
    </row>
    <row r="454" spans="1:50" ht="23.25" hidden="1" customHeight="1" x14ac:dyDescent="0.2">
      <c r="A454" s="1002"/>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5"/>
      <c r="AA454" s="126"/>
      <c r="AB454" s="223"/>
      <c r="AC454" s="223"/>
      <c r="AD454" s="223"/>
      <c r="AE454" s="112"/>
      <c r="AF454" s="113"/>
      <c r="AG454" s="113"/>
      <c r="AH454" s="114"/>
      <c r="AI454" s="112"/>
      <c r="AJ454" s="113"/>
      <c r="AK454" s="113"/>
      <c r="AL454" s="113"/>
      <c r="AM454" s="112"/>
      <c r="AN454" s="113"/>
      <c r="AO454" s="113"/>
      <c r="AP454" s="114"/>
      <c r="AQ454" s="112"/>
      <c r="AR454" s="113"/>
      <c r="AS454" s="113"/>
      <c r="AT454" s="114"/>
      <c r="AU454" s="113"/>
      <c r="AV454" s="113"/>
      <c r="AW454" s="113"/>
      <c r="AX454" s="224"/>
    </row>
    <row r="455" spans="1:50" ht="23.25" hidden="1" customHeight="1" x14ac:dyDescent="0.2">
      <c r="A455" s="1002"/>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5"/>
      <c r="AA455" s="126"/>
      <c r="AB455" s="239" t="s">
        <v>301</v>
      </c>
      <c r="AC455" s="239"/>
      <c r="AD455" s="239"/>
      <c r="AE455" s="112"/>
      <c r="AF455" s="113"/>
      <c r="AG455" s="113"/>
      <c r="AH455" s="114"/>
      <c r="AI455" s="112"/>
      <c r="AJ455" s="113"/>
      <c r="AK455" s="113"/>
      <c r="AL455" s="113"/>
      <c r="AM455" s="112"/>
      <c r="AN455" s="113"/>
      <c r="AO455" s="113"/>
      <c r="AP455" s="114"/>
      <c r="AQ455" s="112"/>
      <c r="AR455" s="113"/>
      <c r="AS455" s="113"/>
      <c r="AT455" s="114"/>
      <c r="AU455" s="113"/>
      <c r="AV455" s="113"/>
      <c r="AW455" s="113"/>
      <c r="AX455" s="224"/>
    </row>
    <row r="456" spans="1:50" ht="18.75" hidden="1" customHeight="1" x14ac:dyDescent="0.2">
      <c r="A456" s="1002"/>
      <c r="B456" s="254"/>
      <c r="C456" s="253"/>
      <c r="D456" s="254"/>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2">
      <c r="A457" s="1002"/>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9"/>
      <c r="AR457" s="137"/>
      <c r="AS457" s="138" t="s">
        <v>355</v>
      </c>
      <c r="AT457" s="173"/>
      <c r="AU457" s="137"/>
      <c r="AV457" s="137"/>
      <c r="AW457" s="138" t="s">
        <v>300</v>
      </c>
      <c r="AX457" s="139"/>
    </row>
    <row r="458" spans="1:50" ht="23.25" hidden="1" customHeight="1" x14ac:dyDescent="0.2">
      <c r="A458" s="1002"/>
      <c r="B458" s="254"/>
      <c r="C458" s="253"/>
      <c r="D458" s="254"/>
      <c r="E458" s="167"/>
      <c r="F458" s="168"/>
      <c r="G458" s="232"/>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4"/>
    </row>
    <row r="459" spans="1:50" ht="23.25" hidden="1" customHeight="1" x14ac:dyDescent="0.2">
      <c r="A459" s="1002"/>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5"/>
      <c r="AA459" s="126"/>
      <c r="AB459" s="223"/>
      <c r="AC459" s="223"/>
      <c r="AD459" s="223"/>
      <c r="AE459" s="112"/>
      <c r="AF459" s="113"/>
      <c r="AG459" s="113"/>
      <c r="AH459" s="114"/>
      <c r="AI459" s="112"/>
      <c r="AJ459" s="113"/>
      <c r="AK459" s="113"/>
      <c r="AL459" s="113"/>
      <c r="AM459" s="112"/>
      <c r="AN459" s="113"/>
      <c r="AO459" s="113"/>
      <c r="AP459" s="114"/>
      <c r="AQ459" s="112"/>
      <c r="AR459" s="113"/>
      <c r="AS459" s="113"/>
      <c r="AT459" s="114"/>
      <c r="AU459" s="113"/>
      <c r="AV459" s="113"/>
      <c r="AW459" s="113"/>
      <c r="AX459" s="224"/>
    </row>
    <row r="460" spans="1:50" ht="23.25" hidden="1" customHeight="1" x14ac:dyDescent="0.2">
      <c r="A460" s="1002"/>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5"/>
      <c r="AA460" s="126"/>
      <c r="AB460" s="239" t="s">
        <v>14</v>
      </c>
      <c r="AC460" s="239"/>
      <c r="AD460" s="239"/>
      <c r="AE460" s="112"/>
      <c r="AF460" s="113"/>
      <c r="AG460" s="113"/>
      <c r="AH460" s="114"/>
      <c r="AI460" s="112"/>
      <c r="AJ460" s="113"/>
      <c r="AK460" s="113"/>
      <c r="AL460" s="113"/>
      <c r="AM460" s="112"/>
      <c r="AN460" s="113"/>
      <c r="AO460" s="113"/>
      <c r="AP460" s="114"/>
      <c r="AQ460" s="112"/>
      <c r="AR460" s="113"/>
      <c r="AS460" s="113"/>
      <c r="AT460" s="114"/>
      <c r="AU460" s="113"/>
      <c r="AV460" s="113"/>
      <c r="AW460" s="113"/>
      <c r="AX460" s="224"/>
    </row>
    <row r="461" spans="1:50" ht="18.75" hidden="1" customHeight="1" x14ac:dyDescent="0.2">
      <c r="A461" s="1002"/>
      <c r="B461" s="254"/>
      <c r="C461" s="253"/>
      <c r="D461" s="254"/>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2">
      <c r="A462" s="1002"/>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9"/>
      <c r="AR462" s="137"/>
      <c r="AS462" s="138" t="s">
        <v>355</v>
      </c>
      <c r="AT462" s="173"/>
      <c r="AU462" s="137"/>
      <c r="AV462" s="137"/>
      <c r="AW462" s="138" t="s">
        <v>300</v>
      </c>
      <c r="AX462" s="139"/>
    </row>
    <row r="463" spans="1:50" ht="23.25" hidden="1" customHeight="1" x14ac:dyDescent="0.2">
      <c r="A463" s="1002"/>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4"/>
    </row>
    <row r="464" spans="1:50" ht="23.25" hidden="1" customHeight="1" x14ac:dyDescent="0.2">
      <c r="A464" s="1002"/>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5"/>
      <c r="AA464" s="126"/>
      <c r="AB464" s="223"/>
      <c r="AC464" s="223"/>
      <c r="AD464" s="223"/>
      <c r="AE464" s="112"/>
      <c r="AF464" s="113"/>
      <c r="AG464" s="113"/>
      <c r="AH464" s="114"/>
      <c r="AI464" s="112"/>
      <c r="AJ464" s="113"/>
      <c r="AK464" s="113"/>
      <c r="AL464" s="113"/>
      <c r="AM464" s="112"/>
      <c r="AN464" s="113"/>
      <c r="AO464" s="113"/>
      <c r="AP464" s="114"/>
      <c r="AQ464" s="112"/>
      <c r="AR464" s="113"/>
      <c r="AS464" s="113"/>
      <c r="AT464" s="114"/>
      <c r="AU464" s="113"/>
      <c r="AV464" s="113"/>
      <c r="AW464" s="113"/>
      <c r="AX464" s="224"/>
    </row>
    <row r="465" spans="1:50" ht="23.25" hidden="1" customHeight="1" x14ac:dyDescent="0.2">
      <c r="A465" s="1002"/>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5"/>
      <c r="AA465" s="126"/>
      <c r="AB465" s="239" t="s">
        <v>14</v>
      </c>
      <c r="AC465" s="239"/>
      <c r="AD465" s="239"/>
      <c r="AE465" s="112"/>
      <c r="AF465" s="113"/>
      <c r="AG465" s="113"/>
      <c r="AH465" s="114"/>
      <c r="AI465" s="112"/>
      <c r="AJ465" s="113"/>
      <c r="AK465" s="113"/>
      <c r="AL465" s="113"/>
      <c r="AM465" s="112"/>
      <c r="AN465" s="113"/>
      <c r="AO465" s="113"/>
      <c r="AP465" s="114"/>
      <c r="AQ465" s="112"/>
      <c r="AR465" s="113"/>
      <c r="AS465" s="113"/>
      <c r="AT465" s="114"/>
      <c r="AU465" s="113"/>
      <c r="AV465" s="113"/>
      <c r="AW465" s="113"/>
      <c r="AX465" s="224"/>
    </row>
    <row r="466" spans="1:50" ht="18.75" hidden="1" customHeight="1" x14ac:dyDescent="0.2">
      <c r="A466" s="1002"/>
      <c r="B466" s="254"/>
      <c r="C466" s="253"/>
      <c r="D466" s="254"/>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2">
      <c r="A467" s="1002"/>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9"/>
      <c r="AR467" s="137"/>
      <c r="AS467" s="138" t="s">
        <v>355</v>
      </c>
      <c r="AT467" s="173"/>
      <c r="AU467" s="137"/>
      <c r="AV467" s="137"/>
      <c r="AW467" s="138" t="s">
        <v>300</v>
      </c>
      <c r="AX467" s="139"/>
    </row>
    <row r="468" spans="1:50" ht="23.25" hidden="1" customHeight="1" x14ac:dyDescent="0.2">
      <c r="A468" s="1002"/>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4"/>
    </row>
    <row r="469" spans="1:50" ht="23.25" hidden="1" customHeight="1" x14ac:dyDescent="0.2">
      <c r="A469" s="1002"/>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5"/>
      <c r="AA469" s="126"/>
      <c r="AB469" s="223"/>
      <c r="AC469" s="223"/>
      <c r="AD469" s="223"/>
      <c r="AE469" s="112"/>
      <c r="AF469" s="113"/>
      <c r="AG469" s="113"/>
      <c r="AH469" s="114"/>
      <c r="AI469" s="112"/>
      <c r="AJ469" s="113"/>
      <c r="AK469" s="113"/>
      <c r="AL469" s="113"/>
      <c r="AM469" s="112"/>
      <c r="AN469" s="113"/>
      <c r="AO469" s="113"/>
      <c r="AP469" s="114"/>
      <c r="AQ469" s="112"/>
      <c r="AR469" s="113"/>
      <c r="AS469" s="113"/>
      <c r="AT469" s="114"/>
      <c r="AU469" s="113"/>
      <c r="AV469" s="113"/>
      <c r="AW469" s="113"/>
      <c r="AX469" s="224"/>
    </row>
    <row r="470" spans="1:50" ht="23.25" hidden="1" customHeight="1" x14ac:dyDescent="0.2">
      <c r="A470" s="1002"/>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5"/>
      <c r="AA470" s="126"/>
      <c r="AB470" s="239" t="s">
        <v>14</v>
      </c>
      <c r="AC470" s="239"/>
      <c r="AD470" s="239"/>
      <c r="AE470" s="112"/>
      <c r="AF470" s="113"/>
      <c r="AG470" s="113"/>
      <c r="AH470" s="114"/>
      <c r="AI470" s="112"/>
      <c r="AJ470" s="113"/>
      <c r="AK470" s="113"/>
      <c r="AL470" s="113"/>
      <c r="AM470" s="112"/>
      <c r="AN470" s="113"/>
      <c r="AO470" s="113"/>
      <c r="AP470" s="114"/>
      <c r="AQ470" s="112"/>
      <c r="AR470" s="113"/>
      <c r="AS470" s="113"/>
      <c r="AT470" s="114"/>
      <c r="AU470" s="113"/>
      <c r="AV470" s="113"/>
      <c r="AW470" s="113"/>
      <c r="AX470" s="224"/>
    </row>
    <row r="471" spans="1:50" ht="18.75" hidden="1" customHeight="1" x14ac:dyDescent="0.2">
      <c r="A471" s="1002"/>
      <c r="B471" s="254"/>
      <c r="C471" s="253"/>
      <c r="D471" s="254"/>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2">
      <c r="A472" s="1002"/>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9"/>
      <c r="AR472" s="137"/>
      <c r="AS472" s="138" t="s">
        <v>355</v>
      </c>
      <c r="AT472" s="173"/>
      <c r="AU472" s="137"/>
      <c r="AV472" s="137"/>
      <c r="AW472" s="138" t="s">
        <v>300</v>
      </c>
      <c r="AX472" s="139"/>
    </row>
    <row r="473" spans="1:50" ht="23.25" hidden="1" customHeight="1" x14ac:dyDescent="0.2">
      <c r="A473" s="1002"/>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4"/>
    </row>
    <row r="474" spans="1:50" ht="23.25" hidden="1" customHeight="1" x14ac:dyDescent="0.2">
      <c r="A474" s="1002"/>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5"/>
      <c r="AA474" s="126"/>
      <c r="AB474" s="223"/>
      <c r="AC474" s="223"/>
      <c r="AD474" s="223"/>
      <c r="AE474" s="112"/>
      <c r="AF474" s="113"/>
      <c r="AG474" s="113"/>
      <c r="AH474" s="114"/>
      <c r="AI474" s="112"/>
      <c r="AJ474" s="113"/>
      <c r="AK474" s="113"/>
      <c r="AL474" s="113"/>
      <c r="AM474" s="112"/>
      <c r="AN474" s="113"/>
      <c r="AO474" s="113"/>
      <c r="AP474" s="114"/>
      <c r="AQ474" s="112"/>
      <c r="AR474" s="113"/>
      <c r="AS474" s="113"/>
      <c r="AT474" s="114"/>
      <c r="AU474" s="113"/>
      <c r="AV474" s="113"/>
      <c r="AW474" s="113"/>
      <c r="AX474" s="224"/>
    </row>
    <row r="475" spans="1:50" ht="23.25" hidden="1" customHeight="1" x14ac:dyDescent="0.2">
      <c r="A475" s="1002"/>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5"/>
      <c r="AA475" s="126"/>
      <c r="AB475" s="239" t="s">
        <v>14</v>
      </c>
      <c r="AC475" s="239"/>
      <c r="AD475" s="239"/>
      <c r="AE475" s="112"/>
      <c r="AF475" s="113"/>
      <c r="AG475" s="113"/>
      <c r="AH475" s="114"/>
      <c r="AI475" s="112"/>
      <c r="AJ475" s="113"/>
      <c r="AK475" s="113"/>
      <c r="AL475" s="113"/>
      <c r="AM475" s="112"/>
      <c r="AN475" s="113"/>
      <c r="AO475" s="113"/>
      <c r="AP475" s="114"/>
      <c r="AQ475" s="112"/>
      <c r="AR475" s="113"/>
      <c r="AS475" s="113"/>
      <c r="AT475" s="114"/>
      <c r="AU475" s="113"/>
      <c r="AV475" s="113"/>
      <c r="AW475" s="113"/>
      <c r="AX475" s="224"/>
    </row>
    <row r="476" spans="1:50" ht="18.75" hidden="1" customHeight="1" x14ac:dyDescent="0.2">
      <c r="A476" s="1002"/>
      <c r="B476" s="254"/>
      <c r="C476" s="253"/>
      <c r="D476" s="254"/>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2">
      <c r="A477" s="1002"/>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9"/>
      <c r="AR477" s="137"/>
      <c r="AS477" s="138" t="s">
        <v>355</v>
      </c>
      <c r="AT477" s="173"/>
      <c r="AU477" s="137"/>
      <c r="AV477" s="137"/>
      <c r="AW477" s="138" t="s">
        <v>300</v>
      </c>
      <c r="AX477" s="139"/>
    </row>
    <row r="478" spans="1:50" ht="23.25" hidden="1" customHeight="1" x14ac:dyDescent="0.2">
      <c r="A478" s="1002"/>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4"/>
    </row>
    <row r="479" spans="1:50" ht="23.25" hidden="1" customHeight="1" x14ac:dyDescent="0.2">
      <c r="A479" s="1002"/>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5"/>
      <c r="AA479" s="126"/>
      <c r="AB479" s="223"/>
      <c r="AC479" s="223"/>
      <c r="AD479" s="223"/>
      <c r="AE479" s="112"/>
      <c r="AF479" s="113"/>
      <c r="AG479" s="113"/>
      <c r="AH479" s="114"/>
      <c r="AI479" s="112"/>
      <c r="AJ479" s="113"/>
      <c r="AK479" s="113"/>
      <c r="AL479" s="113"/>
      <c r="AM479" s="112"/>
      <c r="AN479" s="113"/>
      <c r="AO479" s="113"/>
      <c r="AP479" s="114"/>
      <c r="AQ479" s="112"/>
      <c r="AR479" s="113"/>
      <c r="AS479" s="113"/>
      <c r="AT479" s="114"/>
      <c r="AU479" s="113"/>
      <c r="AV479" s="113"/>
      <c r="AW479" s="113"/>
      <c r="AX479" s="224"/>
    </row>
    <row r="480" spans="1:50" ht="23.25" hidden="1" customHeight="1" x14ac:dyDescent="0.2">
      <c r="A480" s="1002"/>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5"/>
      <c r="AA480" s="126"/>
      <c r="AB480" s="239" t="s">
        <v>14</v>
      </c>
      <c r="AC480" s="239"/>
      <c r="AD480" s="239"/>
      <c r="AE480" s="112"/>
      <c r="AF480" s="113"/>
      <c r="AG480" s="113"/>
      <c r="AH480" s="114"/>
      <c r="AI480" s="112"/>
      <c r="AJ480" s="113"/>
      <c r="AK480" s="113"/>
      <c r="AL480" s="113"/>
      <c r="AM480" s="112"/>
      <c r="AN480" s="113"/>
      <c r="AO480" s="113"/>
      <c r="AP480" s="114"/>
      <c r="AQ480" s="112"/>
      <c r="AR480" s="113"/>
      <c r="AS480" s="113"/>
      <c r="AT480" s="114"/>
      <c r="AU480" s="113"/>
      <c r="AV480" s="113"/>
      <c r="AW480" s="113"/>
      <c r="AX480" s="224"/>
    </row>
    <row r="481" spans="1:50" ht="23.85" customHeight="1" x14ac:dyDescent="0.2">
      <c r="A481" s="1002"/>
      <c r="B481" s="254"/>
      <c r="C481" s="253"/>
      <c r="D481" s="254"/>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2">
      <c r="A482" s="1002"/>
      <c r="B482" s="254"/>
      <c r="C482" s="253"/>
      <c r="D482" s="254"/>
      <c r="E482" s="161" t="s">
        <v>677</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5">
      <c r="A483" s="1002"/>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2">
      <c r="A484" s="1002"/>
      <c r="B484" s="254"/>
      <c r="C484" s="253"/>
      <c r="D484" s="254"/>
      <c r="E484" s="240" t="s">
        <v>563</v>
      </c>
      <c r="F484" s="241"/>
      <c r="G484" s="242" t="s">
        <v>374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2">
      <c r="A485" s="1002"/>
      <c r="B485" s="254"/>
      <c r="C485" s="253"/>
      <c r="D485" s="254"/>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2">
      <c r="A486" s="1002"/>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9"/>
      <c r="AR486" s="137"/>
      <c r="AS486" s="138" t="s">
        <v>355</v>
      </c>
      <c r="AT486" s="173"/>
      <c r="AU486" s="137"/>
      <c r="AV486" s="137"/>
      <c r="AW486" s="138" t="s">
        <v>300</v>
      </c>
      <c r="AX486" s="139"/>
    </row>
    <row r="487" spans="1:50" ht="23.25" hidden="1" customHeight="1" x14ac:dyDescent="0.2">
      <c r="A487" s="1002"/>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4"/>
    </row>
    <row r="488" spans="1:50" ht="23.25" hidden="1" customHeight="1" x14ac:dyDescent="0.2">
      <c r="A488" s="1002"/>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5"/>
      <c r="AA488" s="126"/>
      <c r="AB488" s="223"/>
      <c r="AC488" s="223"/>
      <c r="AD488" s="223"/>
      <c r="AE488" s="112"/>
      <c r="AF488" s="113"/>
      <c r="AG488" s="113"/>
      <c r="AH488" s="114"/>
      <c r="AI488" s="112"/>
      <c r="AJ488" s="113"/>
      <c r="AK488" s="113"/>
      <c r="AL488" s="113"/>
      <c r="AM488" s="112"/>
      <c r="AN488" s="113"/>
      <c r="AO488" s="113"/>
      <c r="AP488" s="114"/>
      <c r="AQ488" s="112"/>
      <c r="AR488" s="113"/>
      <c r="AS488" s="113"/>
      <c r="AT488" s="114"/>
      <c r="AU488" s="113"/>
      <c r="AV488" s="113"/>
      <c r="AW488" s="113"/>
      <c r="AX488" s="224"/>
    </row>
    <row r="489" spans="1:50" ht="23.25" hidden="1" customHeight="1" x14ac:dyDescent="0.2">
      <c r="A489" s="1002"/>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5"/>
      <c r="AA489" s="126"/>
      <c r="AB489" s="239" t="s">
        <v>301</v>
      </c>
      <c r="AC489" s="239"/>
      <c r="AD489" s="239"/>
      <c r="AE489" s="112"/>
      <c r="AF489" s="113"/>
      <c r="AG489" s="113"/>
      <c r="AH489" s="114"/>
      <c r="AI489" s="112"/>
      <c r="AJ489" s="113"/>
      <c r="AK489" s="113"/>
      <c r="AL489" s="113"/>
      <c r="AM489" s="112"/>
      <c r="AN489" s="113"/>
      <c r="AO489" s="113"/>
      <c r="AP489" s="114"/>
      <c r="AQ489" s="112"/>
      <c r="AR489" s="113"/>
      <c r="AS489" s="113"/>
      <c r="AT489" s="114"/>
      <c r="AU489" s="113"/>
      <c r="AV489" s="113"/>
      <c r="AW489" s="113"/>
      <c r="AX489" s="224"/>
    </row>
    <row r="490" spans="1:50" ht="18.75" hidden="1" customHeight="1" x14ac:dyDescent="0.2">
      <c r="A490" s="1002"/>
      <c r="B490" s="254"/>
      <c r="C490" s="253"/>
      <c r="D490" s="254"/>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2">
      <c r="A491" s="1002"/>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9"/>
      <c r="AR491" s="137"/>
      <c r="AS491" s="138" t="s">
        <v>355</v>
      </c>
      <c r="AT491" s="173"/>
      <c r="AU491" s="137"/>
      <c r="AV491" s="137"/>
      <c r="AW491" s="138" t="s">
        <v>300</v>
      </c>
      <c r="AX491" s="139"/>
    </row>
    <row r="492" spans="1:50" ht="23.25" hidden="1" customHeight="1" x14ac:dyDescent="0.2">
      <c r="A492" s="1002"/>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4"/>
    </row>
    <row r="493" spans="1:50" ht="23.25" hidden="1" customHeight="1" x14ac:dyDescent="0.2">
      <c r="A493" s="1002"/>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5"/>
      <c r="AA493" s="126"/>
      <c r="AB493" s="223"/>
      <c r="AC493" s="223"/>
      <c r="AD493" s="223"/>
      <c r="AE493" s="112"/>
      <c r="AF493" s="113"/>
      <c r="AG493" s="113"/>
      <c r="AH493" s="114"/>
      <c r="AI493" s="112"/>
      <c r="AJ493" s="113"/>
      <c r="AK493" s="113"/>
      <c r="AL493" s="113"/>
      <c r="AM493" s="112"/>
      <c r="AN493" s="113"/>
      <c r="AO493" s="113"/>
      <c r="AP493" s="114"/>
      <c r="AQ493" s="112"/>
      <c r="AR493" s="113"/>
      <c r="AS493" s="113"/>
      <c r="AT493" s="114"/>
      <c r="AU493" s="113"/>
      <c r="AV493" s="113"/>
      <c r="AW493" s="113"/>
      <c r="AX493" s="224"/>
    </row>
    <row r="494" spans="1:50" ht="23.25" hidden="1" customHeight="1" x14ac:dyDescent="0.2">
      <c r="A494" s="1002"/>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5"/>
      <c r="AA494" s="126"/>
      <c r="AB494" s="239" t="s">
        <v>301</v>
      </c>
      <c r="AC494" s="239"/>
      <c r="AD494" s="239"/>
      <c r="AE494" s="112"/>
      <c r="AF494" s="113"/>
      <c r="AG494" s="113"/>
      <c r="AH494" s="114"/>
      <c r="AI494" s="112"/>
      <c r="AJ494" s="113"/>
      <c r="AK494" s="113"/>
      <c r="AL494" s="113"/>
      <c r="AM494" s="112"/>
      <c r="AN494" s="113"/>
      <c r="AO494" s="113"/>
      <c r="AP494" s="114"/>
      <c r="AQ494" s="112"/>
      <c r="AR494" s="113"/>
      <c r="AS494" s="113"/>
      <c r="AT494" s="114"/>
      <c r="AU494" s="113"/>
      <c r="AV494" s="113"/>
      <c r="AW494" s="113"/>
      <c r="AX494" s="224"/>
    </row>
    <row r="495" spans="1:50" ht="18.75" hidden="1" customHeight="1" x14ac:dyDescent="0.2">
      <c r="A495" s="1002"/>
      <c r="B495" s="254"/>
      <c r="C495" s="253"/>
      <c r="D495" s="254"/>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2">
      <c r="A496" s="1002"/>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9"/>
      <c r="AR496" s="137"/>
      <c r="AS496" s="138" t="s">
        <v>355</v>
      </c>
      <c r="AT496" s="173"/>
      <c r="AU496" s="137"/>
      <c r="AV496" s="137"/>
      <c r="AW496" s="138" t="s">
        <v>300</v>
      </c>
      <c r="AX496" s="139"/>
    </row>
    <row r="497" spans="1:50" ht="23.25" hidden="1" customHeight="1" x14ac:dyDescent="0.2">
      <c r="A497" s="1002"/>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4"/>
    </row>
    <row r="498" spans="1:50" ht="23.25" hidden="1" customHeight="1" x14ac:dyDescent="0.2">
      <c r="A498" s="1002"/>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5"/>
      <c r="AA498" s="126"/>
      <c r="AB498" s="223"/>
      <c r="AC498" s="223"/>
      <c r="AD498" s="223"/>
      <c r="AE498" s="112"/>
      <c r="AF498" s="113"/>
      <c r="AG498" s="113"/>
      <c r="AH498" s="114"/>
      <c r="AI498" s="112"/>
      <c r="AJ498" s="113"/>
      <c r="AK498" s="113"/>
      <c r="AL498" s="113"/>
      <c r="AM498" s="112"/>
      <c r="AN498" s="113"/>
      <c r="AO498" s="113"/>
      <c r="AP498" s="114"/>
      <c r="AQ498" s="112"/>
      <c r="AR498" s="113"/>
      <c r="AS498" s="113"/>
      <c r="AT498" s="114"/>
      <c r="AU498" s="113"/>
      <c r="AV498" s="113"/>
      <c r="AW498" s="113"/>
      <c r="AX498" s="224"/>
    </row>
    <row r="499" spans="1:50" ht="23.25" hidden="1" customHeight="1" x14ac:dyDescent="0.2">
      <c r="A499" s="1002"/>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5"/>
      <c r="AA499" s="126"/>
      <c r="AB499" s="239" t="s">
        <v>301</v>
      </c>
      <c r="AC499" s="239"/>
      <c r="AD499" s="239"/>
      <c r="AE499" s="112"/>
      <c r="AF499" s="113"/>
      <c r="AG499" s="113"/>
      <c r="AH499" s="114"/>
      <c r="AI499" s="112"/>
      <c r="AJ499" s="113"/>
      <c r="AK499" s="113"/>
      <c r="AL499" s="113"/>
      <c r="AM499" s="112"/>
      <c r="AN499" s="113"/>
      <c r="AO499" s="113"/>
      <c r="AP499" s="114"/>
      <c r="AQ499" s="112"/>
      <c r="AR499" s="113"/>
      <c r="AS499" s="113"/>
      <c r="AT499" s="114"/>
      <c r="AU499" s="113"/>
      <c r="AV499" s="113"/>
      <c r="AW499" s="113"/>
      <c r="AX499" s="224"/>
    </row>
    <row r="500" spans="1:50" ht="18.75" hidden="1" customHeight="1" x14ac:dyDescent="0.2">
      <c r="A500" s="1002"/>
      <c r="B500" s="254"/>
      <c r="C500" s="253"/>
      <c r="D500" s="254"/>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2">
      <c r="A501" s="1002"/>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9"/>
      <c r="AR501" s="137"/>
      <c r="AS501" s="138" t="s">
        <v>355</v>
      </c>
      <c r="AT501" s="173"/>
      <c r="AU501" s="137"/>
      <c r="AV501" s="137"/>
      <c r="AW501" s="138" t="s">
        <v>300</v>
      </c>
      <c r="AX501" s="139"/>
    </row>
    <row r="502" spans="1:50" ht="23.25" hidden="1" customHeight="1" x14ac:dyDescent="0.2">
      <c r="A502" s="1002"/>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4"/>
    </row>
    <row r="503" spans="1:50" ht="23.25" hidden="1" customHeight="1" x14ac:dyDescent="0.2">
      <c r="A503" s="1002"/>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5"/>
      <c r="AA503" s="126"/>
      <c r="AB503" s="223"/>
      <c r="AC503" s="223"/>
      <c r="AD503" s="223"/>
      <c r="AE503" s="112"/>
      <c r="AF503" s="113"/>
      <c r="AG503" s="113"/>
      <c r="AH503" s="114"/>
      <c r="AI503" s="112"/>
      <c r="AJ503" s="113"/>
      <c r="AK503" s="113"/>
      <c r="AL503" s="113"/>
      <c r="AM503" s="112"/>
      <c r="AN503" s="113"/>
      <c r="AO503" s="113"/>
      <c r="AP503" s="114"/>
      <c r="AQ503" s="112"/>
      <c r="AR503" s="113"/>
      <c r="AS503" s="113"/>
      <c r="AT503" s="114"/>
      <c r="AU503" s="113"/>
      <c r="AV503" s="113"/>
      <c r="AW503" s="113"/>
      <c r="AX503" s="224"/>
    </row>
    <row r="504" spans="1:50" ht="23.25" hidden="1" customHeight="1" x14ac:dyDescent="0.2">
      <c r="A504" s="1002"/>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5"/>
      <c r="AA504" s="126"/>
      <c r="AB504" s="239" t="s">
        <v>301</v>
      </c>
      <c r="AC504" s="239"/>
      <c r="AD504" s="239"/>
      <c r="AE504" s="112"/>
      <c r="AF504" s="113"/>
      <c r="AG504" s="113"/>
      <c r="AH504" s="114"/>
      <c r="AI504" s="112"/>
      <c r="AJ504" s="113"/>
      <c r="AK504" s="113"/>
      <c r="AL504" s="113"/>
      <c r="AM504" s="112"/>
      <c r="AN504" s="113"/>
      <c r="AO504" s="113"/>
      <c r="AP504" s="114"/>
      <c r="AQ504" s="112"/>
      <c r="AR504" s="113"/>
      <c r="AS504" s="113"/>
      <c r="AT504" s="114"/>
      <c r="AU504" s="113"/>
      <c r="AV504" s="113"/>
      <c r="AW504" s="113"/>
      <c r="AX504" s="224"/>
    </row>
    <row r="505" spans="1:50" ht="18.75" hidden="1" customHeight="1" x14ac:dyDescent="0.2">
      <c r="A505" s="1002"/>
      <c r="B505" s="254"/>
      <c r="C505" s="253"/>
      <c r="D505" s="254"/>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2">
      <c r="A506" s="1002"/>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9"/>
      <c r="AR506" s="137"/>
      <c r="AS506" s="138" t="s">
        <v>355</v>
      </c>
      <c r="AT506" s="173"/>
      <c r="AU506" s="137"/>
      <c r="AV506" s="137"/>
      <c r="AW506" s="138" t="s">
        <v>300</v>
      </c>
      <c r="AX506" s="139"/>
    </row>
    <row r="507" spans="1:50" ht="23.25" hidden="1" customHeight="1" x14ac:dyDescent="0.2">
      <c r="A507" s="1002"/>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4"/>
    </row>
    <row r="508" spans="1:50" ht="23.25" hidden="1" customHeight="1" x14ac:dyDescent="0.2">
      <c r="A508" s="1002"/>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5"/>
      <c r="AA508" s="126"/>
      <c r="AB508" s="223"/>
      <c r="AC508" s="223"/>
      <c r="AD508" s="223"/>
      <c r="AE508" s="112"/>
      <c r="AF508" s="113"/>
      <c r="AG508" s="113"/>
      <c r="AH508" s="114"/>
      <c r="AI508" s="112"/>
      <c r="AJ508" s="113"/>
      <c r="AK508" s="113"/>
      <c r="AL508" s="113"/>
      <c r="AM508" s="112"/>
      <c r="AN508" s="113"/>
      <c r="AO508" s="113"/>
      <c r="AP508" s="114"/>
      <c r="AQ508" s="112"/>
      <c r="AR508" s="113"/>
      <c r="AS508" s="113"/>
      <c r="AT508" s="114"/>
      <c r="AU508" s="113"/>
      <c r="AV508" s="113"/>
      <c r="AW508" s="113"/>
      <c r="AX508" s="224"/>
    </row>
    <row r="509" spans="1:50" ht="23.25" hidden="1" customHeight="1" x14ac:dyDescent="0.2">
      <c r="A509" s="1002"/>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5"/>
      <c r="AA509" s="126"/>
      <c r="AB509" s="239" t="s">
        <v>301</v>
      </c>
      <c r="AC509" s="239"/>
      <c r="AD509" s="239"/>
      <c r="AE509" s="112"/>
      <c r="AF509" s="113"/>
      <c r="AG509" s="113"/>
      <c r="AH509" s="114"/>
      <c r="AI509" s="112"/>
      <c r="AJ509" s="113"/>
      <c r="AK509" s="113"/>
      <c r="AL509" s="113"/>
      <c r="AM509" s="112"/>
      <c r="AN509" s="113"/>
      <c r="AO509" s="113"/>
      <c r="AP509" s="114"/>
      <c r="AQ509" s="112"/>
      <c r="AR509" s="113"/>
      <c r="AS509" s="113"/>
      <c r="AT509" s="114"/>
      <c r="AU509" s="113"/>
      <c r="AV509" s="113"/>
      <c r="AW509" s="113"/>
      <c r="AX509" s="224"/>
    </row>
    <row r="510" spans="1:50" ht="18.75" hidden="1" customHeight="1" x14ac:dyDescent="0.2">
      <c r="A510" s="1002"/>
      <c r="B510" s="254"/>
      <c r="C510" s="253"/>
      <c r="D510" s="254"/>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2">
      <c r="A511" s="1002"/>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9"/>
      <c r="AR511" s="137"/>
      <c r="AS511" s="138" t="s">
        <v>355</v>
      </c>
      <c r="AT511" s="173"/>
      <c r="AU511" s="137"/>
      <c r="AV511" s="137"/>
      <c r="AW511" s="138" t="s">
        <v>300</v>
      </c>
      <c r="AX511" s="139"/>
    </row>
    <row r="512" spans="1:50" ht="23.25" hidden="1" customHeight="1" x14ac:dyDescent="0.2">
      <c r="A512" s="1002"/>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4"/>
    </row>
    <row r="513" spans="1:50" ht="23.25" hidden="1" customHeight="1" x14ac:dyDescent="0.2">
      <c r="A513" s="1002"/>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5"/>
      <c r="AA513" s="126"/>
      <c r="AB513" s="223"/>
      <c r="AC513" s="223"/>
      <c r="AD513" s="223"/>
      <c r="AE513" s="112"/>
      <c r="AF513" s="113"/>
      <c r="AG513" s="113"/>
      <c r="AH513" s="114"/>
      <c r="AI513" s="112"/>
      <c r="AJ513" s="113"/>
      <c r="AK513" s="113"/>
      <c r="AL513" s="113"/>
      <c r="AM513" s="112"/>
      <c r="AN513" s="113"/>
      <c r="AO513" s="113"/>
      <c r="AP513" s="114"/>
      <c r="AQ513" s="112"/>
      <c r="AR513" s="113"/>
      <c r="AS513" s="113"/>
      <c r="AT513" s="114"/>
      <c r="AU513" s="113"/>
      <c r="AV513" s="113"/>
      <c r="AW513" s="113"/>
      <c r="AX513" s="224"/>
    </row>
    <row r="514" spans="1:50" ht="23.25" hidden="1" customHeight="1" x14ac:dyDescent="0.2">
      <c r="A514" s="1002"/>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5"/>
      <c r="AA514" s="126"/>
      <c r="AB514" s="239" t="s">
        <v>14</v>
      </c>
      <c r="AC514" s="239"/>
      <c r="AD514" s="239"/>
      <c r="AE514" s="112"/>
      <c r="AF514" s="113"/>
      <c r="AG514" s="113"/>
      <c r="AH514" s="114"/>
      <c r="AI514" s="112"/>
      <c r="AJ514" s="113"/>
      <c r="AK514" s="113"/>
      <c r="AL514" s="113"/>
      <c r="AM514" s="112"/>
      <c r="AN514" s="113"/>
      <c r="AO514" s="113"/>
      <c r="AP514" s="114"/>
      <c r="AQ514" s="112"/>
      <c r="AR514" s="113"/>
      <c r="AS514" s="113"/>
      <c r="AT514" s="114"/>
      <c r="AU514" s="113"/>
      <c r="AV514" s="113"/>
      <c r="AW514" s="113"/>
      <c r="AX514" s="224"/>
    </row>
    <row r="515" spans="1:50" ht="18.75" hidden="1" customHeight="1" x14ac:dyDescent="0.2">
      <c r="A515" s="1002"/>
      <c r="B515" s="254"/>
      <c r="C515" s="253"/>
      <c r="D515" s="254"/>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2">
      <c r="A516" s="1002"/>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9"/>
      <c r="AR516" s="137"/>
      <c r="AS516" s="138" t="s">
        <v>355</v>
      </c>
      <c r="AT516" s="173"/>
      <c r="AU516" s="137"/>
      <c r="AV516" s="137"/>
      <c r="AW516" s="138" t="s">
        <v>300</v>
      </c>
      <c r="AX516" s="139"/>
    </row>
    <row r="517" spans="1:50" ht="23.25" hidden="1" customHeight="1" x14ac:dyDescent="0.2">
      <c r="A517" s="1002"/>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4"/>
    </row>
    <row r="518" spans="1:50" ht="23.25" hidden="1" customHeight="1" x14ac:dyDescent="0.2">
      <c r="A518" s="1002"/>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5"/>
      <c r="AA518" s="126"/>
      <c r="AB518" s="223"/>
      <c r="AC518" s="223"/>
      <c r="AD518" s="223"/>
      <c r="AE518" s="112"/>
      <c r="AF518" s="113"/>
      <c r="AG518" s="113"/>
      <c r="AH518" s="114"/>
      <c r="AI518" s="112"/>
      <c r="AJ518" s="113"/>
      <c r="AK518" s="113"/>
      <c r="AL518" s="113"/>
      <c r="AM518" s="112"/>
      <c r="AN518" s="113"/>
      <c r="AO518" s="113"/>
      <c r="AP518" s="114"/>
      <c r="AQ518" s="112"/>
      <c r="AR518" s="113"/>
      <c r="AS518" s="113"/>
      <c r="AT518" s="114"/>
      <c r="AU518" s="113"/>
      <c r="AV518" s="113"/>
      <c r="AW518" s="113"/>
      <c r="AX518" s="224"/>
    </row>
    <row r="519" spans="1:50" ht="23.25" hidden="1" customHeight="1" x14ac:dyDescent="0.2">
      <c r="A519" s="1002"/>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5"/>
      <c r="AA519" s="126"/>
      <c r="AB519" s="239" t="s">
        <v>14</v>
      </c>
      <c r="AC519" s="239"/>
      <c r="AD519" s="239"/>
      <c r="AE519" s="112"/>
      <c r="AF519" s="113"/>
      <c r="AG519" s="113"/>
      <c r="AH519" s="114"/>
      <c r="AI519" s="112"/>
      <c r="AJ519" s="113"/>
      <c r="AK519" s="113"/>
      <c r="AL519" s="113"/>
      <c r="AM519" s="112"/>
      <c r="AN519" s="113"/>
      <c r="AO519" s="113"/>
      <c r="AP519" s="114"/>
      <c r="AQ519" s="112"/>
      <c r="AR519" s="113"/>
      <c r="AS519" s="113"/>
      <c r="AT519" s="114"/>
      <c r="AU519" s="113"/>
      <c r="AV519" s="113"/>
      <c r="AW519" s="113"/>
      <c r="AX519" s="224"/>
    </row>
    <row r="520" spans="1:50" ht="18.75" hidden="1" customHeight="1" x14ac:dyDescent="0.2">
      <c r="A520" s="1002"/>
      <c r="B520" s="254"/>
      <c r="C520" s="253"/>
      <c r="D520" s="254"/>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2">
      <c r="A521" s="1002"/>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9"/>
      <c r="AR521" s="137"/>
      <c r="AS521" s="138" t="s">
        <v>355</v>
      </c>
      <c r="AT521" s="173"/>
      <c r="AU521" s="137"/>
      <c r="AV521" s="137"/>
      <c r="AW521" s="138" t="s">
        <v>300</v>
      </c>
      <c r="AX521" s="139"/>
    </row>
    <row r="522" spans="1:50" ht="23.25" hidden="1" customHeight="1" x14ac:dyDescent="0.2">
      <c r="A522" s="1002"/>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4"/>
    </row>
    <row r="523" spans="1:50" ht="23.25" hidden="1" customHeight="1" x14ac:dyDescent="0.2">
      <c r="A523" s="1002"/>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5"/>
      <c r="AA523" s="126"/>
      <c r="AB523" s="223"/>
      <c r="AC523" s="223"/>
      <c r="AD523" s="223"/>
      <c r="AE523" s="112"/>
      <c r="AF523" s="113"/>
      <c r="AG523" s="113"/>
      <c r="AH523" s="114"/>
      <c r="AI523" s="112"/>
      <c r="AJ523" s="113"/>
      <c r="AK523" s="113"/>
      <c r="AL523" s="113"/>
      <c r="AM523" s="112"/>
      <c r="AN523" s="113"/>
      <c r="AO523" s="113"/>
      <c r="AP523" s="114"/>
      <c r="AQ523" s="112"/>
      <c r="AR523" s="113"/>
      <c r="AS523" s="113"/>
      <c r="AT523" s="114"/>
      <c r="AU523" s="113"/>
      <c r="AV523" s="113"/>
      <c r="AW523" s="113"/>
      <c r="AX523" s="224"/>
    </row>
    <row r="524" spans="1:50" ht="23.25" hidden="1" customHeight="1" x14ac:dyDescent="0.2">
      <c r="A524" s="1002"/>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5"/>
      <c r="AA524" s="126"/>
      <c r="AB524" s="239" t="s">
        <v>14</v>
      </c>
      <c r="AC524" s="239"/>
      <c r="AD524" s="239"/>
      <c r="AE524" s="112"/>
      <c r="AF524" s="113"/>
      <c r="AG524" s="113"/>
      <c r="AH524" s="114"/>
      <c r="AI524" s="112"/>
      <c r="AJ524" s="113"/>
      <c r="AK524" s="113"/>
      <c r="AL524" s="113"/>
      <c r="AM524" s="112"/>
      <c r="AN524" s="113"/>
      <c r="AO524" s="113"/>
      <c r="AP524" s="114"/>
      <c r="AQ524" s="112"/>
      <c r="AR524" s="113"/>
      <c r="AS524" s="113"/>
      <c r="AT524" s="114"/>
      <c r="AU524" s="113"/>
      <c r="AV524" s="113"/>
      <c r="AW524" s="113"/>
      <c r="AX524" s="224"/>
    </row>
    <row r="525" spans="1:50" ht="18.75" hidden="1" customHeight="1" x14ac:dyDescent="0.2">
      <c r="A525" s="1002"/>
      <c r="B525" s="254"/>
      <c r="C525" s="253"/>
      <c r="D525" s="254"/>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2">
      <c r="A526" s="1002"/>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9"/>
      <c r="AR526" s="137"/>
      <c r="AS526" s="138" t="s">
        <v>355</v>
      </c>
      <c r="AT526" s="173"/>
      <c r="AU526" s="137"/>
      <c r="AV526" s="137"/>
      <c r="AW526" s="138" t="s">
        <v>300</v>
      </c>
      <c r="AX526" s="139"/>
    </row>
    <row r="527" spans="1:50" ht="23.25" hidden="1" customHeight="1" x14ac:dyDescent="0.2">
      <c r="A527" s="1002"/>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4"/>
    </row>
    <row r="528" spans="1:50" ht="23.25" hidden="1" customHeight="1" x14ac:dyDescent="0.2">
      <c r="A528" s="1002"/>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5"/>
      <c r="AA528" s="126"/>
      <c r="AB528" s="223"/>
      <c r="AC528" s="223"/>
      <c r="AD528" s="223"/>
      <c r="AE528" s="112"/>
      <c r="AF528" s="113"/>
      <c r="AG528" s="113"/>
      <c r="AH528" s="114"/>
      <c r="AI528" s="112"/>
      <c r="AJ528" s="113"/>
      <c r="AK528" s="113"/>
      <c r="AL528" s="113"/>
      <c r="AM528" s="112"/>
      <c r="AN528" s="113"/>
      <c r="AO528" s="113"/>
      <c r="AP528" s="114"/>
      <c r="AQ528" s="112"/>
      <c r="AR528" s="113"/>
      <c r="AS528" s="113"/>
      <c r="AT528" s="114"/>
      <c r="AU528" s="113"/>
      <c r="AV528" s="113"/>
      <c r="AW528" s="113"/>
      <c r="AX528" s="224"/>
    </row>
    <row r="529" spans="1:50" ht="23.25" hidden="1" customHeight="1" x14ac:dyDescent="0.2">
      <c r="A529" s="1002"/>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5"/>
      <c r="AA529" s="126"/>
      <c r="AB529" s="239" t="s">
        <v>14</v>
      </c>
      <c r="AC529" s="239"/>
      <c r="AD529" s="239"/>
      <c r="AE529" s="112"/>
      <c r="AF529" s="113"/>
      <c r="AG529" s="113"/>
      <c r="AH529" s="114"/>
      <c r="AI529" s="112"/>
      <c r="AJ529" s="113"/>
      <c r="AK529" s="113"/>
      <c r="AL529" s="113"/>
      <c r="AM529" s="112"/>
      <c r="AN529" s="113"/>
      <c r="AO529" s="113"/>
      <c r="AP529" s="114"/>
      <c r="AQ529" s="112"/>
      <c r="AR529" s="113"/>
      <c r="AS529" s="113"/>
      <c r="AT529" s="114"/>
      <c r="AU529" s="113"/>
      <c r="AV529" s="113"/>
      <c r="AW529" s="113"/>
      <c r="AX529" s="224"/>
    </row>
    <row r="530" spans="1:50" ht="18.75" hidden="1" customHeight="1" x14ac:dyDescent="0.2">
      <c r="A530" s="1002"/>
      <c r="B530" s="254"/>
      <c r="C530" s="253"/>
      <c r="D530" s="254"/>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2">
      <c r="A531" s="1002"/>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9"/>
      <c r="AR531" s="137"/>
      <c r="AS531" s="138" t="s">
        <v>355</v>
      </c>
      <c r="AT531" s="173"/>
      <c r="AU531" s="137"/>
      <c r="AV531" s="137"/>
      <c r="AW531" s="138" t="s">
        <v>300</v>
      </c>
      <c r="AX531" s="139"/>
    </row>
    <row r="532" spans="1:50" ht="23.25" hidden="1" customHeight="1" x14ac:dyDescent="0.2">
      <c r="A532" s="1002"/>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4"/>
    </row>
    <row r="533" spans="1:50" ht="23.25" hidden="1" customHeight="1" x14ac:dyDescent="0.2">
      <c r="A533" s="1002"/>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5"/>
      <c r="AA533" s="126"/>
      <c r="AB533" s="223"/>
      <c r="AC533" s="223"/>
      <c r="AD533" s="223"/>
      <c r="AE533" s="112"/>
      <c r="AF533" s="113"/>
      <c r="AG533" s="113"/>
      <c r="AH533" s="114"/>
      <c r="AI533" s="112"/>
      <c r="AJ533" s="113"/>
      <c r="AK533" s="113"/>
      <c r="AL533" s="113"/>
      <c r="AM533" s="112"/>
      <c r="AN533" s="113"/>
      <c r="AO533" s="113"/>
      <c r="AP533" s="114"/>
      <c r="AQ533" s="112"/>
      <c r="AR533" s="113"/>
      <c r="AS533" s="113"/>
      <c r="AT533" s="114"/>
      <c r="AU533" s="113"/>
      <c r="AV533" s="113"/>
      <c r="AW533" s="113"/>
      <c r="AX533" s="224"/>
    </row>
    <row r="534" spans="1:50" ht="23.25" hidden="1" customHeight="1" x14ac:dyDescent="0.2">
      <c r="A534" s="1002"/>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5"/>
      <c r="AA534" s="126"/>
      <c r="AB534" s="239" t="s">
        <v>14</v>
      </c>
      <c r="AC534" s="239"/>
      <c r="AD534" s="239"/>
      <c r="AE534" s="112"/>
      <c r="AF534" s="113"/>
      <c r="AG534" s="113"/>
      <c r="AH534" s="114"/>
      <c r="AI534" s="112"/>
      <c r="AJ534" s="113"/>
      <c r="AK534" s="113"/>
      <c r="AL534" s="113"/>
      <c r="AM534" s="112"/>
      <c r="AN534" s="113"/>
      <c r="AO534" s="113"/>
      <c r="AP534" s="114"/>
      <c r="AQ534" s="112"/>
      <c r="AR534" s="113"/>
      <c r="AS534" s="113"/>
      <c r="AT534" s="114"/>
      <c r="AU534" s="113"/>
      <c r="AV534" s="113"/>
      <c r="AW534" s="113"/>
      <c r="AX534" s="224"/>
    </row>
    <row r="535" spans="1:50" ht="23.85" hidden="1" customHeight="1" x14ac:dyDescent="0.2">
      <c r="A535" s="1002"/>
      <c r="B535" s="254"/>
      <c r="C535" s="253"/>
      <c r="D535" s="254"/>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2">
      <c r="A536" s="1002"/>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2">
      <c r="A537" s="1002"/>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2">
      <c r="A538" s="1002"/>
      <c r="B538" s="254"/>
      <c r="C538" s="253"/>
      <c r="D538" s="254"/>
      <c r="E538" s="240" t="s">
        <v>564</v>
      </c>
      <c r="F538" s="241"/>
      <c r="G538" s="242" t="s">
        <v>374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2">
      <c r="A539" s="1002"/>
      <c r="B539" s="254"/>
      <c r="C539" s="253"/>
      <c r="D539" s="254"/>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2">
      <c r="A540" s="1002"/>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9"/>
      <c r="AR540" s="137"/>
      <c r="AS540" s="138" t="s">
        <v>355</v>
      </c>
      <c r="AT540" s="173"/>
      <c r="AU540" s="137"/>
      <c r="AV540" s="137"/>
      <c r="AW540" s="138" t="s">
        <v>300</v>
      </c>
      <c r="AX540" s="139"/>
    </row>
    <row r="541" spans="1:50" ht="23.25" hidden="1" customHeight="1" x14ac:dyDescent="0.2">
      <c r="A541" s="1002"/>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4"/>
    </row>
    <row r="542" spans="1:50" ht="23.25" hidden="1" customHeight="1" x14ac:dyDescent="0.2">
      <c r="A542" s="1002"/>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5"/>
      <c r="AA542" s="126"/>
      <c r="AB542" s="223"/>
      <c r="AC542" s="223"/>
      <c r="AD542" s="223"/>
      <c r="AE542" s="112"/>
      <c r="AF542" s="113"/>
      <c r="AG542" s="113"/>
      <c r="AH542" s="114"/>
      <c r="AI542" s="112"/>
      <c r="AJ542" s="113"/>
      <c r="AK542" s="113"/>
      <c r="AL542" s="113"/>
      <c r="AM542" s="112"/>
      <c r="AN542" s="113"/>
      <c r="AO542" s="113"/>
      <c r="AP542" s="114"/>
      <c r="AQ542" s="112"/>
      <c r="AR542" s="113"/>
      <c r="AS542" s="113"/>
      <c r="AT542" s="114"/>
      <c r="AU542" s="113"/>
      <c r="AV542" s="113"/>
      <c r="AW542" s="113"/>
      <c r="AX542" s="224"/>
    </row>
    <row r="543" spans="1:50" ht="23.25" hidden="1" customHeight="1" x14ac:dyDescent="0.2">
      <c r="A543" s="1002"/>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5"/>
      <c r="AA543" s="126"/>
      <c r="AB543" s="239" t="s">
        <v>301</v>
      </c>
      <c r="AC543" s="239"/>
      <c r="AD543" s="239"/>
      <c r="AE543" s="112"/>
      <c r="AF543" s="113"/>
      <c r="AG543" s="113"/>
      <c r="AH543" s="114"/>
      <c r="AI543" s="112"/>
      <c r="AJ543" s="113"/>
      <c r="AK543" s="113"/>
      <c r="AL543" s="113"/>
      <c r="AM543" s="112"/>
      <c r="AN543" s="113"/>
      <c r="AO543" s="113"/>
      <c r="AP543" s="114"/>
      <c r="AQ543" s="112"/>
      <c r="AR543" s="113"/>
      <c r="AS543" s="113"/>
      <c r="AT543" s="114"/>
      <c r="AU543" s="113"/>
      <c r="AV543" s="113"/>
      <c r="AW543" s="113"/>
      <c r="AX543" s="224"/>
    </row>
    <row r="544" spans="1:50" ht="18.75" hidden="1" customHeight="1" x14ac:dyDescent="0.2">
      <c r="A544" s="1002"/>
      <c r="B544" s="254"/>
      <c r="C544" s="253"/>
      <c r="D544" s="254"/>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2">
      <c r="A545" s="1002"/>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9"/>
      <c r="AR545" s="137"/>
      <c r="AS545" s="138" t="s">
        <v>355</v>
      </c>
      <c r="AT545" s="173"/>
      <c r="AU545" s="137"/>
      <c r="AV545" s="137"/>
      <c r="AW545" s="138" t="s">
        <v>300</v>
      </c>
      <c r="AX545" s="139"/>
    </row>
    <row r="546" spans="1:50" ht="23.25" hidden="1" customHeight="1" x14ac:dyDescent="0.2">
      <c r="A546" s="1002"/>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4"/>
    </row>
    <row r="547" spans="1:50" ht="23.25" hidden="1" customHeight="1" x14ac:dyDescent="0.2">
      <c r="A547" s="1002"/>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5"/>
      <c r="AA547" s="126"/>
      <c r="AB547" s="223"/>
      <c r="AC547" s="223"/>
      <c r="AD547" s="223"/>
      <c r="AE547" s="112"/>
      <c r="AF547" s="113"/>
      <c r="AG547" s="113"/>
      <c r="AH547" s="114"/>
      <c r="AI547" s="112"/>
      <c r="AJ547" s="113"/>
      <c r="AK547" s="113"/>
      <c r="AL547" s="113"/>
      <c r="AM547" s="112"/>
      <c r="AN547" s="113"/>
      <c r="AO547" s="113"/>
      <c r="AP547" s="114"/>
      <c r="AQ547" s="112"/>
      <c r="AR547" s="113"/>
      <c r="AS547" s="113"/>
      <c r="AT547" s="114"/>
      <c r="AU547" s="113"/>
      <c r="AV547" s="113"/>
      <c r="AW547" s="113"/>
      <c r="AX547" s="224"/>
    </row>
    <row r="548" spans="1:50" ht="23.25" hidden="1" customHeight="1" x14ac:dyDescent="0.2">
      <c r="A548" s="1002"/>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5"/>
      <c r="AA548" s="126"/>
      <c r="AB548" s="239" t="s">
        <v>301</v>
      </c>
      <c r="AC548" s="239"/>
      <c r="AD548" s="239"/>
      <c r="AE548" s="112"/>
      <c r="AF548" s="113"/>
      <c r="AG548" s="113"/>
      <c r="AH548" s="114"/>
      <c r="AI548" s="112"/>
      <c r="AJ548" s="113"/>
      <c r="AK548" s="113"/>
      <c r="AL548" s="113"/>
      <c r="AM548" s="112"/>
      <c r="AN548" s="113"/>
      <c r="AO548" s="113"/>
      <c r="AP548" s="114"/>
      <c r="AQ548" s="112"/>
      <c r="AR548" s="113"/>
      <c r="AS548" s="113"/>
      <c r="AT548" s="114"/>
      <c r="AU548" s="113"/>
      <c r="AV548" s="113"/>
      <c r="AW548" s="113"/>
      <c r="AX548" s="224"/>
    </row>
    <row r="549" spans="1:50" ht="18.75" hidden="1" customHeight="1" x14ac:dyDescent="0.2">
      <c r="A549" s="1002"/>
      <c r="B549" s="254"/>
      <c r="C549" s="253"/>
      <c r="D549" s="254"/>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2">
      <c r="A550" s="1002"/>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9"/>
      <c r="AR550" s="137"/>
      <c r="AS550" s="138" t="s">
        <v>355</v>
      </c>
      <c r="AT550" s="173"/>
      <c r="AU550" s="137"/>
      <c r="AV550" s="137"/>
      <c r="AW550" s="138" t="s">
        <v>300</v>
      </c>
      <c r="AX550" s="139"/>
    </row>
    <row r="551" spans="1:50" ht="23.25" hidden="1" customHeight="1" x14ac:dyDescent="0.2">
      <c r="A551" s="1002"/>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4"/>
    </row>
    <row r="552" spans="1:50" ht="23.25" hidden="1" customHeight="1" x14ac:dyDescent="0.2">
      <c r="A552" s="1002"/>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5"/>
      <c r="AA552" s="126"/>
      <c r="AB552" s="223"/>
      <c r="AC552" s="223"/>
      <c r="AD552" s="223"/>
      <c r="AE552" s="112"/>
      <c r="AF552" s="113"/>
      <c r="AG552" s="113"/>
      <c r="AH552" s="114"/>
      <c r="AI552" s="112"/>
      <c r="AJ552" s="113"/>
      <c r="AK552" s="113"/>
      <c r="AL552" s="113"/>
      <c r="AM552" s="112"/>
      <c r="AN552" s="113"/>
      <c r="AO552" s="113"/>
      <c r="AP552" s="114"/>
      <c r="AQ552" s="112"/>
      <c r="AR552" s="113"/>
      <c r="AS552" s="113"/>
      <c r="AT552" s="114"/>
      <c r="AU552" s="113"/>
      <c r="AV552" s="113"/>
      <c r="AW552" s="113"/>
      <c r="AX552" s="224"/>
    </row>
    <row r="553" spans="1:50" ht="23.25" hidden="1" customHeight="1" x14ac:dyDescent="0.2">
      <c r="A553" s="1002"/>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5"/>
      <c r="AA553" s="126"/>
      <c r="AB553" s="239" t="s">
        <v>301</v>
      </c>
      <c r="AC553" s="239"/>
      <c r="AD553" s="239"/>
      <c r="AE553" s="112"/>
      <c r="AF553" s="113"/>
      <c r="AG553" s="113"/>
      <c r="AH553" s="114"/>
      <c r="AI553" s="112"/>
      <c r="AJ553" s="113"/>
      <c r="AK553" s="113"/>
      <c r="AL553" s="113"/>
      <c r="AM553" s="112"/>
      <c r="AN553" s="113"/>
      <c r="AO553" s="113"/>
      <c r="AP553" s="114"/>
      <c r="AQ553" s="112"/>
      <c r="AR553" s="113"/>
      <c r="AS553" s="113"/>
      <c r="AT553" s="114"/>
      <c r="AU553" s="113"/>
      <c r="AV553" s="113"/>
      <c r="AW553" s="113"/>
      <c r="AX553" s="224"/>
    </row>
    <row r="554" spans="1:50" ht="18.75" hidden="1" customHeight="1" x14ac:dyDescent="0.2">
      <c r="A554" s="1002"/>
      <c r="B554" s="254"/>
      <c r="C554" s="253"/>
      <c r="D554" s="254"/>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2">
      <c r="A555" s="1002"/>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9"/>
      <c r="AR555" s="137"/>
      <c r="AS555" s="138" t="s">
        <v>355</v>
      </c>
      <c r="AT555" s="173"/>
      <c r="AU555" s="137"/>
      <c r="AV555" s="137"/>
      <c r="AW555" s="138" t="s">
        <v>300</v>
      </c>
      <c r="AX555" s="139"/>
    </row>
    <row r="556" spans="1:50" ht="23.25" hidden="1" customHeight="1" x14ac:dyDescent="0.2">
      <c r="A556" s="1002"/>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4"/>
    </row>
    <row r="557" spans="1:50" ht="23.25" hidden="1" customHeight="1" x14ac:dyDescent="0.2">
      <c r="A557" s="1002"/>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5"/>
      <c r="AA557" s="126"/>
      <c r="AB557" s="223"/>
      <c r="AC557" s="223"/>
      <c r="AD557" s="223"/>
      <c r="AE557" s="112"/>
      <c r="AF557" s="113"/>
      <c r="AG557" s="113"/>
      <c r="AH557" s="114"/>
      <c r="AI557" s="112"/>
      <c r="AJ557" s="113"/>
      <c r="AK557" s="113"/>
      <c r="AL557" s="113"/>
      <c r="AM557" s="112"/>
      <c r="AN557" s="113"/>
      <c r="AO557" s="113"/>
      <c r="AP557" s="114"/>
      <c r="AQ557" s="112"/>
      <c r="AR557" s="113"/>
      <c r="AS557" s="113"/>
      <c r="AT557" s="114"/>
      <c r="AU557" s="113"/>
      <c r="AV557" s="113"/>
      <c r="AW557" s="113"/>
      <c r="AX557" s="224"/>
    </row>
    <row r="558" spans="1:50" ht="23.25" hidden="1" customHeight="1" x14ac:dyDescent="0.2">
      <c r="A558" s="1002"/>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5"/>
      <c r="AA558" s="126"/>
      <c r="AB558" s="239" t="s">
        <v>301</v>
      </c>
      <c r="AC558" s="239"/>
      <c r="AD558" s="239"/>
      <c r="AE558" s="112"/>
      <c r="AF558" s="113"/>
      <c r="AG558" s="113"/>
      <c r="AH558" s="114"/>
      <c r="AI558" s="112"/>
      <c r="AJ558" s="113"/>
      <c r="AK558" s="113"/>
      <c r="AL558" s="113"/>
      <c r="AM558" s="112"/>
      <c r="AN558" s="113"/>
      <c r="AO558" s="113"/>
      <c r="AP558" s="114"/>
      <c r="AQ558" s="112"/>
      <c r="AR558" s="113"/>
      <c r="AS558" s="113"/>
      <c r="AT558" s="114"/>
      <c r="AU558" s="113"/>
      <c r="AV558" s="113"/>
      <c r="AW558" s="113"/>
      <c r="AX558" s="224"/>
    </row>
    <row r="559" spans="1:50" ht="18.75" hidden="1" customHeight="1" x14ac:dyDescent="0.2">
      <c r="A559" s="1002"/>
      <c r="B559" s="254"/>
      <c r="C559" s="253"/>
      <c r="D559" s="254"/>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2">
      <c r="A560" s="1002"/>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9"/>
      <c r="AR560" s="137"/>
      <c r="AS560" s="138" t="s">
        <v>355</v>
      </c>
      <c r="AT560" s="173"/>
      <c r="AU560" s="137"/>
      <c r="AV560" s="137"/>
      <c r="AW560" s="138" t="s">
        <v>300</v>
      </c>
      <c r="AX560" s="139"/>
    </row>
    <row r="561" spans="1:50" ht="23.25" hidden="1" customHeight="1" x14ac:dyDescent="0.2">
      <c r="A561" s="1002"/>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4"/>
    </row>
    <row r="562" spans="1:50" ht="23.25" hidden="1" customHeight="1" x14ac:dyDescent="0.2">
      <c r="A562" s="1002"/>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5"/>
      <c r="AA562" s="126"/>
      <c r="AB562" s="223"/>
      <c r="AC562" s="223"/>
      <c r="AD562" s="223"/>
      <c r="AE562" s="112"/>
      <c r="AF562" s="113"/>
      <c r="AG562" s="113"/>
      <c r="AH562" s="114"/>
      <c r="AI562" s="112"/>
      <c r="AJ562" s="113"/>
      <c r="AK562" s="113"/>
      <c r="AL562" s="113"/>
      <c r="AM562" s="112"/>
      <c r="AN562" s="113"/>
      <c r="AO562" s="113"/>
      <c r="AP562" s="114"/>
      <c r="AQ562" s="112"/>
      <c r="AR562" s="113"/>
      <c r="AS562" s="113"/>
      <c r="AT562" s="114"/>
      <c r="AU562" s="113"/>
      <c r="AV562" s="113"/>
      <c r="AW562" s="113"/>
      <c r="AX562" s="224"/>
    </row>
    <row r="563" spans="1:50" ht="23.25" hidden="1" customHeight="1" x14ac:dyDescent="0.2">
      <c r="A563" s="1002"/>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5"/>
      <c r="AA563" s="126"/>
      <c r="AB563" s="239" t="s">
        <v>301</v>
      </c>
      <c r="AC563" s="239"/>
      <c r="AD563" s="239"/>
      <c r="AE563" s="112"/>
      <c r="AF563" s="113"/>
      <c r="AG563" s="113"/>
      <c r="AH563" s="114"/>
      <c r="AI563" s="112"/>
      <c r="AJ563" s="113"/>
      <c r="AK563" s="113"/>
      <c r="AL563" s="113"/>
      <c r="AM563" s="112"/>
      <c r="AN563" s="113"/>
      <c r="AO563" s="113"/>
      <c r="AP563" s="114"/>
      <c r="AQ563" s="112"/>
      <c r="AR563" s="113"/>
      <c r="AS563" s="113"/>
      <c r="AT563" s="114"/>
      <c r="AU563" s="113"/>
      <c r="AV563" s="113"/>
      <c r="AW563" s="113"/>
      <c r="AX563" s="224"/>
    </row>
    <row r="564" spans="1:50" ht="18.75" hidden="1" customHeight="1" x14ac:dyDescent="0.2">
      <c r="A564" s="1002"/>
      <c r="B564" s="254"/>
      <c r="C564" s="253"/>
      <c r="D564" s="254"/>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2">
      <c r="A565" s="1002"/>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9"/>
      <c r="AR565" s="137"/>
      <c r="AS565" s="138" t="s">
        <v>355</v>
      </c>
      <c r="AT565" s="173"/>
      <c r="AU565" s="137"/>
      <c r="AV565" s="137"/>
      <c r="AW565" s="138" t="s">
        <v>300</v>
      </c>
      <c r="AX565" s="139"/>
    </row>
    <row r="566" spans="1:50" ht="23.25" hidden="1" customHeight="1" x14ac:dyDescent="0.2">
      <c r="A566" s="1002"/>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4"/>
    </row>
    <row r="567" spans="1:50" ht="23.25" hidden="1" customHeight="1" x14ac:dyDescent="0.2">
      <c r="A567" s="1002"/>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5"/>
      <c r="AA567" s="126"/>
      <c r="AB567" s="223"/>
      <c r="AC567" s="223"/>
      <c r="AD567" s="223"/>
      <c r="AE567" s="112"/>
      <c r="AF567" s="113"/>
      <c r="AG567" s="113"/>
      <c r="AH567" s="114"/>
      <c r="AI567" s="112"/>
      <c r="AJ567" s="113"/>
      <c r="AK567" s="113"/>
      <c r="AL567" s="113"/>
      <c r="AM567" s="112"/>
      <c r="AN567" s="113"/>
      <c r="AO567" s="113"/>
      <c r="AP567" s="114"/>
      <c r="AQ567" s="112"/>
      <c r="AR567" s="113"/>
      <c r="AS567" s="113"/>
      <c r="AT567" s="114"/>
      <c r="AU567" s="113"/>
      <c r="AV567" s="113"/>
      <c r="AW567" s="113"/>
      <c r="AX567" s="224"/>
    </row>
    <row r="568" spans="1:50" ht="23.25" hidden="1" customHeight="1" x14ac:dyDescent="0.2">
      <c r="A568" s="1002"/>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5"/>
      <c r="AA568" s="126"/>
      <c r="AB568" s="239" t="s">
        <v>14</v>
      </c>
      <c r="AC568" s="239"/>
      <c r="AD568" s="239"/>
      <c r="AE568" s="112"/>
      <c r="AF568" s="113"/>
      <c r="AG568" s="113"/>
      <c r="AH568" s="114"/>
      <c r="AI568" s="112"/>
      <c r="AJ568" s="113"/>
      <c r="AK568" s="113"/>
      <c r="AL568" s="113"/>
      <c r="AM568" s="112"/>
      <c r="AN568" s="113"/>
      <c r="AO568" s="113"/>
      <c r="AP568" s="114"/>
      <c r="AQ568" s="112"/>
      <c r="AR568" s="113"/>
      <c r="AS568" s="113"/>
      <c r="AT568" s="114"/>
      <c r="AU568" s="113"/>
      <c r="AV568" s="113"/>
      <c r="AW568" s="113"/>
      <c r="AX568" s="224"/>
    </row>
    <row r="569" spans="1:50" ht="18.75" hidden="1" customHeight="1" x14ac:dyDescent="0.2">
      <c r="A569" s="1002"/>
      <c r="B569" s="254"/>
      <c r="C569" s="253"/>
      <c r="D569" s="254"/>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2">
      <c r="A570" s="1002"/>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9"/>
      <c r="AR570" s="137"/>
      <c r="AS570" s="138" t="s">
        <v>355</v>
      </c>
      <c r="AT570" s="173"/>
      <c r="AU570" s="137"/>
      <c r="AV570" s="137"/>
      <c r="AW570" s="138" t="s">
        <v>300</v>
      </c>
      <c r="AX570" s="139"/>
    </row>
    <row r="571" spans="1:50" ht="23.25" hidden="1" customHeight="1" x14ac:dyDescent="0.2">
      <c r="A571" s="1002"/>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4"/>
    </row>
    <row r="572" spans="1:50" ht="23.25" hidden="1" customHeight="1" x14ac:dyDescent="0.2">
      <c r="A572" s="1002"/>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5"/>
      <c r="AA572" s="126"/>
      <c r="AB572" s="223"/>
      <c r="AC572" s="223"/>
      <c r="AD572" s="223"/>
      <c r="AE572" s="112"/>
      <c r="AF572" s="113"/>
      <c r="AG572" s="113"/>
      <c r="AH572" s="114"/>
      <c r="AI572" s="112"/>
      <c r="AJ572" s="113"/>
      <c r="AK572" s="113"/>
      <c r="AL572" s="113"/>
      <c r="AM572" s="112"/>
      <c r="AN572" s="113"/>
      <c r="AO572" s="113"/>
      <c r="AP572" s="114"/>
      <c r="AQ572" s="112"/>
      <c r="AR572" s="113"/>
      <c r="AS572" s="113"/>
      <c r="AT572" s="114"/>
      <c r="AU572" s="113"/>
      <c r="AV572" s="113"/>
      <c r="AW572" s="113"/>
      <c r="AX572" s="224"/>
    </row>
    <row r="573" spans="1:50" ht="23.25" hidden="1" customHeight="1" x14ac:dyDescent="0.2">
      <c r="A573" s="1002"/>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5"/>
      <c r="AA573" s="126"/>
      <c r="AB573" s="239" t="s">
        <v>14</v>
      </c>
      <c r="AC573" s="239"/>
      <c r="AD573" s="239"/>
      <c r="AE573" s="112"/>
      <c r="AF573" s="113"/>
      <c r="AG573" s="113"/>
      <c r="AH573" s="114"/>
      <c r="AI573" s="112"/>
      <c r="AJ573" s="113"/>
      <c r="AK573" s="113"/>
      <c r="AL573" s="113"/>
      <c r="AM573" s="112"/>
      <c r="AN573" s="113"/>
      <c r="AO573" s="113"/>
      <c r="AP573" s="114"/>
      <c r="AQ573" s="112"/>
      <c r="AR573" s="113"/>
      <c r="AS573" s="113"/>
      <c r="AT573" s="114"/>
      <c r="AU573" s="113"/>
      <c r="AV573" s="113"/>
      <c r="AW573" s="113"/>
      <c r="AX573" s="224"/>
    </row>
    <row r="574" spans="1:50" ht="18.75" hidden="1" customHeight="1" x14ac:dyDescent="0.2">
      <c r="A574" s="1002"/>
      <c r="B574" s="254"/>
      <c r="C574" s="253"/>
      <c r="D574" s="254"/>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2">
      <c r="A575" s="1002"/>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9"/>
      <c r="AR575" s="137"/>
      <c r="AS575" s="138" t="s">
        <v>355</v>
      </c>
      <c r="AT575" s="173"/>
      <c r="AU575" s="137"/>
      <c r="AV575" s="137"/>
      <c r="AW575" s="138" t="s">
        <v>300</v>
      </c>
      <c r="AX575" s="139"/>
    </row>
    <row r="576" spans="1:50" ht="23.25" hidden="1" customHeight="1" x14ac:dyDescent="0.2">
      <c r="A576" s="1002"/>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4"/>
    </row>
    <row r="577" spans="1:50" ht="23.25" hidden="1" customHeight="1" x14ac:dyDescent="0.2">
      <c r="A577" s="1002"/>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5"/>
      <c r="AA577" s="126"/>
      <c r="AB577" s="223"/>
      <c r="AC577" s="223"/>
      <c r="AD577" s="223"/>
      <c r="AE577" s="112"/>
      <c r="AF577" s="113"/>
      <c r="AG577" s="113"/>
      <c r="AH577" s="114"/>
      <c r="AI577" s="112"/>
      <c r="AJ577" s="113"/>
      <c r="AK577" s="113"/>
      <c r="AL577" s="113"/>
      <c r="AM577" s="112"/>
      <c r="AN577" s="113"/>
      <c r="AO577" s="113"/>
      <c r="AP577" s="114"/>
      <c r="AQ577" s="112"/>
      <c r="AR577" s="113"/>
      <c r="AS577" s="113"/>
      <c r="AT577" s="114"/>
      <c r="AU577" s="113"/>
      <c r="AV577" s="113"/>
      <c r="AW577" s="113"/>
      <c r="AX577" s="224"/>
    </row>
    <row r="578" spans="1:50" ht="23.25" hidden="1" customHeight="1" x14ac:dyDescent="0.2">
      <c r="A578" s="1002"/>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5"/>
      <c r="AA578" s="126"/>
      <c r="AB578" s="239" t="s">
        <v>14</v>
      </c>
      <c r="AC578" s="239"/>
      <c r="AD578" s="239"/>
      <c r="AE578" s="112"/>
      <c r="AF578" s="113"/>
      <c r="AG578" s="113"/>
      <c r="AH578" s="114"/>
      <c r="AI578" s="112"/>
      <c r="AJ578" s="113"/>
      <c r="AK578" s="113"/>
      <c r="AL578" s="113"/>
      <c r="AM578" s="112"/>
      <c r="AN578" s="113"/>
      <c r="AO578" s="113"/>
      <c r="AP578" s="114"/>
      <c r="AQ578" s="112"/>
      <c r="AR578" s="113"/>
      <c r="AS578" s="113"/>
      <c r="AT578" s="114"/>
      <c r="AU578" s="113"/>
      <c r="AV578" s="113"/>
      <c r="AW578" s="113"/>
      <c r="AX578" s="224"/>
    </row>
    <row r="579" spans="1:50" ht="18.75" hidden="1" customHeight="1" x14ac:dyDescent="0.2">
      <c r="A579" s="1002"/>
      <c r="B579" s="254"/>
      <c r="C579" s="253"/>
      <c r="D579" s="254"/>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2">
      <c r="A580" s="1002"/>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9"/>
      <c r="AR580" s="137"/>
      <c r="AS580" s="138" t="s">
        <v>355</v>
      </c>
      <c r="AT580" s="173"/>
      <c r="AU580" s="137"/>
      <c r="AV580" s="137"/>
      <c r="AW580" s="138" t="s">
        <v>300</v>
      </c>
      <c r="AX580" s="139"/>
    </row>
    <row r="581" spans="1:50" ht="23.25" hidden="1" customHeight="1" x14ac:dyDescent="0.2">
      <c r="A581" s="1002"/>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4"/>
    </row>
    <row r="582" spans="1:50" ht="23.25" hidden="1" customHeight="1" x14ac:dyDescent="0.2">
      <c r="A582" s="1002"/>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5"/>
      <c r="AA582" s="126"/>
      <c r="AB582" s="223"/>
      <c r="AC582" s="223"/>
      <c r="AD582" s="223"/>
      <c r="AE582" s="112"/>
      <c r="AF582" s="113"/>
      <c r="AG582" s="113"/>
      <c r="AH582" s="114"/>
      <c r="AI582" s="112"/>
      <c r="AJ582" s="113"/>
      <c r="AK582" s="113"/>
      <c r="AL582" s="113"/>
      <c r="AM582" s="112"/>
      <c r="AN582" s="113"/>
      <c r="AO582" s="113"/>
      <c r="AP582" s="114"/>
      <c r="AQ582" s="112"/>
      <c r="AR582" s="113"/>
      <c r="AS582" s="113"/>
      <c r="AT582" s="114"/>
      <c r="AU582" s="113"/>
      <c r="AV582" s="113"/>
      <c r="AW582" s="113"/>
      <c r="AX582" s="224"/>
    </row>
    <row r="583" spans="1:50" ht="23.25" hidden="1" customHeight="1" x14ac:dyDescent="0.2">
      <c r="A583" s="1002"/>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5"/>
      <c r="AA583" s="126"/>
      <c r="AB583" s="239" t="s">
        <v>14</v>
      </c>
      <c r="AC583" s="239"/>
      <c r="AD583" s="239"/>
      <c r="AE583" s="112"/>
      <c r="AF583" s="113"/>
      <c r="AG583" s="113"/>
      <c r="AH583" s="114"/>
      <c r="AI583" s="112"/>
      <c r="AJ583" s="113"/>
      <c r="AK583" s="113"/>
      <c r="AL583" s="113"/>
      <c r="AM583" s="112"/>
      <c r="AN583" s="113"/>
      <c r="AO583" s="113"/>
      <c r="AP583" s="114"/>
      <c r="AQ583" s="112"/>
      <c r="AR583" s="113"/>
      <c r="AS583" s="113"/>
      <c r="AT583" s="114"/>
      <c r="AU583" s="113"/>
      <c r="AV583" s="113"/>
      <c r="AW583" s="113"/>
      <c r="AX583" s="224"/>
    </row>
    <row r="584" spans="1:50" ht="18.75" hidden="1" customHeight="1" x14ac:dyDescent="0.2">
      <c r="A584" s="1002"/>
      <c r="B584" s="254"/>
      <c r="C584" s="253"/>
      <c r="D584" s="254"/>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2">
      <c r="A585" s="1002"/>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9"/>
      <c r="AR585" s="137"/>
      <c r="AS585" s="138" t="s">
        <v>355</v>
      </c>
      <c r="AT585" s="173"/>
      <c r="AU585" s="137"/>
      <c r="AV585" s="137"/>
      <c r="AW585" s="138" t="s">
        <v>300</v>
      </c>
      <c r="AX585" s="139"/>
    </row>
    <row r="586" spans="1:50" ht="23.25" hidden="1" customHeight="1" x14ac:dyDescent="0.2">
      <c r="A586" s="1002"/>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4"/>
    </row>
    <row r="587" spans="1:50" ht="23.25" hidden="1" customHeight="1" x14ac:dyDescent="0.2">
      <c r="A587" s="1002"/>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5"/>
      <c r="AA587" s="126"/>
      <c r="AB587" s="223"/>
      <c r="AC587" s="223"/>
      <c r="AD587" s="223"/>
      <c r="AE587" s="112"/>
      <c r="AF587" s="113"/>
      <c r="AG587" s="113"/>
      <c r="AH587" s="114"/>
      <c r="AI587" s="112"/>
      <c r="AJ587" s="113"/>
      <c r="AK587" s="113"/>
      <c r="AL587" s="113"/>
      <c r="AM587" s="112"/>
      <c r="AN587" s="113"/>
      <c r="AO587" s="113"/>
      <c r="AP587" s="114"/>
      <c r="AQ587" s="112"/>
      <c r="AR587" s="113"/>
      <c r="AS587" s="113"/>
      <c r="AT587" s="114"/>
      <c r="AU587" s="113"/>
      <c r="AV587" s="113"/>
      <c r="AW587" s="113"/>
      <c r="AX587" s="224"/>
    </row>
    <row r="588" spans="1:50" ht="23.25" hidden="1" customHeight="1" x14ac:dyDescent="0.2">
      <c r="A588" s="1002"/>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5"/>
      <c r="AA588" s="126"/>
      <c r="AB588" s="239" t="s">
        <v>14</v>
      </c>
      <c r="AC588" s="239"/>
      <c r="AD588" s="239"/>
      <c r="AE588" s="112"/>
      <c r="AF588" s="113"/>
      <c r="AG588" s="113"/>
      <c r="AH588" s="114"/>
      <c r="AI588" s="112"/>
      <c r="AJ588" s="113"/>
      <c r="AK588" s="113"/>
      <c r="AL588" s="113"/>
      <c r="AM588" s="112"/>
      <c r="AN588" s="113"/>
      <c r="AO588" s="113"/>
      <c r="AP588" s="114"/>
      <c r="AQ588" s="112"/>
      <c r="AR588" s="113"/>
      <c r="AS588" s="113"/>
      <c r="AT588" s="114"/>
      <c r="AU588" s="113"/>
      <c r="AV588" s="113"/>
      <c r="AW588" s="113"/>
      <c r="AX588" s="224"/>
    </row>
    <row r="589" spans="1:50" ht="23.85" hidden="1" customHeight="1" x14ac:dyDescent="0.2">
      <c r="A589" s="1002"/>
      <c r="B589" s="254"/>
      <c r="C589" s="253"/>
      <c r="D589" s="254"/>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2">
      <c r="A590" s="1002"/>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2">
      <c r="A591" s="1002"/>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2">
      <c r="A592" s="1002"/>
      <c r="B592" s="254"/>
      <c r="C592" s="253"/>
      <c r="D592" s="254"/>
      <c r="E592" s="240" t="s">
        <v>563</v>
      </c>
      <c r="F592" s="241"/>
      <c r="G592" s="242" t="s">
        <v>374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2">
      <c r="A593" s="1002"/>
      <c r="B593" s="254"/>
      <c r="C593" s="253"/>
      <c r="D593" s="254"/>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2">
      <c r="A594" s="1002"/>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9"/>
      <c r="AR594" s="137"/>
      <c r="AS594" s="138" t="s">
        <v>355</v>
      </c>
      <c r="AT594" s="173"/>
      <c r="AU594" s="137"/>
      <c r="AV594" s="137"/>
      <c r="AW594" s="138" t="s">
        <v>300</v>
      </c>
      <c r="AX594" s="139"/>
    </row>
    <row r="595" spans="1:50" ht="23.25" hidden="1" customHeight="1" x14ac:dyDescent="0.2">
      <c r="A595" s="1002"/>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4"/>
    </row>
    <row r="596" spans="1:50" ht="23.25" hidden="1" customHeight="1" x14ac:dyDescent="0.2">
      <c r="A596" s="1002"/>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5"/>
      <c r="AA596" s="126"/>
      <c r="AB596" s="223"/>
      <c r="AC596" s="223"/>
      <c r="AD596" s="223"/>
      <c r="AE596" s="112"/>
      <c r="AF596" s="113"/>
      <c r="AG596" s="113"/>
      <c r="AH596" s="114"/>
      <c r="AI596" s="112"/>
      <c r="AJ596" s="113"/>
      <c r="AK596" s="113"/>
      <c r="AL596" s="113"/>
      <c r="AM596" s="112"/>
      <c r="AN596" s="113"/>
      <c r="AO596" s="113"/>
      <c r="AP596" s="114"/>
      <c r="AQ596" s="112"/>
      <c r="AR596" s="113"/>
      <c r="AS596" s="113"/>
      <c r="AT596" s="114"/>
      <c r="AU596" s="113"/>
      <c r="AV596" s="113"/>
      <c r="AW596" s="113"/>
      <c r="AX596" s="224"/>
    </row>
    <row r="597" spans="1:50" ht="23.25" hidden="1" customHeight="1" x14ac:dyDescent="0.2">
      <c r="A597" s="1002"/>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5"/>
      <c r="AA597" s="126"/>
      <c r="AB597" s="239" t="s">
        <v>301</v>
      </c>
      <c r="AC597" s="239"/>
      <c r="AD597" s="239"/>
      <c r="AE597" s="112"/>
      <c r="AF597" s="113"/>
      <c r="AG597" s="113"/>
      <c r="AH597" s="114"/>
      <c r="AI597" s="112"/>
      <c r="AJ597" s="113"/>
      <c r="AK597" s="113"/>
      <c r="AL597" s="113"/>
      <c r="AM597" s="112"/>
      <c r="AN597" s="113"/>
      <c r="AO597" s="113"/>
      <c r="AP597" s="114"/>
      <c r="AQ597" s="112"/>
      <c r="AR597" s="113"/>
      <c r="AS597" s="113"/>
      <c r="AT597" s="114"/>
      <c r="AU597" s="113"/>
      <c r="AV597" s="113"/>
      <c r="AW597" s="113"/>
      <c r="AX597" s="224"/>
    </row>
    <row r="598" spans="1:50" ht="18.75" hidden="1" customHeight="1" x14ac:dyDescent="0.2">
      <c r="A598" s="1002"/>
      <c r="B598" s="254"/>
      <c r="C598" s="253"/>
      <c r="D598" s="254"/>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2">
      <c r="A599" s="1002"/>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9"/>
      <c r="AR599" s="137"/>
      <c r="AS599" s="138" t="s">
        <v>355</v>
      </c>
      <c r="AT599" s="173"/>
      <c r="AU599" s="137"/>
      <c r="AV599" s="137"/>
      <c r="AW599" s="138" t="s">
        <v>300</v>
      </c>
      <c r="AX599" s="139"/>
    </row>
    <row r="600" spans="1:50" ht="23.25" hidden="1" customHeight="1" x14ac:dyDescent="0.2">
      <c r="A600" s="1002"/>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4"/>
    </row>
    <row r="601" spans="1:50" ht="23.25" hidden="1" customHeight="1" x14ac:dyDescent="0.2">
      <c r="A601" s="1002"/>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5"/>
      <c r="AA601" s="126"/>
      <c r="AB601" s="223"/>
      <c r="AC601" s="223"/>
      <c r="AD601" s="223"/>
      <c r="AE601" s="112"/>
      <c r="AF601" s="113"/>
      <c r="AG601" s="113"/>
      <c r="AH601" s="114"/>
      <c r="AI601" s="112"/>
      <c r="AJ601" s="113"/>
      <c r="AK601" s="113"/>
      <c r="AL601" s="113"/>
      <c r="AM601" s="112"/>
      <c r="AN601" s="113"/>
      <c r="AO601" s="113"/>
      <c r="AP601" s="114"/>
      <c r="AQ601" s="112"/>
      <c r="AR601" s="113"/>
      <c r="AS601" s="113"/>
      <c r="AT601" s="114"/>
      <c r="AU601" s="113"/>
      <c r="AV601" s="113"/>
      <c r="AW601" s="113"/>
      <c r="AX601" s="224"/>
    </row>
    <row r="602" spans="1:50" ht="23.25" hidden="1" customHeight="1" x14ac:dyDescent="0.2">
      <c r="A602" s="1002"/>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5"/>
      <c r="AA602" s="126"/>
      <c r="AB602" s="239" t="s">
        <v>301</v>
      </c>
      <c r="AC602" s="239"/>
      <c r="AD602" s="239"/>
      <c r="AE602" s="112"/>
      <c r="AF602" s="113"/>
      <c r="AG602" s="113"/>
      <c r="AH602" s="114"/>
      <c r="AI602" s="112"/>
      <c r="AJ602" s="113"/>
      <c r="AK602" s="113"/>
      <c r="AL602" s="113"/>
      <c r="AM602" s="112"/>
      <c r="AN602" s="113"/>
      <c r="AO602" s="113"/>
      <c r="AP602" s="114"/>
      <c r="AQ602" s="112"/>
      <c r="AR602" s="113"/>
      <c r="AS602" s="113"/>
      <c r="AT602" s="114"/>
      <c r="AU602" s="113"/>
      <c r="AV602" s="113"/>
      <c r="AW602" s="113"/>
      <c r="AX602" s="224"/>
    </row>
    <row r="603" spans="1:50" ht="18.75" hidden="1" customHeight="1" x14ac:dyDescent="0.2">
      <c r="A603" s="1002"/>
      <c r="B603" s="254"/>
      <c r="C603" s="253"/>
      <c r="D603" s="254"/>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2">
      <c r="A604" s="1002"/>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9"/>
      <c r="AR604" s="137"/>
      <c r="AS604" s="138" t="s">
        <v>355</v>
      </c>
      <c r="AT604" s="173"/>
      <c r="AU604" s="137"/>
      <c r="AV604" s="137"/>
      <c r="AW604" s="138" t="s">
        <v>300</v>
      </c>
      <c r="AX604" s="139"/>
    </row>
    <row r="605" spans="1:50" ht="23.25" hidden="1" customHeight="1" x14ac:dyDescent="0.2">
      <c r="A605" s="1002"/>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4"/>
    </row>
    <row r="606" spans="1:50" ht="23.25" hidden="1" customHeight="1" x14ac:dyDescent="0.2">
      <c r="A606" s="1002"/>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5"/>
      <c r="AA606" s="126"/>
      <c r="AB606" s="223"/>
      <c r="AC606" s="223"/>
      <c r="AD606" s="223"/>
      <c r="AE606" s="112"/>
      <c r="AF606" s="113"/>
      <c r="AG606" s="113"/>
      <c r="AH606" s="114"/>
      <c r="AI606" s="112"/>
      <c r="AJ606" s="113"/>
      <c r="AK606" s="113"/>
      <c r="AL606" s="113"/>
      <c r="AM606" s="112"/>
      <c r="AN606" s="113"/>
      <c r="AO606" s="113"/>
      <c r="AP606" s="114"/>
      <c r="AQ606" s="112"/>
      <c r="AR606" s="113"/>
      <c r="AS606" s="113"/>
      <c r="AT606" s="114"/>
      <c r="AU606" s="113"/>
      <c r="AV606" s="113"/>
      <c r="AW606" s="113"/>
      <c r="AX606" s="224"/>
    </row>
    <row r="607" spans="1:50" ht="23.25" hidden="1" customHeight="1" x14ac:dyDescent="0.2">
      <c r="A607" s="1002"/>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5"/>
      <c r="AA607" s="126"/>
      <c r="AB607" s="239" t="s">
        <v>301</v>
      </c>
      <c r="AC607" s="239"/>
      <c r="AD607" s="239"/>
      <c r="AE607" s="112"/>
      <c r="AF607" s="113"/>
      <c r="AG607" s="113"/>
      <c r="AH607" s="114"/>
      <c r="AI607" s="112"/>
      <c r="AJ607" s="113"/>
      <c r="AK607" s="113"/>
      <c r="AL607" s="113"/>
      <c r="AM607" s="112"/>
      <c r="AN607" s="113"/>
      <c r="AO607" s="113"/>
      <c r="AP607" s="114"/>
      <c r="AQ607" s="112"/>
      <c r="AR607" s="113"/>
      <c r="AS607" s="113"/>
      <c r="AT607" s="114"/>
      <c r="AU607" s="113"/>
      <c r="AV607" s="113"/>
      <c r="AW607" s="113"/>
      <c r="AX607" s="224"/>
    </row>
    <row r="608" spans="1:50" ht="18.75" hidden="1" customHeight="1" x14ac:dyDescent="0.2">
      <c r="A608" s="1002"/>
      <c r="B608" s="254"/>
      <c r="C608" s="253"/>
      <c r="D608" s="254"/>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2">
      <c r="A609" s="1002"/>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9"/>
      <c r="AR609" s="137"/>
      <c r="AS609" s="138" t="s">
        <v>355</v>
      </c>
      <c r="AT609" s="173"/>
      <c r="AU609" s="137"/>
      <c r="AV609" s="137"/>
      <c r="AW609" s="138" t="s">
        <v>300</v>
      </c>
      <c r="AX609" s="139"/>
    </row>
    <row r="610" spans="1:50" ht="23.25" hidden="1" customHeight="1" x14ac:dyDescent="0.2">
      <c r="A610" s="1002"/>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4"/>
    </row>
    <row r="611" spans="1:50" ht="23.25" hidden="1" customHeight="1" x14ac:dyDescent="0.2">
      <c r="A611" s="1002"/>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5"/>
      <c r="AA611" s="126"/>
      <c r="AB611" s="223"/>
      <c r="AC611" s="223"/>
      <c r="AD611" s="223"/>
      <c r="AE611" s="112"/>
      <c r="AF611" s="113"/>
      <c r="AG611" s="113"/>
      <c r="AH611" s="114"/>
      <c r="AI611" s="112"/>
      <c r="AJ611" s="113"/>
      <c r="AK611" s="113"/>
      <c r="AL611" s="113"/>
      <c r="AM611" s="112"/>
      <c r="AN611" s="113"/>
      <c r="AO611" s="113"/>
      <c r="AP611" s="114"/>
      <c r="AQ611" s="112"/>
      <c r="AR611" s="113"/>
      <c r="AS611" s="113"/>
      <c r="AT611" s="114"/>
      <c r="AU611" s="113"/>
      <c r="AV611" s="113"/>
      <c r="AW611" s="113"/>
      <c r="AX611" s="224"/>
    </row>
    <row r="612" spans="1:50" ht="23.25" hidden="1" customHeight="1" x14ac:dyDescent="0.2">
      <c r="A612" s="1002"/>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5"/>
      <c r="AA612" s="126"/>
      <c r="AB612" s="239" t="s">
        <v>301</v>
      </c>
      <c r="AC612" s="239"/>
      <c r="AD612" s="239"/>
      <c r="AE612" s="112"/>
      <c r="AF612" s="113"/>
      <c r="AG612" s="113"/>
      <c r="AH612" s="114"/>
      <c r="AI612" s="112"/>
      <c r="AJ612" s="113"/>
      <c r="AK612" s="113"/>
      <c r="AL612" s="113"/>
      <c r="AM612" s="112"/>
      <c r="AN612" s="113"/>
      <c r="AO612" s="113"/>
      <c r="AP612" s="114"/>
      <c r="AQ612" s="112"/>
      <c r="AR612" s="113"/>
      <c r="AS612" s="113"/>
      <c r="AT612" s="114"/>
      <c r="AU612" s="113"/>
      <c r="AV612" s="113"/>
      <c r="AW612" s="113"/>
      <c r="AX612" s="224"/>
    </row>
    <row r="613" spans="1:50" ht="18.75" hidden="1" customHeight="1" x14ac:dyDescent="0.2">
      <c r="A613" s="1002"/>
      <c r="B613" s="254"/>
      <c r="C613" s="253"/>
      <c r="D613" s="254"/>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2">
      <c r="A614" s="1002"/>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9"/>
      <c r="AR614" s="137"/>
      <c r="AS614" s="138" t="s">
        <v>355</v>
      </c>
      <c r="AT614" s="173"/>
      <c r="AU614" s="137"/>
      <c r="AV614" s="137"/>
      <c r="AW614" s="138" t="s">
        <v>300</v>
      </c>
      <c r="AX614" s="139"/>
    </row>
    <row r="615" spans="1:50" ht="23.25" hidden="1" customHeight="1" x14ac:dyDescent="0.2">
      <c r="A615" s="1002"/>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4"/>
    </row>
    <row r="616" spans="1:50" ht="23.25" hidden="1" customHeight="1" x14ac:dyDescent="0.2">
      <c r="A616" s="1002"/>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5"/>
      <c r="AA616" s="126"/>
      <c r="AB616" s="223"/>
      <c r="AC616" s="223"/>
      <c r="AD616" s="223"/>
      <c r="AE616" s="112"/>
      <c r="AF616" s="113"/>
      <c r="AG616" s="113"/>
      <c r="AH616" s="114"/>
      <c r="AI616" s="112"/>
      <c r="AJ616" s="113"/>
      <c r="AK616" s="113"/>
      <c r="AL616" s="113"/>
      <c r="AM616" s="112"/>
      <c r="AN616" s="113"/>
      <c r="AO616" s="113"/>
      <c r="AP616" s="114"/>
      <c r="AQ616" s="112"/>
      <c r="AR616" s="113"/>
      <c r="AS616" s="113"/>
      <c r="AT616" s="114"/>
      <c r="AU616" s="113"/>
      <c r="AV616" s="113"/>
      <c r="AW616" s="113"/>
      <c r="AX616" s="224"/>
    </row>
    <row r="617" spans="1:50" ht="23.25" hidden="1" customHeight="1" x14ac:dyDescent="0.2">
      <c r="A617" s="1002"/>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5"/>
      <c r="AA617" s="126"/>
      <c r="AB617" s="239" t="s">
        <v>301</v>
      </c>
      <c r="AC617" s="239"/>
      <c r="AD617" s="239"/>
      <c r="AE617" s="112"/>
      <c r="AF617" s="113"/>
      <c r="AG617" s="113"/>
      <c r="AH617" s="114"/>
      <c r="AI617" s="112"/>
      <c r="AJ617" s="113"/>
      <c r="AK617" s="113"/>
      <c r="AL617" s="113"/>
      <c r="AM617" s="112"/>
      <c r="AN617" s="113"/>
      <c r="AO617" s="113"/>
      <c r="AP617" s="114"/>
      <c r="AQ617" s="112"/>
      <c r="AR617" s="113"/>
      <c r="AS617" s="113"/>
      <c r="AT617" s="114"/>
      <c r="AU617" s="113"/>
      <c r="AV617" s="113"/>
      <c r="AW617" s="113"/>
      <c r="AX617" s="224"/>
    </row>
    <row r="618" spans="1:50" ht="18.75" hidden="1" customHeight="1" x14ac:dyDescent="0.2">
      <c r="A618" s="1002"/>
      <c r="B618" s="254"/>
      <c r="C618" s="253"/>
      <c r="D618" s="254"/>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2">
      <c r="A619" s="1002"/>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9"/>
      <c r="AR619" s="137"/>
      <c r="AS619" s="138" t="s">
        <v>355</v>
      </c>
      <c r="AT619" s="173"/>
      <c r="AU619" s="137"/>
      <c r="AV619" s="137"/>
      <c r="AW619" s="138" t="s">
        <v>300</v>
      </c>
      <c r="AX619" s="139"/>
    </row>
    <row r="620" spans="1:50" ht="23.25" hidden="1" customHeight="1" x14ac:dyDescent="0.2">
      <c r="A620" s="1002"/>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4"/>
    </row>
    <row r="621" spans="1:50" ht="23.25" hidden="1" customHeight="1" x14ac:dyDescent="0.2">
      <c r="A621" s="1002"/>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5"/>
      <c r="AA621" s="126"/>
      <c r="AB621" s="223"/>
      <c r="AC621" s="223"/>
      <c r="AD621" s="223"/>
      <c r="AE621" s="112"/>
      <c r="AF621" s="113"/>
      <c r="AG621" s="113"/>
      <c r="AH621" s="114"/>
      <c r="AI621" s="112"/>
      <c r="AJ621" s="113"/>
      <c r="AK621" s="113"/>
      <c r="AL621" s="113"/>
      <c r="AM621" s="112"/>
      <c r="AN621" s="113"/>
      <c r="AO621" s="113"/>
      <c r="AP621" s="114"/>
      <c r="AQ621" s="112"/>
      <c r="AR621" s="113"/>
      <c r="AS621" s="113"/>
      <c r="AT621" s="114"/>
      <c r="AU621" s="113"/>
      <c r="AV621" s="113"/>
      <c r="AW621" s="113"/>
      <c r="AX621" s="224"/>
    </row>
    <row r="622" spans="1:50" ht="23.25" hidden="1" customHeight="1" x14ac:dyDescent="0.2">
      <c r="A622" s="1002"/>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5"/>
      <c r="AA622" s="126"/>
      <c r="AB622" s="239" t="s">
        <v>14</v>
      </c>
      <c r="AC622" s="239"/>
      <c r="AD622" s="239"/>
      <c r="AE622" s="112"/>
      <c r="AF622" s="113"/>
      <c r="AG622" s="113"/>
      <c r="AH622" s="114"/>
      <c r="AI622" s="112"/>
      <c r="AJ622" s="113"/>
      <c r="AK622" s="113"/>
      <c r="AL622" s="113"/>
      <c r="AM622" s="112"/>
      <c r="AN622" s="113"/>
      <c r="AO622" s="113"/>
      <c r="AP622" s="114"/>
      <c r="AQ622" s="112"/>
      <c r="AR622" s="113"/>
      <c r="AS622" s="113"/>
      <c r="AT622" s="114"/>
      <c r="AU622" s="113"/>
      <c r="AV622" s="113"/>
      <c r="AW622" s="113"/>
      <c r="AX622" s="224"/>
    </row>
    <row r="623" spans="1:50" ht="18.75" hidden="1" customHeight="1" x14ac:dyDescent="0.2">
      <c r="A623" s="1002"/>
      <c r="B623" s="254"/>
      <c r="C623" s="253"/>
      <c r="D623" s="254"/>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2">
      <c r="A624" s="1002"/>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9"/>
      <c r="AR624" s="137"/>
      <c r="AS624" s="138" t="s">
        <v>355</v>
      </c>
      <c r="AT624" s="173"/>
      <c r="AU624" s="137"/>
      <c r="AV624" s="137"/>
      <c r="AW624" s="138" t="s">
        <v>300</v>
      </c>
      <c r="AX624" s="139"/>
    </row>
    <row r="625" spans="1:50" ht="23.25" hidden="1" customHeight="1" x14ac:dyDescent="0.2">
      <c r="A625" s="1002"/>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4"/>
    </row>
    <row r="626" spans="1:50" ht="23.25" hidden="1" customHeight="1" x14ac:dyDescent="0.2">
      <c r="A626" s="1002"/>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5"/>
      <c r="AA626" s="126"/>
      <c r="AB626" s="223"/>
      <c r="AC626" s="223"/>
      <c r="AD626" s="223"/>
      <c r="AE626" s="112"/>
      <c r="AF626" s="113"/>
      <c r="AG626" s="113"/>
      <c r="AH626" s="114"/>
      <c r="AI626" s="112"/>
      <c r="AJ626" s="113"/>
      <c r="AK626" s="113"/>
      <c r="AL626" s="113"/>
      <c r="AM626" s="112"/>
      <c r="AN626" s="113"/>
      <c r="AO626" s="113"/>
      <c r="AP626" s="114"/>
      <c r="AQ626" s="112"/>
      <c r="AR626" s="113"/>
      <c r="AS626" s="113"/>
      <c r="AT626" s="114"/>
      <c r="AU626" s="113"/>
      <c r="AV626" s="113"/>
      <c r="AW626" s="113"/>
      <c r="AX626" s="224"/>
    </row>
    <row r="627" spans="1:50" ht="23.25" hidden="1" customHeight="1" x14ac:dyDescent="0.2">
      <c r="A627" s="1002"/>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5"/>
      <c r="AA627" s="126"/>
      <c r="AB627" s="239" t="s">
        <v>14</v>
      </c>
      <c r="AC627" s="239"/>
      <c r="AD627" s="239"/>
      <c r="AE627" s="112"/>
      <c r="AF627" s="113"/>
      <c r="AG627" s="113"/>
      <c r="AH627" s="114"/>
      <c r="AI627" s="112"/>
      <c r="AJ627" s="113"/>
      <c r="AK627" s="113"/>
      <c r="AL627" s="113"/>
      <c r="AM627" s="112"/>
      <c r="AN627" s="113"/>
      <c r="AO627" s="113"/>
      <c r="AP627" s="114"/>
      <c r="AQ627" s="112"/>
      <c r="AR627" s="113"/>
      <c r="AS627" s="113"/>
      <c r="AT627" s="114"/>
      <c r="AU627" s="113"/>
      <c r="AV627" s="113"/>
      <c r="AW627" s="113"/>
      <c r="AX627" s="224"/>
    </row>
    <row r="628" spans="1:50" ht="18.75" hidden="1" customHeight="1" x14ac:dyDescent="0.2">
      <c r="A628" s="1002"/>
      <c r="B628" s="254"/>
      <c r="C628" s="253"/>
      <c r="D628" s="254"/>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2">
      <c r="A629" s="1002"/>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9"/>
      <c r="AR629" s="137"/>
      <c r="AS629" s="138" t="s">
        <v>355</v>
      </c>
      <c r="AT629" s="173"/>
      <c r="AU629" s="137"/>
      <c r="AV629" s="137"/>
      <c r="AW629" s="138" t="s">
        <v>300</v>
      </c>
      <c r="AX629" s="139"/>
    </row>
    <row r="630" spans="1:50" ht="23.25" hidden="1" customHeight="1" x14ac:dyDescent="0.2">
      <c r="A630" s="1002"/>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4"/>
    </row>
    <row r="631" spans="1:50" ht="23.25" hidden="1" customHeight="1" x14ac:dyDescent="0.2">
      <c r="A631" s="1002"/>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5"/>
      <c r="AA631" s="126"/>
      <c r="AB631" s="223"/>
      <c r="AC631" s="223"/>
      <c r="AD631" s="223"/>
      <c r="AE631" s="112"/>
      <c r="AF631" s="113"/>
      <c r="AG631" s="113"/>
      <c r="AH631" s="114"/>
      <c r="AI631" s="112"/>
      <c r="AJ631" s="113"/>
      <c r="AK631" s="113"/>
      <c r="AL631" s="113"/>
      <c r="AM631" s="112"/>
      <c r="AN631" s="113"/>
      <c r="AO631" s="113"/>
      <c r="AP631" s="114"/>
      <c r="AQ631" s="112"/>
      <c r="AR631" s="113"/>
      <c r="AS631" s="113"/>
      <c r="AT631" s="114"/>
      <c r="AU631" s="113"/>
      <c r="AV631" s="113"/>
      <c r="AW631" s="113"/>
      <c r="AX631" s="224"/>
    </row>
    <row r="632" spans="1:50" ht="23.25" hidden="1" customHeight="1" x14ac:dyDescent="0.2">
      <c r="A632" s="1002"/>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5"/>
      <c r="AA632" s="126"/>
      <c r="AB632" s="239" t="s">
        <v>14</v>
      </c>
      <c r="AC632" s="239"/>
      <c r="AD632" s="239"/>
      <c r="AE632" s="112"/>
      <c r="AF632" s="113"/>
      <c r="AG632" s="113"/>
      <c r="AH632" s="114"/>
      <c r="AI632" s="112"/>
      <c r="AJ632" s="113"/>
      <c r="AK632" s="113"/>
      <c r="AL632" s="113"/>
      <c r="AM632" s="112"/>
      <c r="AN632" s="113"/>
      <c r="AO632" s="113"/>
      <c r="AP632" s="114"/>
      <c r="AQ632" s="112"/>
      <c r="AR632" s="113"/>
      <c r="AS632" s="113"/>
      <c r="AT632" s="114"/>
      <c r="AU632" s="113"/>
      <c r="AV632" s="113"/>
      <c r="AW632" s="113"/>
      <c r="AX632" s="224"/>
    </row>
    <row r="633" spans="1:50" ht="18.75" hidden="1" customHeight="1" x14ac:dyDescent="0.2">
      <c r="A633" s="1002"/>
      <c r="B633" s="254"/>
      <c r="C633" s="253"/>
      <c r="D633" s="254"/>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2">
      <c r="A634" s="1002"/>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9"/>
      <c r="AR634" s="137"/>
      <c r="AS634" s="138" t="s">
        <v>355</v>
      </c>
      <c r="AT634" s="173"/>
      <c r="AU634" s="137"/>
      <c r="AV634" s="137"/>
      <c r="AW634" s="138" t="s">
        <v>300</v>
      </c>
      <c r="AX634" s="139"/>
    </row>
    <row r="635" spans="1:50" ht="23.25" hidden="1" customHeight="1" x14ac:dyDescent="0.2">
      <c r="A635" s="1002"/>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4"/>
    </row>
    <row r="636" spans="1:50" ht="23.25" hidden="1" customHeight="1" x14ac:dyDescent="0.2">
      <c r="A636" s="1002"/>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5"/>
      <c r="AA636" s="126"/>
      <c r="AB636" s="223"/>
      <c r="AC636" s="223"/>
      <c r="AD636" s="223"/>
      <c r="AE636" s="112"/>
      <c r="AF636" s="113"/>
      <c r="AG636" s="113"/>
      <c r="AH636" s="114"/>
      <c r="AI636" s="112"/>
      <c r="AJ636" s="113"/>
      <c r="AK636" s="113"/>
      <c r="AL636" s="113"/>
      <c r="AM636" s="112"/>
      <c r="AN636" s="113"/>
      <c r="AO636" s="113"/>
      <c r="AP636" s="114"/>
      <c r="AQ636" s="112"/>
      <c r="AR636" s="113"/>
      <c r="AS636" s="113"/>
      <c r="AT636" s="114"/>
      <c r="AU636" s="113"/>
      <c r="AV636" s="113"/>
      <c r="AW636" s="113"/>
      <c r="AX636" s="224"/>
    </row>
    <row r="637" spans="1:50" ht="23.25" hidden="1" customHeight="1" x14ac:dyDescent="0.2">
      <c r="A637" s="1002"/>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5"/>
      <c r="AA637" s="126"/>
      <c r="AB637" s="239" t="s">
        <v>14</v>
      </c>
      <c r="AC637" s="239"/>
      <c r="AD637" s="239"/>
      <c r="AE637" s="112"/>
      <c r="AF637" s="113"/>
      <c r="AG637" s="113"/>
      <c r="AH637" s="114"/>
      <c r="AI637" s="112"/>
      <c r="AJ637" s="113"/>
      <c r="AK637" s="113"/>
      <c r="AL637" s="113"/>
      <c r="AM637" s="112"/>
      <c r="AN637" s="113"/>
      <c r="AO637" s="113"/>
      <c r="AP637" s="114"/>
      <c r="AQ637" s="112"/>
      <c r="AR637" s="113"/>
      <c r="AS637" s="113"/>
      <c r="AT637" s="114"/>
      <c r="AU637" s="113"/>
      <c r="AV637" s="113"/>
      <c r="AW637" s="113"/>
      <c r="AX637" s="224"/>
    </row>
    <row r="638" spans="1:50" ht="18.75" hidden="1" customHeight="1" x14ac:dyDescent="0.2">
      <c r="A638" s="1002"/>
      <c r="B638" s="254"/>
      <c r="C638" s="253"/>
      <c r="D638" s="254"/>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2">
      <c r="A639" s="1002"/>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9"/>
      <c r="AR639" s="137"/>
      <c r="AS639" s="138" t="s">
        <v>355</v>
      </c>
      <c r="AT639" s="173"/>
      <c r="AU639" s="137"/>
      <c r="AV639" s="137"/>
      <c r="AW639" s="138" t="s">
        <v>300</v>
      </c>
      <c r="AX639" s="139"/>
    </row>
    <row r="640" spans="1:50" ht="23.25" hidden="1" customHeight="1" x14ac:dyDescent="0.2">
      <c r="A640" s="1002"/>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4"/>
    </row>
    <row r="641" spans="1:50" ht="23.25" hidden="1" customHeight="1" x14ac:dyDescent="0.2">
      <c r="A641" s="1002"/>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5"/>
      <c r="AA641" s="126"/>
      <c r="AB641" s="223"/>
      <c r="AC641" s="223"/>
      <c r="AD641" s="223"/>
      <c r="AE641" s="112"/>
      <c r="AF641" s="113"/>
      <c r="AG641" s="113"/>
      <c r="AH641" s="114"/>
      <c r="AI641" s="112"/>
      <c r="AJ641" s="113"/>
      <c r="AK641" s="113"/>
      <c r="AL641" s="113"/>
      <c r="AM641" s="112"/>
      <c r="AN641" s="113"/>
      <c r="AO641" s="113"/>
      <c r="AP641" s="114"/>
      <c r="AQ641" s="112"/>
      <c r="AR641" s="113"/>
      <c r="AS641" s="113"/>
      <c r="AT641" s="114"/>
      <c r="AU641" s="113"/>
      <c r="AV641" s="113"/>
      <c r="AW641" s="113"/>
      <c r="AX641" s="224"/>
    </row>
    <row r="642" spans="1:50" ht="23.25" hidden="1" customHeight="1" x14ac:dyDescent="0.2">
      <c r="A642" s="1002"/>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5"/>
      <c r="AA642" s="126"/>
      <c r="AB642" s="239" t="s">
        <v>14</v>
      </c>
      <c r="AC642" s="239"/>
      <c r="AD642" s="239"/>
      <c r="AE642" s="112"/>
      <c r="AF642" s="113"/>
      <c r="AG642" s="113"/>
      <c r="AH642" s="114"/>
      <c r="AI642" s="112"/>
      <c r="AJ642" s="113"/>
      <c r="AK642" s="113"/>
      <c r="AL642" s="113"/>
      <c r="AM642" s="112"/>
      <c r="AN642" s="113"/>
      <c r="AO642" s="113"/>
      <c r="AP642" s="114"/>
      <c r="AQ642" s="112"/>
      <c r="AR642" s="113"/>
      <c r="AS642" s="113"/>
      <c r="AT642" s="114"/>
      <c r="AU642" s="113"/>
      <c r="AV642" s="113"/>
      <c r="AW642" s="113"/>
      <c r="AX642" s="224"/>
    </row>
    <row r="643" spans="1:50" ht="23.85" hidden="1" customHeight="1" x14ac:dyDescent="0.2">
      <c r="A643" s="1002"/>
      <c r="B643" s="254"/>
      <c r="C643" s="253"/>
      <c r="D643" s="254"/>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2">
      <c r="A644" s="1002"/>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2">
      <c r="A645" s="1002"/>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2">
      <c r="A646" s="1002"/>
      <c r="B646" s="254"/>
      <c r="C646" s="253"/>
      <c r="D646" s="254"/>
      <c r="E646" s="240" t="s">
        <v>564</v>
      </c>
      <c r="F646" s="241"/>
      <c r="G646" s="242" t="s">
        <v>374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2">
      <c r="A647" s="1002"/>
      <c r="B647" s="254"/>
      <c r="C647" s="253"/>
      <c r="D647" s="254"/>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2">
      <c r="A648" s="1002"/>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9"/>
      <c r="AR648" s="137"/>
      <c r="AS648" s="138" t="s">
        <v>355</v>
      </c>
      <c r="AT648" s="173"/>
      <c r="AU648" s="137"/>
      <c r="AV648" s="137"/>
      <c r="AW648" s="138" t="s">
        <v>300</v>
      </c>
      <c r="AX648" s="139"/>
    </row>
    <row r="649" spans="1:50" ht="23.25" hidden="1" customHeight="1" x14ac:dyDescent="0.2">
      <c r="A649" s="1002"/>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4"/>
    </row>
    <row r="650" spans="1:50" ht="23.25" hidden="1" customHeight="1" x14ac:dyDescent="0.2">
      <c r="A650" s="1002"/>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5"/>
      <c r="AA650" s="126"/>
      <c r="AB650" s="223"/>
      <c r="AC650" s="223"/>
      <c r="AD650" s="223"/>
      <c r="AE650" s="112"/>
      <c r="AF650" s="113"/>
      <c r="AG650" s="113"/>
      <c r="AH650" s="114"/>
      <c r="AI650" s="112"/>
      <c r="AJ650" s="113"/>
      <c r="AK650" s="113"/>
      <c r="AL650" s="113"/>
      <c r="AM650" s="112"/>
      <c r="AN650" s="113"/>
      <c r="AO650" s="113"/>
      <c r="AP650" s="114"/>
      <c r="AQ650" s="112"/>
      <c r="AR650" s="113"/>
      <c r="AS650" s="113"/>
      <c r="AT650" s="114"/>
      <c r="AU650" s="113"/>
      <c r="AV650" s="113"/>
      <c r="AW650" s="113"/>
      <c r="AX650" s="224"/>
    </row>
    <row r="651" spans="1:50" ht="23.25" hidden="1" customHeight="1" x14ac:dyDescent="0.2">
      <c r="A651" s="1002"/>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5"/>
      <c r="AA651" s="126"/>
      <c r="AB651" s="239" t="s">
        <v>301</v>
      </c>
      <c r="AC651" s="239"/>
      <c r="AD651" s="239"/>
      <c r="AE651" s="112"/>
      <c r="AF651" s="113"/>
      <c r="AG651" s="113"/>
      <c r="AH651" s="114"/>
      <c r="AI651" s="112"/>
      <c r="AJ651" s="113"/>
      <c r="AK651" s="113"/>
      <c r="AL651" s="113"/>
      <c r="AM651" s="112"/>
      <c r="AN651" s="113"/>
      <c r="AO651" s="113"/>
      <c r="AP651" s="114"/>
      <c r="AQ651" s="112"/>
      <c r="AR651" s="113"/>
      <c r="AS651" s="113"/>
      <c r="AT651" s="114"/>
      <c r="AU651" s="113"/>
      <c r="AV651" s="113"/>
      <c r="AW651" s="113"/>
      <c r="AX651" s="224"/>
    </row>
    <row r="652" spans="1:50" ht="18.75" hidden="1" customHeight="1" x14ac:dyDescent="0.2">
      <c r="A652" s="1002"/>
      <c r="B652" s="254"/>
      <c r="C652" s="253"/>
      <c r="D652" s="254"/>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2">
      <c r="A653" s="1002"/>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9"/>
      <c r="AR653" s="137"/>
      <c r="AS653" s="138" t="s">
        <v>355</v>
      </c>
      <c r="AT653" s="173"/>
      <c r="AU653" s="137"/>
      <c r="AV653" s="137"/>
      <c r="AW653" s="138" t="s">
        <v>300</v>
      </c>
      <c r="AX653" s="139"/>
    </row>
    <row r="654" spans="1:50" ht="23.25" hidden="1" customHeight="1" x14ac:dyDescent="0.2">
      <c r="A654" s="1002"/>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4"/>
    </row>
    <row r="655" spans="1:50" ht="23.25" hidden="1" customHeight="1" x14ac:dyDescent="0.2">
      <c r="A655" s="1002"/>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5"/>
      <c r="AA655" s="126"/>
      <c r="AB655" s="223"/>
      <c r="AC655" s="223"/>
      <c r="AD655" s="223"/>
      <c r="AE655" s="112"/>
      <c r="AF655" s="113"/>
      <c r="AG655" s="113"/>
      <c r="AH655" s="114"/>
      <c r="AI655" s="112"/>
      <c r="AJ655" s="113"/>
      <c r="AK655" s="113"/>
      <c r="AL655" s="113"/>
      <c r="AM655" s="112"/>
      <c r="AN655" s="113"/>
      <c r="AO655" s="113"/>
      <c r="AP655" s="114"/>
      <c r="AQ655" s="112"/>
      <c r="AR655" s="113"/>
      <c r="AS655" s="113"/>
      <c r="AT655" s="114"/>
      <c r="AU655" s="113"/>
      <c r="AV655" s="113"/>
      <c r="AW655" s="113"/>
      <c r="AX655" s="224"/>
    </row>
    <row r="656" spans="1:50" ht="23.25" hidden="1" customHeight="1" x14ac:dyDescent="0.2">
      <c r="A656" s="1002"/>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5"/>
      <c r="AA656" s="126"/>
      <c r="AB656" s="239" t="s">
        <v>301</v>
      </c>
      <c r="AC656" s="239"/>
      <c r="AD656" s="239"/>
      <c r="AE656" s="112"/>
      <c r="AF656" s="113"/>
      <c r="AG656" s="113"/>
      <c r="AH656" s="114"/>
      <c r="AI656" s="112"/>
      <c r="AJ656" s="113"/>
      <c r="AK656" s="113"/>
      <c r="AL656" s="113"/>
      <c r="AM656" s="112"/>
      <c r="AN656" s="113"/>
      <c r="AO656" s="113"/>
      <c r="AP656" s="114"/>
      <c r="AQ656" s="112"/>
      <c r="AR656" s="113"/>
      <c r="AS656" s="113"/>
      <c r="AT656" s="114"/>
      <c r="AU656" s="113"/>
      <c r="AV656" s="113"/>
      <c r="AW656" s="113"/>
      <c r="AX656" s="224"/>
    </row>
    <row r="657" spans="1:50" ht="18.75" hidden="1" customHeight="1" x14ac:dyDescent="0.2">
      <c r="A657" s="1002"/>
      <c r="B657" s="254"/>
      <c r="C657" s="253"/>
      <c r="D657" s="254"/>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2">
      <c r="A658" s="1002"/>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9"/>
      <c r="AR658" s="137"/>
      <c r="AS658" s="138" t="s">
        <v>355</v>
      </c>
      <c r="AT658" s="173"/>
      <c r="AU658" s="137"/>
      <c r="AV658" s="137"/>
      <c r="AW658" s="138" t="s">
        <v>300</v>
      </c>
      <c r="AX658" s="139"/>
    </row>
    <row r="659" spans="1:50" ht="23.25" hidden="1" customHeight="1" x14ac:dyDescent="0.2">
      <c r="A659" s="1002"/>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4"/>
    </row>
    <row r="660" spans="1:50" ht="23.25" hidden="1" customHeight="1" x14ac:dyDescent="0.2">
      <c r="A660" s="1002"/>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5"/>
      <c r="AA660" s="126"/>
      <c r="AB660" s="223"/>
      <c r="AC660" s="223"/>
      <c r="AD660" s="223"/>
      <c r="AE660" s="112"/>
      <c r="AF660" s="113"/>
      <c r="AG660" s="113"/>
      <c r="AH660" s="114"/>
      <c r="AI660" s="112"/>
      <c r="AJ660" s="113"/>
      <c r="AK660" s="113"/>
      <c r="AL660" s="113"/>
      <c r="AM660" s="112"/>
      <c r="AN660" s="113"/>
      <c r="AO660" s="113"/>
      <c r="AP660" s="114"/>
      <c r="AQ660" s="112"/>
      <c r="AR660" s="113"/>
      <c r="AS660" s="113"/>
      <c r="AT660" s="114"/>
      <c r="AU660" s="113"/>
      <c r="AV660" s="113"/>
      <c r="AW660" s="113"/>
      <c r="AX660" s="224"/>
    </row>
    <row r="661" spans="1:50" ht="23.25" hidden="1" customHeight="1" x14ac:dyDescent="0.2">
      <c r="A661" s="1002"/>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5"/>
      <c r="AA661" s="126"/>
      <c r="AB661" s="239" t="s">
        <v>301</v>
      </c>
      <c r="AC661" s="239"/>
      <c r="AD661" s="239"/>
      <c r="AE661" s="112"/>
      <c r="AF661" s="113"/>
      <c r="AG661" s="113"/>
      <c r="AH661" s="114"/>
      <c r="AI661" s="112"/>
      <c r="AJ661" s="113"/>
      <c r="AK661" s="113"/>
      <c r="AL661" s="113"/>
      <c r="AM661" s="112"/>
      <c r="AN661" s="113"/>
      <c r="AO661" s="113"/>
      <c r="AP661" s="114"/>
      <c r="AQ661" s="112"/>
      <c r="AR661" s="113"/>
      <c r="AS661" s="113"/>
      <c r="AT661" s="114"/>
      <c r="AU661" s="113"/>
      <c r="AV661" s="113"/>
      <c r="AW661" s="113"/>
      <c r="AX661" s="224"/>
    </row>
    <row r="662" spans="1:50" ht="18.75" hidden="1" customHeight="1" x14ac:dyDescent="0.2">
      <c r="A662" s="1002"/>
      <c r="B662" s="254"/>
      <c r="C662" s="253"/>
      <c r="D662" s="254"/>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2">
      <c r="A663" s="1002"/>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9"/>
      <c r="AR663" s="137"/>
      <c r="AS663" s="138" t="s">
        <v>355</v>
      </c>
      <c r="AT663" s="173"/>
      <c r="AU663" s="137"/>
      <c r="AV663" s="137"/>
      <c r="AW663" s="138" t="s">
        <v>300</v>
      </c>
      <c r="AX663" s="139"/>
    </row>
    <row r="664" spans="1:50" ht="23.25" hidden="1" customHeight="1" x14ac:dyDescent="0.2">
      <c r="A664" s="1002"/>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4"/>
    </row>
    <row r="665" spans="1:50" ht="23.25" hidden="1" customHeight="1" x14ac:dyDescent="0.2">
      <c r="A665" s="1002"/>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5"/>
      <c r="AA665" s="126"/>
      <c r="AB665" s="223"/>
      <c r="AC665" s="223"/>
      <c r="AD665" s="223"/>
      <c r="AE665" s="112"/>
      <c r="AF665" s="113"/>
      <c r="AG665" s="113"/>
      <c r="AH665" s="114"/>
      <c r="AI665" s="112"/>
      <c r="AJ665" s="113"/>
      <c r="AK665" s="113"/>
      <c r="AL665" s="113"/>
      <c r="AM665" s="112"/>
      <c r="AN665" s="113"/>
      <c r="AO665" s="113"/>
      <c r="AP665" s="114"/>
      <c r="AQ665" s="112"/>
      <c r="AR665" s="113"/>
      <c r="AS665" s="113"/>
      <c r="AT665" s="114"/>
      <c r="AU665" s="113"/>
      <c r="AV665" s="113"/>
      <c r="AW665" s="113"/>
      <c r="AX665" s="224"/>
    </row>
    <row r="666" spans="1:50" ht="23.25" hidden="1" customHeight="1" x14ac:dyDescent="0.2">
      <c r="A666" s="1002"/>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5"/>
      <c r="AA666" s="126"/>
      <c r="AB666" s="239" t="s">
        <v>301</v>
      </c>
      <c r="AC666" s="239"/>
      <c r="AD666" s="239"/>
      <c r="AE666" s="112"/>
      <c r="AF666" s="113"/>
      <c r="AG666" s="113"/>
      <c r="AH666" s="114"/>
      <c r="AI666" s="112"/>
      <c r="AJ666" s="113"/>
      <c r="AK666" s="113"/>
      <c r="AL666" s="113"/>
      <c r="AM666" s="112"/>
      <c r="AN666" s="113"/>
      <c r="AO666" s="113"/>
      <c r="AP666" s="114"/>
      <c r="AQ666" s="112"/>
      <c r="AR666" s="113"/>
      <c r="AS666" s="113"/>
      <c r="AT666" s="114"/>
      <c r="AU666" s="113"/>
      <c r="AV666" s="113"/>
      <c r="AW666" s="113"/>
      <c r="AX666" s="224"/>
    </row>
    <row r="667" spans="1:50" ht="18.75" hidden="1" customHeight="1" x14ac:dyDescent="0.2">
      <c r="A667" s="1002"/>
      <c r="B667" s="254"/>
      <c r="C667" s="253"/>
      <c r="D667" s="254"/>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2">
      <c r="A668" s="1002"/>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9"/>
      <c r="AR668" s="137"/>
      <c r="AS668" s="138" t="s">
        <v>355</v>
      </c>
      <c r="AT668" s="173"/>
      <c r="AU668" s="137"/>
      <c r="AV668" s="137"/>
      <c r="AW668" s="138" t="s">
        <v>300</v>
      </c>
      <c r="AX668" s="139"/>
    </row>
    <row r="669" spans="1:50" ht="23.25" hidden="1" customHeight="1" x14ac:dyDescent="0.2">
      <c r="A669" s="1002"/>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4"/>
    </row>
    <row r="670" spans="1:50" ht="23.25" hidden="1" customHeight="1" x14ac:dyDescent="0.2">
      <c r="A670" s="1002"/>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5"/>
      <c r="AA670" s="126"/>
      <c r="AB670" s="223"/>
      <c r="AC670" s="223"/>
      <c r="AD670" s="223"/>
      <c r="AE670" s="112"/>
      <c r="AF670" s="113"/>
      <c r="AG670" s="113"/>
      <c r="AH670" s="114"/>
      <c r="AI670" s="112"/>
      <c r="AJ670" s="113"/>
      <c r="AK670" s="113"/>
      <c r="AL670" s="113"/>
      <c r="AM670" s="112"/>
      <c r="AN670" s="113"/>
      <c r="AO670" s="113"/>
      <c r="AP670" s="114"/>
      <c r="AQ670" s="112"/>
      <c r="AR670" s="113"/>
      <c r="AS670" s="113"/>
      <c r="AT670" s="114"/>
      <c r="AU670" s="113"/>
      <c r="AV670" s="113"/>
      <c r="AW670" s="113"/>
      <c r="AX670" s="224"/>
    </row>
    <row r="671" spans="1:50" ht="23.25" hidden="1" customHeight="1" x14ac:dyDescent="0.2">
      <c r="A671" s="1002"/>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5"/>
      <c r="AA671" s="126"/>
      <c r="AB671" s="239" t="s">
        <v>301</v>
      </c>
      <c r="AC671" s="239"/>
      <c r="AD671" s="239"/>
      <c r="AE671" s="112"/>
      <c r="AF671" s="113"/>
      <c r="AG671" s="113"/>
      <c r="AH671" s="114"/>
      <c r="AI671" s="112"/>
      <c r="AJ671" s="113"/>
      <c r="AK671" s="113"/>
      <c r="AL671" s="113"/>
      <c r="AM671" s="112"/>
      <c r="AN671" s="113"/>
      <c r="AO671" s="113"/>
      <c r="AP671" s="114"/>
      <c r="AQ671" s="112"/>
      <c r="AR671" s="113"/>
      <c r="AS671" s="113"/>
      <c r="AT671" s="114"/>
      <c r="AU671" s="113"/>
      <c r="AV671" s="113"/>
      <c r="AW671" s="113"/>
      <c r="AX671" s="224"/>
    </row>
    <row r="672" spans="1:50" ht="18.75" hidden="1" customHeight="1" x14ac:dyDescent="0.2">
      <c r="A672" s="1002"/>
      <c r="B672" s="254"/>
      <c r="C672" s="253"/>
      <c r="D672" s="254"/>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2">
      <c r="A673" s="1002"/>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9"/>
      <c r="AR673" s="137"/>
      <c r="AS673" s="138" t="s">
        <v>355</v>
      </c>
      <c r="AT673" s="173"/>
      <c r="AU673" s="137"/>
      <c r="AV673" s="137"/>
      <c r="AW673" s="138" t="s">
        <v>300</v>
      </c>
      <c r="AX673" s="139"/>
    </row>
    <row r="674" spans="1:50" ht="23.25" hidden="1" customHeight="1" x14ac:dyDescent="0.2">
      <c r="A674" s="1002"/>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4"/>
    </row>
    <row r="675" spans="1:50" ht="23.25" hidden="1" customHeight="1" x14ac:dyDescent="0.2">
      <c r="A675" s="1002"/>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5"/>
      <c r="AA675" s="126"/>
      <c r="AB675" s="223"/>
      <c r="AC675" s="223"/>
      <c r="AD675" s="223"/>
      <c r="AE675" s="112"/>
      <c r="AF675" s="113"/>
      <c r="AG675" s="113"/>
      <c r="AH675" s="114"/>
      <c r="AI675" s="112"/>
      <c r="AJ675" s="113"/>
      <c r="AK675" s="113"/>
      <c r="AL675" s="113"/>
      <c r="AM675" s="112"/>
      <c r="AN675" s="113"/>
      <c r="AO675" s="113"/>
      <c r="AP675" s="114"/>
      <c r="AQ675" s="112"/>
      <c r="AR675" s="113"/>
      <c r="AS675" s="113"/>
      <c r="AT675" s="114"/>
      <c r="AU675" s="113"/>
      <c r="AV675" s="113"/>
      <c r="AW675" s="113"/>
      <c r="AX675" s="224"/>
    </row>
    <row r="676" spans="1:50" ht="23.25" hidden="1" customHeight="1" x14ac:dyDescent="0.2">
      <c r="A676" s="1002"/>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5"/>
      <c r="AA676" s="126"/>
      <c r="AB676" s="239" t="s">
        <v>14</v>
      </c>
      <c r="AC676" s="239"/>
      <c r="AD676" s="239"/>
      <c r="AE676" s="112"/>
      <c r="AF676" s="113"/>
      <c r="AG676" s="113"/>
      <c r="AH676" s="114"/>
      <c r="AI676" s="112"/>
      <c r="AJ676" s="113"/>
      <c r="AK676" s="113"/>
      <c r="AL676" s="113"/>
      <c r="AM676" s="112"/>
      <c r="AN676" s="113"/>
      <c r="AO676" s="113"/>
      <c r="AP676" s="114"/>
      <c r="AQ676" s="112"/>
      <c r="AR676" s="113"/>
      <c r="AS676" s="113"/>
      <c r="AT676" s="114"/>
      <c r="AU676" s="113"/>
      <c r="AV676" s="113"/>
      <c r="AW676" s="113"/>
      <c r="AX676" s="224"/>
    </row>
    <row r="677" spans="1:50" ht="18.75" hidden="1" customHeight="1" x14ac:dyDescent="0.2">
      <c r="A677" s="1002"/>
      <c r="B677" s="254"/>
      <c r="C677" s="253"/>
      <c r="D677" s="254"/>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2">
      <c r="A678" s="1002"/>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9"/>
      <c r="AR678" s="137"/>
      <c r="AS678" s="138" t="s">
        <v>355</v>
      </c>
      <c r="AT678" s="173"/>
      <c r="AU678" s="137"/>
      <c r="AV678" s="137"/>
      <c r="AW678" s="138" t="s">
        <v>300</v>
      </c>
      <c r="AX678" s="139"/>
    </row>
    <row r="679" spans="1:50" ht="23.25" hidden="1" customHeight="1" x14ac:dyDescent="0.2">
      <c r="A679" s="1002"/>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4"/>
    </row>
    <row r="680" spans="1:50" ht="23.25" hidden="1" customHeight="1" x14ac:dyDescent="0.2">
      <c r="A680" s="1002"/>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5"/>
      <c r="AA680" s="126"/>
      <c r="AB680" s="223"/>
      <c r="AC680" s="223"/>
      <c r="AD680" s="223"/>
      <c r="AE680" s="112"/>
      <c r="AF680" s="113"/>
      <c r="AG680" s="113"/>
      <c r="AH680" s="114"/>
      <c r="AI680" s="112"/>
      <c r="AJ680" s="113"/>
      <c r="AK680" s="113"/>
      <c r="AL680" s="113"/>
      <c r="AM680" s="112"/>
      <c r="AN680" s="113"/>
      <c r="AO680" s="113"/>
      <c r="AP680" s="114"/>
      <c r="AQ680" s="112"/>
      <c r="AR680" s="113"/>
      <c r="AS680" s="113"/>
      <c r="AT680" s="114"/>
      <c r="AU680" s="113"/>
      <c r="AV680" s="113"/>
      <c r="AW680" s="113"/>
      <c r="AX680" s="224"/>
    </row>
    <row r="681" spans="1:50" ht="23.25" hidden="1" customHeight="1" x14ac:dyDescent="0.2">
      <c r="A681" s="1002"/>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5"/>
      <c r="AA681" s="126"/>
      <c r="AB681" s="239" t="s">
        <v>14</v>
      </c>
      <c r="AC681" s="239"/>
      <c r="AD681" s="239"/>
      <c r="AE681" s="112"/>
      <c r="AF681" s="113"/>
      <c r="AG681" s="113"/>
      <c r="AH681" s="114"/>
      <c r="AI681" s="112"/>
      <c r="AJ681" s="113"/>
      <c r="AK681" s="113"/>
      <c r="AL681" s="113"/>
      <c r="AM681" s="112"/>
      <c r="AN681" s="113"/>
      <c r="AO681" s="113"/>
      <c r="AP681" s="114"/>
      <c r="AQ681" s="112"/>
      <c r="AR681" s="113"/>
      <c r="AS681" s="113"/>
      <c r="AT681" s="114"/>
      <c r="AU681" s="113"/>
      <c r="AV681" s="113"/>
      <c r="AW681" s="113"/>
      <c r="AX681" s="224"/>
    </row>
    <row r="682" spans="1:50" ht="18.75" hidden="1" customHeight="1" x14ac:dyDescent="0.2">
      <c r="A682" s="1002"/>
      <c r="B682" s="254"/>
      <c r="C682" s="253"/>
      <c r="D682" s="254"/>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2">
      <c r="A683" s="1002"/>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9"/>
      <c r="AR683" s="137"/>
      <c r="AS683" s="138" t="s">
        <v>355</v>
      </c>
      <c r="AT683" s="173"/>
      <c r="AU683" s="137"/>
      <c r="AV683" s="137"/>
      <c r="AW683" s="138" t="s">
        <v>300</v>
      </c>
      <c r="AX683" s="139"/>
    </row>
    <row r="684" spans="1:50" ht="23.25" hidden="1" customHeight="1" x14ac:dyDescent="0.2">
      <c r="A684" s="1002"/>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4"/>
    </row>
    <row r="685" spans="1:50" ht="23.25" hidden="1" customHeight="1" x14ac:dyDescent="0.2">
      <c r="A685" s="1002"/>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5"/>
      <c r="AA685" s="126"/>
      <c r="AB685" s="223"/>
      <c r="AC685" s="223"/>
      <c r="AD685" s="223"/>
      <c r="AE685" s="112"/>
      <c r="AF685" s="113"/>
      <c r="AG685" s="113"/>
      <c r="AH685" s="114"/>
      <c r="AI685" s="112"/>
      <c r="AJ685" s="113"/>
      <c r="AK685" s="113"/>
      <c r="AL685" s="113"/>
      <c r="AM685" s="112"/>
      <c r="AN685" s="113"/>
      <c r="AO685" s="113"/>
      <c r="AP685" s="114"/>
      <c r="AQ685" s="112"/>
      <c r="AR685" s="113"/>
      <c r="AS685" s="113"/>
      <c r="AT685" s="114"/>
      <c r="AU685" s="113"/>
      <c r="AV685" s="113"/>
      <c r="AW685" s="113"/>
      <c r="AX685" s="224"/>
    </row>
    <row r="686" spans="1:50" ht="23.25" hidden="1" customHeight="1" x14ac:dyDescent="0.2">
      <c r="A686" s="1002"/>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5"/>
      <c r="AA686" s="126"/>
      <c r="AB686" s="239" t="s">
        <v>14</v>
      </c>
      <c r="AC686" s="239"/>
      <c r="AD686" s="239"/>
      <c r="AE686" s="112"/>
      <c r="AF686" s="113"/>
      <c r="AG686" s="113"/>
      <c r="AH686" s="114"/>
      <c r="AI686" s="112"/>
      <c r="AJ686" s="113"/>
      <c r="AK686" s="113"/>
      <c r="AL686" s="113"/>
      <c r="AM686" s="112"/>
      <c r="AN686" s="113"/>
      <c r="AO686" s="113"/>
      <c r="AP686" s="114"/>
      <c r="AQ686" s="112"/>
      <c r="AR686" s="113"/>
      <c r="AS686" s="113"/>
      <c r="AT686" s="114"/>
      <c r="AU686" s="113"/>
      <c r="AV686" s="113"/>
      <c r="AW686" s="113"/>
      <c r="AX686" s="224"/>
    </row>
    <row r="687" spans="1:50" ht="18.75" hidden="1" customHeight="1" x14ac:dyDescent="0.2">
      <c r="A687" s="1002"/>
      <c r="B687" s="254"/>
      <c r="C687" s="253"/>
      <c r="D687" s="254"/>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2">
      <c r="A688" s="1002"/>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9"/>
      <c r="AR688" s="137"/>
      <c r="AS688" s="138" t="s">
        <v>355</v>
      </c>
      <c r="AT688" s="173"/>
      <c r="AU688" s="137"/>
      <c r="AV688" s="137"/>
      <c r="AW688" s="138" t="s">
        <v>300</v>
      </c>
      <c r="AX688" s="139"/>
    </row>
    <row r="689" spans="1:50" ht="23.25" hidden="1" customHeight="1" x14ac:dyDescent="0.2">
      <c r="A689" s="1002"/>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4"/>
    </row>
    <row r="690" spans="1:50" ht="23.25" hidden="1" customHeight="1" x14ac:dyDescent="0.2">
      <c r="A690" s="1002"/>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5"/>
      <c r="AA690" s="126"/>
      <c r="AB690" s="223"/>
      <c r="AC690" s="223"/>
      <c r="AD690" s="223"/>
      <c r="AE690" s="112"/>
      <c r="AF690" s="113"/>
      <c r="AG690" s="113"/>
      <c r="AH690" s="114"/>
      <c r="AI690" s="112"/>
      <c r="AJ690" s="113"/>
      <c r="AK690" s="113"/>
      <c r="AL690" s="113"/>
      <c r="AM690" s="112"/>
      <c r="AN690" s="113"/>
      <c r="AO690" s="113"/>
      <c r="AP690" s="114"/>
      <c r="AQ690" s="112"/>
      <c r="AR690" s="113"/>
      <c r="AS690" s="113"/>
      <c r="AT690" s="114"/>
      <c r="AU690" s="113"/>
      <c r="AV690" s="113"/>
      <c r="AW690" s="113"/>
      <c r="AX690" s="224"/>
    </row>
    <row r="691" spans="1:50" ht="23.25" hidden="1" customHeight="1" x14ac:dyDescent="0.2">
      <c r="A691" s="1002"/>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5"/>
      <c r="AA691" s="126"/>
      <c r="AB691" s="239" t="s">
        <v>14</v>
      </c>
      <c r="AC691" s="239"/>
      <c r="AD691" s="239"/>
      <c r="AE691" s="112"/>
      <c r="AF691" s="113"/>
      <c r="AG691" s="113"/>
      <c r="AH691" s="114"/>
      <c r="AI691" s="112"/>
      <c r="AJ691" s="113"/>
      <c r="AK691" s="113"/>
      <c r="AL691" s="113"/>
      <c r="AM691" s="112"/>
      <c r="AN691" s="113"/>
      <c r="AO691" s="113"/>
      <c r="AP691" s="114"/>
      <c r="AQ691" s="112"/>
      <c r="AR691" s="113"/>
      <c r="AS691" s="113"/>
      <c r="AT691" s="114"/>
      <c r="AU691" s="113"/>
      <c r="AV691" s="113"/>
      <c r="AW691" s="113"/>
      <c r="AX691" s="224"/>
    </row>
    <row r="692" spans="1:50" ht="18.75" hidden="1" customHeight="1" x14ac:dyDescent="0.2">
      <c r="A692" s="1002"/>
      <c r="B692" s="254"/>
      <c r="C692" s="253"/>
      <c r="D692" s="254"/>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2">
      <c r="A693" s="1002"/>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9"/>
      <c r="AR693" s="137"/>
      <c r="AS693" s="138" t="s">
        <v>355</v>
      </c>
      <c r="AT693" s="173"/>
      <c r="AU693" s="137"/>
      <c r="AV693" s="137"/>
      <c r="AW693" s="138" t="s">
        <v>300</v>
      </c>
      <c r="AX693" s="139"/>
    </row>
    <row r="694" spans="1:50" ht="23.25" hidden="1" customHeight="1" x14ac:dyDescent="0.2">
      <c r="A694" s="1002"/>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4"/>
    </row>
    <row r="695" spans="1:50" ht="23.25" hidden="1" customHeight="1" x14ac:dyDescent="0.2">
      <c r="A695" s="1002"/>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5"/>
      <c r="AA695" s="126"/>
      <c r="AB695" s="223"/>
      <c r="AC695" s="223"/>
      <c r="AD695" s="223"/>
      <c r="AE695" s="112"/>
      <c r="AF695" s="113"/>
      <c r="AG695" s="113"/>
      <c r="AH695" s="114"/>
      <c r="AI695" s="112"/>
      <c r="AJ695" s="113"/>
      <c r="AK695" s="113"/>
      <c r="AL695" s="113"/>
      <c r="AM695" s="112"/>
      <c r="AN695" s="113"/>
      <c r="AO695" s="113"/>
      <c r="AP695" s="114"/>
      <c r="AQ695" s="112"/>
      <c r="AR695" s="113"/>
      <c r="AS695" s="113"/>
      <c r="AT695" s="114"/>
      <c r="AU695" s="113"/>
      <c r="AV695" s="113"/>
      <c r="AW695" s="113"/>
      <c r="AX695" s="224"/>
    </row>
    <row r="696" spans="1:50" ht="23.25" hidden="1" customHeight="1" x14ac:dyDescent="0.2">
      <c r="A696" s="1002"/>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5"/>
      <c r="AA696" s="126"/>
      <c r="AB696" s="239" t="s">
        <v>14</v>
      </c>
      <c r="AC696" s="239"/>
      <c r="AD696" s="239"/>
      <c r="AE696" s="112"/>
      <c r="AF696" s="113"/>
      <c r="AG696" s="113"/>
      <c r="AH696" s="114"/>
      <c r="AI696" s="112"/>
      <c r="AJ696" s="113"/>
      <c r="AK696" s="113"/>
      <c r="AL696" s="113"/>
      <c r="AM696" s="112"/>
      <c r="AN696" s="113"/>
      <c r="AO696" s="113"/>
      <c r="AP696" s="114"/>
      <c r="AQ696" s="112"/>
      <c r="AR696" s="113"/>
      <c r="AS696" s="113"/>
      <c r="AT696" s="114"/>
      <c r="AU696" s="113"/>
      <c r="AV696" s="113"/>
      <c r="AW696" s="113"/>
      <c r="AX696" s="224"/>
    </row>
    <row r="697" spans="1:50" ht="23.85" hidden="1" customHeight="1" x14ac:dyDescent="0.2">
      <c r="A697" s="1002"/>
      <c r="B697" s="254"/>
      <c r="C697" s="253"/>
      <c r="D697" s="254"/>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2">
      <c r="A698" s="1002"/>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5">
      <c r="A699" s="100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3" t="s">
        <v>575</v>
      </c>
      <c r="AE702" s="904"/>
      <c r="AF702" s="904"/>
      <c r="AG702" s="888" t="s">
        <v>630</v>
      </c>
      <c r="AH702" s="889"/>
      <c r="AI702" s="889"/>
      <c r="AJ702" s="889"/>
      <c r="AK702" s="889"/>
      <c r="AL702" s="889"/>
      <c r="AM702" s="889"/>
      <c r="AN702" s="889"/>
      <c r="AO702" s="889"/>
      <c r="AP702" s="889"/>
      <c r="AQ702" s="889"/>
      <c r="AR702" s="889"/>
      <c r="AS702" s="889"/>
      <c r="AT702" s="889"/>
      <c r="AU702" s="889"/>
      <c r="AV702" s="889"/>
      <c r="AW702" s="889"/>
      <c r="AX702" s="890"/>
    </row>
    <row r="703" spans="1:50" ht="39" customHeight="1" x14ac:dyDescent="0.2">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5" t="s">
        <v>575</v>
      </c>
      <c r="AE703" s="156"/>
      <c r="AF703" s="156"/>
      <c r="AG703" s="594" t="s">
        <v>631</v>
      </c>
      <c r="AH703" s="595"/>
      <c r="AI703" s="595"/>
      <c r="AJ703" s="595"/>
      <c r="AK703" s="595"/>
      <c r="AL703" s="595"/>
      <c r="AM703" s="595"/>
      <c r="AN703" s="595"/>
      <c r="AO703" s="595"/>
      <c r="AP703" s="595"/>
      <c r="AQ703" s="595"/>
      <c r="AR703" s="595"/>
      <c r="AS703" s="595"/>
      <c r="AT703" s="595"/>
      <c r="AU703" s="595"/>
      <c r="AV703" s="595"/>
      <c r="AW703" s="595"/>
      <c r="AX703" s="596"/>
    </row>
    <row r="704" spans="1:50" ht="41.25" customHeight="1" x14ac:dyDescent="0.2">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575</v>
      </c>
      <c r="AE704" s="586"/>
      <c r="AF704" s="586"/>
      <c r="AG704" s="724" t="s">
        <v>632</v>
      </c>
      <c r="AH704" s="235"/>
      <c r="AI704" s="235"/>
      <c r="AJ704" s="235"/>
      <c r="AK704" s="235"/>
      <c r="AL704" s="235"/>
      <c r="AM704" s="235"/>
      <c r="AN704" s="235"/>
      <c r="AO704" s="235"/>
      <c r="AP704" s="235"/>
      <c r="AQ704" s="235"/>
      <c r="AR704" s="235"/>
      <c r="AS704" s="235"/>
      <c r="AT704" s="235"/>
      <c r="AU704" s="235"/>
      <c r="AV704" s="235"/>
      <c r="AW704" s="235"/>
      <c r="AX704" s="725"/>
    </row>
    <row r="705" spans="1:50" ht="27" customHeight="1" x14ac:dyDescent="0.2">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2" t="s">
        <v>615</v>
      </c>
      <c r="AE705" s="733"/>
      <c r="AF705" s="733"/>
      <c r="AG705" s="161" t="s">
        <v>620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2">
      <c r="A706" s="656"/>
      <c r="B706" s="770"/>
      <c r="C706" s="615"/>
      <c r="D706" s="616"/>
      <c r="E706" s="681" t="s">
        <v>507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5" t="s">
        <v>633</v>
      </c>
      <c r="AE706" s="156"/>
      <c r="AF706" s="157"/>
      <c r="AG706" s="724"/>
      <c r="AH706" s="235"/>
      <c r="AI706" s="235"/>
      <c r="AJ706" s="235"/>
      <c r="AK706" s="235"/>
      <c r="AL706" s="235"/>
      <c r="AM706" s="235"/>
      <c r="AN706" s="235"/>
      <c r="AO706" s="235"/>
      <c r="AP706" s="235"/>
      <c r="AQ706" s="235"/>
      <c r="AR706" s="235"/>
      <c r="AS706" s="235"/>
      <c r="AT706" s="235"/>
      <c r="AU706" s="235"/>
      <c r="AV706" s="235"/>
      <c r="AW706" s="235"/>
      <c r="AX706" s="725"/>
    </row>
    <row r="707" spans="1:50" ht="26.25" customHeight="1" x14ac:dyDescent="0.2">
      <c r="A707" s="656"/>
      <c r="B707" s="770"/>
      <c r="C707" s="617"/>
      <c r="D707" s="618"/>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633</v>
      </c>
      <c r="AE707" s="584"/>
      <c r="AF707" s="584"/>
      <c r="AG707" s="724"/>
      <c r="AH707" s="235"/>
      <c r="AI707" s="235"/>
      <c r="AJ707" s="235"/>
      <c r="AK707" s="235"/>
      <c r="AL707" s="235"/>
      <c r="AM707" s="235"/>
      <c r="AN707" s="235"/>
      <c r="AO707" s="235"/>
      <c r="AP707" s="235"/>
      <c r="AQ707" s="235"/>
      <c r="AR707" s="235"/>
      <c r="AS707" s="235"/>
      <c r="AT707" s="235"/>
      <c r="AU707" s="235"/>
      <c r="AV707" s="235"/>
      <c r="AW707" s="235"/>
      <c r="AX707" s="725"/>
    </row>
    <row r="708" spans="1:50" ht="30" customHeight="1" x14ac:dyDescent="0.2">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5" t="s">
        <v>575</v>
      </c>
      <c r="AE708" s="666"/>
      <c r="AF708" s="666"/>
      <c r="AG708" s="526" t="s">
        <v>634</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2">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575</v>
      </c>
      <c r="AE709" s="156"/>
      <c r="AF709" s="156"/>
      <c r="AG709" s="594" t="s">
        <v>635</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2">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615</v>
      </c>
      <c r="AE710" s="156"/>
      <c r="AF710" s="156"/>
      <c r="AG710" s="594" t="s">
        <v>638</v>
      </c>
      <c r="AH710" s="595"/>
      <c r="AI710" s="595"/>
      <c r="AJ710" s="595"/>
      <c r="AK710" s="595"/>
      <c r="AL710" s="595"/>
      <c r="AM710" s="595"/>
      <c r="AN710" s="595"/>
      <c r="AO710" s="595"/>
      <c r="AP710" s="595"/>
      <c r="AQ710" s="595"/>
      <c r="AR710" s="595"/>
      <c r="AS710" s="595"/>
      <c r="AT710" s="595"/>
      <c r="AU710" s="595"/>
      <c r="AV710" s="595"/>
      <c r="AW710" s="595"/>
      <c r="AX710" s="596"/>
    </row>
    <row r="711" spans="1:50" ht="37.5" customHeight="1" x14ac:dyDescent="0.2">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575</v>
      </c>
      <c r="AE711" s="156"/>
      <c r="AF711" s="156"/>
      <c r="AG711" s="594" t="s">
        <v>636</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2">
      <c r="A712" s="656"/>
      <c r="B712" s="657"/>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615</v>
      </c>
      <c r="AE713" s="156"/>
      <c r="AF713" s="157"/>
      <c r="AG713" s="594" t="s">
        <v>638</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2">
      <c r="A714" s="658"/>
      <c r="B714" s="659"/>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615</v>
      </c>
      <c r="AE714" s="592"/>
      <c r="AF714" s="593"/>
      <c r="AG714" s="687" t="s">
        <v>618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2">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615</v>
      </c>
      <c r="AE715" s="666"/>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6"/>
      <c r="B716" s="657"/>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615</v>
      </c>
      <c r="AE716" s="759"/>
      <c r="AF716" s="759"/>
      <c r="AG716" s="594" t="s">
        <v>618</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2">
      <c r="A717" s="656"/>
      <c r="B717" s="657"/>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575</v>
      </c>
      <c r="AE717" s="156"/>
      <c r="AF717" s="156"/>
      <c r="AG717" s="594" t="s">
        <v>639</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2">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615</v>
      </c>
      <c r="AE718" s="156"/>
      <c r="AF718" s="156"/>
      <c r="AG718" s="164" t="s">
        <v>618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2">
      <c r="A719" s="649" t="s">
        <v>58</v>
      </c>
      <c r="B719" s="650"/>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65"/>
      <c r="AE719" s="666"/>
      <c r="AF719" s="666"/>
      <c r="AG719" s="161" t="s">
        <v>686</v>
      </c>
      <c r="AH719" s="162"/>
      <c r="AI719" s="162"/>
      <c r="AJ719" s="162"/>
      <c r="AK719" s="162"/>
      <c r="AL719" s="162"/>
      <c r="AM719" s="162"/>
      <c r="AN719" s="162"/>
      <c r="AO719" s="162"/>
      <c r="AP719" s="162"/>
      <c r="AQ719" s="162"/>
      <c r="AR719" s="162"/>
      <c r="AS719" s="162"/>
      <c r="AT719" s="162"/>
      <c r="AU719" s="162"/>
      <c r="AV719" s="162"/>
      <c r="AW719" s="162"/>
      <c r="AX719" s="163"/>
    </row>
    <row r="720" spans="1:50" ht="39" customHeight="1" x14ac:dyDescent="0.2">
      <c r="A720" s="651"/>
      <c r="B720" s="652"/>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724"/>
      <c r="AH720" s="235"/>
      <c r="AI720" s="235"/>
      <c r="AJ720" s="235"/>
      <c r="AK720" s="235"/>
      <c r="AL720" s="235"/>
      <c r="AM720" s="235"/>
      <c r="AN720" s="235"/>
      <c r="AO720" s="235"/>
      <c r="AP720" s="235"/>
      <c r="AQ720" s="235"/>
      <c r="AR720" s="235"/>
      <c r="AS720" s="235"/>
      <c r="AT720" s="235"/>
      <c r="AU720" s="235"/>
      <c r="AV720" s="235"/>
      <c r="AW720" s="235"/>
      <c r="AX720" s="725"/>
    </row>
    <row r="721" spans="1:50" ht="39" customHeight="1" x14ac:dyDescent="0.2">
      <c r="A721" s="651"/>
      <c r="B721" s="652"/>
      <c r="C721" s="925" t="s">
        <v>570</v>
      </c>
      <c r="D721" s="926"/>
      <c r="E721" s="926"/>
      <c r="F721" s="927"/>
      <c r="G721" s="945"/>
      <c r="H721" s="946"/>
      <c r="I721" s="83" t="str">
        <f>IF(OR(G721="　", G721=""), "", "-")</f>
        <v/>
      </c>
      <c r="J721" s="924">
        <v>815</v>
      </c>
      <c r="K721" s="924"/>
      <c r="L721" s="83" t="str">
        <f>IF(M721="","","-")</f>
        <v/>
      </c>
      <c r="M721" s="84"/>
      <c r="N721" s="921" t="s">
        <v>640</v>
      </c>
      <c r="O721" s="922"/>
      <c r="P721" s="922"/>
      <c r="Q721" s="922"/>
      <c r="R721" s="922"/>
      <c r="S721" s="922"/>
      <c r="T721" s="922"/>
      <c r="U721" s="922"/>
      <c r="V721" s="922"/>
      <c r="W721" s="922"/>
      <c r="X721" s="922"/>
      <c r="Y721" s="922"/>
      <c r="Z721" s="922"/>
      <c r="AA721" s="922"/>
      <c r="AB721" s="922"/>
      <c r="AC721" s="922"/>
      <c r="AD721" s="922"/>
      <c r="AE721" s="922"/>
      <c r="AF721" s="923"/>
      <c r="AG721" s="724"/>
      <c r="AH721" s="235"/>
      <c r="AI721" s="235"/>
      <c r="AJ721" s="235"/>
      <c r="AK721" s="235"/>
      <c r="AL721" s="235"/>
      <c r="AM721" s="235"/>
      <c r="AN721" s="235"/>
      <c r="AO721" s="235"/>
      <c r="AP721" s="235"/>
      <c r="AQ721" s="235"/>
      <c r="AR721" s="235"/>
      <c r="AS721" s="235"/>
      <c r="AT721" s="235"/>
      <c r="AU721" s="235"/>
      <c r="AV721" s="235"/>
      <c r="AW721" s="235"/>
      <c r="AX721" s="725"/>
    </row>
    <row r="722" spans="1:50" ht="39" customHeight="1" x14ac:dyDescent="0.2">
      <c r="A722" s="651"/>
      <c r="B722" s="652"/>
      <c r="C722" s="925" t="s">
        <v>570</v>
      </c>
      <c r="D722" s="926"/>
      <c r="E722" s="926"/>
      <c r="F722" s="927"/>
      <c r="G722" s="945"/>
      <c r="H722" s="946"/>
      <c r="I722" s="83" t="str">
        <f>IF(OR(G722="　", G722=""), "", "-")</f>
        <v/>
      </c>
      <c r="J722" s="924">
        <v>816</v>
      </c>
      <c r="K722" s="924"/>
      <c r="L722" s="83" t="str">
        <f>IF(M722="","","-")</f>
        <v/>
      </c>
      <c r="M722" s="84"/>
      <c r="N722" s="921" t="s">
        <v>641</v>
      </c>
      <c r="O722" s="922"/>
      <c r="P722" s="922"/>
      <c r="Q722" s="922"/>
      <c r="R722" s="922"/>
      <c r="S722" s="922"/>
      <c r="T722" s="922"/>
      <c r="U722" s="922"/>
      <c r="V722" s="922"/>
      <c r="W722" s="922"/>
      <c r="X722" s="922"/>
      <c r="Y722" s="922"/>
      <c r="Z722" s="922"/>
      <c r="AA722" s="922"/>
      <c r="AB722" s="922"/>
      <c r="AC722" s="922"/>
      <c r="AD722" s="922"/>
      <c r="AE722" s="922"/>
      <c r="AF722" s="923"/>
      <c r="AG722" s="724"/>
      <c r="AH722" s="235"/>
      <c r="AI722" s="235"/>
      <c r="AJ722" s="235"/>
      <c r="AK722" s="235"/>
      <c r="AL722" s="235"/>
      <c r="AM722" s="235"/>
      <c r="AN722" s="235"/>
      <c r="AO722" s="235"/>
      <c r="AP722" s="235"/>
      <c r="AQ722" s="235"/>
      <c r="AR722" s="235"/>
      <c r="AS722" s="235"/>
      <c r="AT722" s="235"/>
      <c r="AU722" s="235"/>
      <c r="AV722" s="235"/>
      <c r="AW722" s="235"/>
      <c r="AX722" s="725"/>
    </row>
    <row r="723" spans="1:50" ht="24.75" hidden="1" customHeight="1" x14ac:dyDescent="0.2">
      <c r="A723" s="651"/>
      <c r="B723" s="652"/>
      <c r="C723" s="925"/>
      <c r="D723" s="926"/>
      <c r="E723" s="926"/>
      <c r="F723" s="927"/>
      <c r="G723" s="945"/>
      <c r="H723" s="946"/>
      <c r="I723" s="83" t="str">
        <f>IF(OR(G723="　", G723=""), "", "-")</f>
        <v/>
      </c>
      <c r="J723" s="924"/>
      <c r="K723" s="924"/>
      <c r="L723" s="83" t="str">
        <f>IF(M723="","","-")</f>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4"/>
      <c r="AH723" s="235"/>
      <c r="AI723" s="235"/>
      <c r="AJ723" s="235"/>
      <c r="AK723" s="235"/>
      <c r="AL723" s="235"/>
      <c r="AM723" s="235"/>
      <c r="AN723" s="235"/>
      <c r="AO723" s="235"/>
      <c r="AP723" s="235"/>
      <c r="AQ723" s="235"/>
      <c r="AR723" s="235"/>
      <c r="AS723" s="235"/>
      <c r="AT723" s="235"/>
      <c r="AU723" s="235"/>
      <c r="AV723" s="235"/>
      <c r="AW723" s="235"/>
      <c r="AX723" s="725"/>
    </row>
    <row r="724" spans="1:50" ht="24.75" hidden="1" customHeight="1" x14ac:dyDescent="0.2">
      <c r="A724" s="651"/>
      <c r="B724" s="652"/>
      <c r="C724" s="925"/>
      <c r="D724" s="926"/>
      <c r="E724" s="926"/>
      <c r="F724" s="927"/>
      <c r="G724" s="945"/>
      <c r="H724" s="946"/>
      <c r="I724" s="83" t="str">
        <f>IF(OR(G724="　", G724=""), "", "-")</f>
        <v/>
      </c>
      <c r="J724" s="924"/>
      <c r="K724" s="924"/>
      <c r="L724" s="83" t="str">
        <f>IF(M724="","","-")</f>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4"/>
      <c r="AH724" s="235"/>
      <c r="AI724" s="235"/>
      <c r="AJ724" s="235"/>
      <c r="AK724" s="235"/>
      <c r="AL724" s="235"/>
      <c r="AM724" s="235"/>
      <c r="AN724" s="235"/>
      <c r="AO724" s="235"/>
      <c r="AP724" s="235"/>
      <c r="AQ724" s="235"/>
      <c r="AR724" s="235"/>
      <c r="AS724" s="235"/>
      <c r="AT724" s="235"/>
      <c r="AU724" s="235"/>
      <c r="AV724" s="235"/>
      <c r="AW724" s="235"/>
      <c r="AX724" s="725"/>
    </row>
    <row r="725" spans="1:50" ht="24.75" hidden="1" customHeight="1" x14ac:dyDescent="0.2">
      <c r="A725" s="653"/>
      <c r="B725" s="654"/>
      <c r="C725" s="928"/>
      <c r="D725" s="929"/>
      <c r="E725" s="929"/>
      <c r="F725" s="930"/>
      <c r="G725" s="967"/>
      <c r="H725" s="968"/>
      <c r="I725" s="85" t="str">
        <f>IF(OR(G725="　", G725=""), "", "-")</f>
        <v/>
      </c>
      <c r="J725" s="969"/>
      <c r="K725" s="969"/>
      <c r="L725" s="85" t="str">
        <f>IF(M725="","","-")</f>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2">
      <c r="A726" s="622" t="s">
        <v>48</v>
      </c>
      <c r="B726" s="623"/>
      <c r="C726" s="443" t="s">
        <v>53</v>
      </c>
      <c r="D726" s="581"/>
      <c r="E726" s="581"/>
      <c r="F726" s="582"/>
      <c r="G726" s="797" t="s">
        <v>658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4"/>
      <c r="B727" s="625"/>
      <c r="C727" s="693" t="s">
        <v>57</v>
      </c>
      <c r="D727" s="694"/>
      <c r="E727" s="694"/>
      <c r="F727" s="695"/>
      <c r="G727" s="795" t="s">
        <v>642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5">
      <c r="A729" s="765" t="s">
        <v>643</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c r="B731" s="620"/>
      <c r="C731" s="620"/>
      <c r="D731" s="620"/>
      <c r="E731" s="621"/>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4" t="s">
        <v>550</v>
      </c>
      <c r="B737" s="125"/>
      <c r="C737" s="125"/>
      <c r="D737" s="126"/>
      <c r="E737" s="123" t="s">
        <v>645</v>
      </c>
      <c r="F737" s="123"/>
      <c r="G737" s="123"/>
      <c r="H737" s="123"/>
      <c r="I737" s="123"/>
      <c r="J737" s="123"/>
      <c r="K737" s="123"/>
      <c r="L737" s="123"/>
      <c r="M737" s="123"/>
      <c r="N737" s="102" t="s">
        <v>543</v>
      </c>
      <c r="O737" s="102"/>
      <c r="P737" s="102"/>
      <c r="Q737" s="102"/>
      <c r="R737" s="123" t="s">
        <v>644</v>
      </c>
      <c r="S737" s="123"/>
      <c r="T737" s="123"/>
      <c r="U737" s="123"/>
      <c r="V737" s="123"/>
      <c r="W737" s="123"/>
      <c r="X737" s="123"/>
      <c r="Y737" s="123"/>
      <c r="Z737" s="123"/>
      <c r="AA737" s="102" t="s">
        <v>542</v>
      </c>
      <c r="AB737" s="102"/>
      <c r="AC737" s="102"/>
      <c r="AD737" s="102"/>
      <c r="AE737" s="123" t="s">
        <v>646</v>
      </c>
      <c r="AF737" s="123"/>
      <c r="AG737" s="123"/>
      <c r="AH737" s="123"/>
      <c r="AI737" s="123"/>
      <c r="AJ737" s="123"/>
      <c r="AK737" s="123"/>
      <c r="AL737" s="123"/>
      <c r="AM737" s="123"/>
      <c r="AN737" s="102" t="s">
        <v>541</v>
      </c>
      <c r="AO737" s="102"/>
      <c r="AP737" s="102"/>
      <c r="AQ737" s="102"/>
      <c r="AR737" s="103" t="s">
        <v>647</v>
      </c>
      <c r="AS737" s="104"/>
      <c r="AT737" s="104"/>
      <c r="AU737" s="104"/>
      <c r="AV737" s="104"/>
      <c r="AW737" s="104"/>
      <c r="AX737" s="105"/>
      <c r="AY737" s="89"/>
      <c r="AZ737" s="89"/>
    </row>
    <row r="738" spans="1:52" ht="24.75" customHeight="1" x14ac:dyDescent="0.2">
      <c r="A738" s="124" t="s">
        <v>540</v>
      </c>
      <c r="B738" s="125"/>
      <c r="C738" s="125"/>
      <c r="D738" s="126"/>
      <c r="E738" s="123" t="s">
        <v>648</v>
      </c>
      <c r="F738" s="123"/>
      <c r="G738" s="123"/>
      <c r="H738" s="123"/>
      <c r="I738" s="123"/>
      <c r="J738" s="123"/>
      <c r="K738" s="123"/>
      <c r="L738" s="123"/>
      <c r="M738" s="123"/>
      <c r="N738" s="102" t="s">
        <v>539</v>
      </c>
      <c r="O738" s="102"/>
      <c r="P738" s="102"/>
      <c r="Q738" s="102"/>
      <c r="R738" s="123" t="s">
        <v>649</v>
      </c>
      <c r="S738" s="123"/>
      <c r="T738" s="123"/>
      <c r="U738" s="123"/>
      <c r="V738" s="123"/>
      <c r="W738" s="123"/>
      <c r="X738" s="123"/>
      <c r="Y738" s="123"/>
      <c r="Z738" s="123"/>
      <c r="AA738" s="102" t="s">
        <v>538</v>
      </c>
      <c r="AB738" s="102"/>
      <c r="AC738" s="102"/>
      <c r="AD738" s="102"/>
      <c r="AE738" s="123" t="s">
        <v>650</v>
      </c>
      <c r="AF738" s="123"/>
      <c r="AG738" s="123"/>
      <c r="AH738" s="123"/>
      <c r="AI738" s="123"/>
      <c r="AJ738" s="123"/>
      <c r="AK738" s="123"/>
      <c r="AL738" s="123"/>
      <c r="AM738" s="123"/>
      <c r="AN738" s="102" t="s">
        <v>534</v>
      </c>
      <c r="AO738" s="102"/>
      <c r="AP738" s="102"/>
      <c r="AQ738" s="102"/>
      <c r="AR738" s="103" t="s">
        <v>651</v>
      </c>
      <c r="AS738" s="104"/>
      <c r="AT738" s="104"/>
      <c r="AU738" s="104"/>
      <c r="AV738" s="104"/>
      <c r="AW738" s="104"/>
      <c r="AX738" s="105"/>
    </row>
    <row r="739" spans="1:52" ht="24.75" customHeight="1" thickBot="1" x14ac:dyDescent="0.25">
      <c r="A739" s="127" t="s">
        <v>530</v>
      </c>
      <c r="B739" s="128"/>
      <c r="C739" s="128"/>
      <c r="D739" s="129"/>
      <c r="E739" s="130" t="s">
        <v>570</v>
      </c>
      <c r="F739" s="118"/>
      <c r="G739" s="118"/>
      <c r="H739" s="93" t="str">
        <f>IF(E739="", "", "(")</f>
        <v>(</v>
      </c>
      <c r="I739" s="118"/>
      <c r="J739" s="118"/>
      <c r="K739" s="93" t="str">
        <f>IF(OR(I739="　", I739=""), "", "-")</f>
        <v/>
      </c>
      <c r="L739" s="119">
        <v>803</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2">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3"/>
      <c r="B743" s="144"/>
      <c r="C743" s="144"/>
      <c r="D743" s="144"/>
      <c r="E743" s="144"/>
      <c r="F743" s="145"/>
      <c r="G743" s="46"/>
      <c r="H743" s="47" t="s">
        <v>653</v>
      </c>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t="s">
        <v>603</v>
      </c>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3"/>
      <c r="B744" s="144"/>
      <c r="C744" s="144"/>
      <c r="D744" s="144"/>
      <c r="E744" s="144"/>
      <c r="F744" s="145"/>
      <c r="G744" s="46"/>
      <c r="H744" s="47" t="s">
        <v>604</v>
      </c>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3"/>
      <c r="B745" s="144"/>
      <c r="C745" s="144"/>
      <c r="D745" s="144"/>
      <c r="E745" s="144"/>
      <c r="F745" s="145"/>
      <c r="G745" s="46"/>
      <c r="H745" s="47" t="s">
        <v>605</v>
      </c>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3"/>
      <c r="B746" s="144"/>
      <c r="C746" s="144"/>
      <c r="D746" s="144"/>
      <c r="E746" s="144"/>
      <c r="F746" s="145"/>
      <c r="G746" s="46"/>
      <c r="H746" s="47" t="s">
        <v>606</v>
      </c>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3"/>
      <c r="B747" s="144"/>
      <c r="C747" s="144"/>
      <c r="D747" s="144"/>
      <c r="E747" s="144"/>
      <c r="F747" s="145"/>
      <c r="G747" s="46"/>
      <c r="H747" s="47" t="s">
        <v>607</v>
      </c>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3"/>
      <c r="B748" s="144"/>
      <c r="C748" s="144"/>
      <c r="D748" s="144"/>
      <c r="E748" s="144"/>
      <c r="F748" s="145"/>
      <c r="G748" s="46"/>
      <c r="H748" s="47" t="s">
        <v>654</v>
      </c>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3"/>
      <c r="B749" s="144"/>
      <c r="C749" s="144"/>
      <c r="D749" s="144"/>
      <c r="E749" s="144"/>
      <c r="F749" s="145"/>
      <c r="G749" s="46"/>
      <c r="H749" s="47" t="s">
        <v>655</v>
      </c>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3"/>
      <c r="B751" s="144"/>
      <c r="C751" s="144"/>
      <c r="D751" s="144"/>
      <c r="E751" s="144"/>
      <c r="F751" s="145"/>
      <c r="G751" s="46"/>
      <c r="H751" s="101"/>
      <c r="I751" s="101"/>
      <c r="J751" s="101"/>
      <c r="K751" s="101"/>
      <c r="L751" s="101"/>
      <c r="M751" s="101"/>
      <c r="N751" s="101"/>
      <c r="O751" s="101"/>
      <c r="P751" s="101"/>
      <c r="Q751" s="101"/>
      <c r="R751" s="101"/>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3"/>
      <c r="B752" s="144"/>
      <c r="C752" s="144"/>
      <c r="D752" s="144"/>
      <c r="E752" s="144"/>
      <c r="F752" s="145"/>
      <c r="G752" s="46"/>
      <c r="H752" s="47" t="s">
        <v>608</v>
      </c>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3"/>
      <c r="B753" s="144"/>
      <c r="C753" s="144"/>
      <c r="D753" s="144"/>
      <c r="E753" s="144"/>
      <c r="F753" s="145"/>
      <c r="G753" s="46"/>
      <c r="H753" s="47" t="s">
        <v>609</v>
      </c>
      <c r="I753" s="47"/>
      <c r="J753" s="47"/>
      <c r="K753" s="47"/>
      <c r="L753" s="47"/>
      <c r="M753" s="47"/>
      <c r="N753" s="47"/>
      <c r="O753" s="47"/>
      <c r="P753" s="47"/>
      <c r="Q753" s="47"/>
      <c r="R753" s="47"/>
      <c r="S753" s="47"/>
      <c r="T753" s="47"/>
      <c r="U753" s="47" t="s">
        <v>656</v>
      </c>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t="s">
        <v>610</v>
      </c>
      <c r="W759" s="101"/>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t="s">
        <v>611</v>
      </c>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3"/>
      <c r="B767" s="144"/>
      <c r="C767" s="144"/>
      <c r="D767" s="144"/>
      <c r="E767" s="144"/>
      <c r="F767" s="145"/>
      <c r="G767" s="46"/>
      <c r="H767" s="47"/>
      <c r="I767" s="47"/>
      <c r="J767" s="47"/>
      <c r="K767" s="47"/>
      <c r="L767" s="47"/>
      <c r="M767" s="47"/>
      <c r="N767" s="47"/>
      <c r="O767" s="47"/>
      <c r="P767" s="47"/>
      <c r="Q767" s="47"/>
      <c r="R767" s="47"/>
      <c r="S767" s="47"/>
      <c r="T767" s="47"/>
      <c r="U767" s="101"/>
      <c r="V767" s="101"/>
      <c r="W767" s="101"/>
      <c r="X767" s="101"/>
      <c r="Y767" s="101"/>
      <c r="Z767" s="101"/>
      <c r="AA767" s="101"/>
      <c r="AB767" s="101"/>
      <c r="AC767" s="101"/>
      <c r="AD767" s="101"/>
      <c r="AE767" s="101"/>
      <c r="AF767" s="101"/>
      <c r="AG767" s="101"/>
      <c r="AH767" s="101"/>
      <c r="AI767" s="101"/>
      <c r="AJ767" s="47"/>
      <c r="AK767" s="47"/>
      <c r="AL767" s="47"/>
      <c r="AM767" s="47"/>
      <c r="AN767" s="47"/>
      <c r="AO767" s="47"/>
      <c r="AP767" s="47"/>
      <c r="AQ767" s="47"/>
      <c r="AR767" s="47"/>
      <c r="AS767" s="47"/>
      <c r="AT767" s="47"/>
      <c r="AU767" s="47"/>
      <c r="AV767" s="47"/>
      <c r="AW767" s="47"/>
      <c r="AX767" s="48"/>
    </row>
    <row r="768" spans="1:50" ht="24.75" customHeight="1" x14ac:dyDescent="0.2">
      <c r="A768" s="143"/>
      <c r="B768" s="144"/>
      <c r="C768" s="144"/>
      <c r="D768" s="144"/>
      <c r="E768" s="144"/>
      <c r="F768" s="145"/>
      <c r="G768" s="46"/>
      <c r="H768" s="47"/>
      <c r="I768" s="47"/>
      <c r="J768" s="47"/>
      <c r="K768" s="47"/>
      <c r="L768" s="47"/>
      <c r="M768" s="47"/>
      <c r="N768" s="47"/>
      <c r="O768" s="47"/>
      <c r="P768" s="47"/>
      <c r="Q768" s="47"/>
      <c r="R768" s="47"/>
      <c r="S768" s="47"/>
      <c r="T768" s="47"/>
      <c r="U768" s="47" t="s">
        <v>612</v>
      </c>
      <c r="V768" s="101"/>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512</v>
      </c>
      <c r="B779" s="761"/>
      <c r="C779" s="761"/>
      <c r="D779" s="761"/>
      <c r="E779" s="761"/>
      <c r="F779" s="762"/>
      <c r="G779" s="439" t="s">
        <v>652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105.75" customHeight="1" x14ac:dyDescent="0.2">
      <c r="A781" s="556"/>
      <c r="B781" s="763"/>
      <c r="C781" s="763"/>
      <c r="D781" s="763"/>
      <c r="E781" s="763"/>
      <c r="F781" s="764"/>
      <c r="G781" s="449" t="s">
        <v>613</v>
      </c>
      <c r="H781" s="450"/>
      <c r="I781" s="450"/>
      <c r="J781" s="450"/>
      <c r="K781" s="451"/>
      <c r="L781" s="452" t="s">
        <v>614</v>
      </c>
      <c r="M781" s="453"/>
      <c r="N781" s="453"/>
      <c r="O781" s="453"/>
      <c r="P781" s="453"/>
      <c r="Q781" s="453"/>
      <c r="R781" s="453"/>
      <c r="S781" s="453"/>
      <c r="T781" s="453"/>
      <c r="U781" s="453"/>
      <c r="V781" s="453"/>
      <c r="W781" s="453"/>
      <c r="X781" s="454"/>
      <c r="Y781" s="455">
        <v>48575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2">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2">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2">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2">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2">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2">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2">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2">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2">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48575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2">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2">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2">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2">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2">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2">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2">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2">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2">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5">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2">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2">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2">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2">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2">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2">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2">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2">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5">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2">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2">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2">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2">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2">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2">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2">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2">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2">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9"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493</v>
      </c>
      <c r="AI836" s="348"/>
      <c r="AJ836" s="348"/>
      <c r="AK836" s="348"/>
      <c r="AL836" s="348" t="s">
        <v>21</v>
      </c>
      <c r="AM836" s="348"/>
      <c r="AN836" s="348"/>
      <c r="AO836" s="428"/>
      <c r="AP836" s="429" t="s">
        <v>420</v>
      </c>
      <c r="AQ836" s="429"/>
      <c r="AR836" s="429"/>
      <c r="AS836" s="429"/>
      <c r="AT836" s="429"/>
      <c r="AU836" s="429"/>
      <c r="AV836" s="429"/>
      <c r="AW836" s="429"/>
      <c r="AX836" s="429"/>
    </row>
    <row r="837" spans="1:50" ht="43.5" customHeight="1" x14ac:dyDescent="0.2">
      <c r="A837" s="406">
        <v>1</v>
      </c>
      <c r="B837" s="406">
        <v>1</v>
      </c>
      <c r="C837" s="898" t="s">
        <v>659</v>
      </c>
      <c r="D837" s="899"/>
      <c r="E837" s="899"/>
      <c r="F837" s="899"/>
      <c r="G837" s="899"/>
      <c r="H837" s="899"/>
      <c r="I837" s="900"/>
      <c r="J837" s="421">
        <v>3000020141003</v>
      </c>
      <c r="K837" s="422"/>
      <c r="L837" s="422"/>
      <c r="M837" s="422"/>
      <c r="N837" s="422"/>
      <c r="O837" s="422"/>
      <c r="P837" s="319" t="s">
        <v>670</v>
      </c>
      <c r="Q837" s="320"/>
      <c r="R837" s="320"/>
      <c r="S837" s="320"/>
      <c r="T837" s="320"/>
      <c r="U837" s="320"/>
      <c r="V837" s="320"/>
      <c r="W837" s="320"/>
      <c r="X837" s="320"/>
      <c r="Y837" s="321">
        <v>46575</v>
      </c>
      <c r="Z837" s="322"/>
      <c r="AA837" s="322"/>
      <c r="AB837" s="323"/>
      <c r="AC837" s="325" t="s">
        <v>669</v>
      </c>
      <c r="AD837" s="325"/>
      <c r="AE837" s="325"/>
      <c r="AF837" s="325"/>
      <c r="AG837" s="325"/>
      <c r="AH837" s="326" t="s">
        <v>671</v>
      </c>
      <c r="AI837" s="327"/>
      <c r="AJ837" s="327"/>
      <c r="AK837" s="327"/>
      <c r="AL837" s="328" t="s">
        <v>672</v>
      </c>
      <c r="AM837" s="329"/>
      <c r="AN837" s="329"/>
      <c r="AO837" s="330"/>
      <c r="AP837" s="324" t="s">
        <v>671</v>
      </c>
      <c r="AQ837" s="324"/>
      <c r="AR837" s="324"/>
      <c r="AS837" s="324"/>
      <c r="AT837" s="324"/>
      <c r="AU837" s="324"/>
      <c r="AV837" s="324"/>
      <c r="AW837" s="324"/>
      <c r="AX837" s="324"/>
    </row>
    <row r="838" spans="1:50" ht="43.5" customHeight="1" x14ac:dyDescent="0.2">
      <c r="A838" s="406">
        <v>2</v>
      </c>
      <c r="B838" s="406">
        <v>1</v>
      </c>
      <c r="C838" s="898" t="s">
        <v>660</v>
      </c>
      <c r="D838" s="899"/>
      <c r="E838" s="899"/>
      <c r="F838" s="899"/>
      <c r="G838" s="899"/>
      <c r="H838" s="899"/>
      <c r="I838" s="900"/>
      <c r="J838" s="421">
        <v>6000020271004</v>
      </c>
      <c r="K838" s="422"/>
      <c r="L838" s="422"/>
      <c r="M838" s="422"/>
      <c r="N838" s="422"/>
      <c r="O838" s="422"/>
      <c r="P838" s="319" t="s">
        <v>670</v>
      </c>
      <c r="Q838" s="320"/>
      <c r="R838" s="320"/>
      <c r="S838" s="320"/>
      <c r="T838" s="320"/>
      <c r="U838" s="320"/>
      <c r="V838" s="320"/>
      <c r="W838" s="320"/>
      <c r="X838" s="320"/>
      <c r="Y838" s="321">
        <v>44443</v>
      </c>
      <c r="Z838" s="322"/>
      <c r="AA838" s="322"/>
      <c r="AB838" s="323"/>
      <c r="AC838" s="325" t="s">
        <v>669</v>
      </c>
      <c r="AD838" s="325"/>
      <c r="AE838" s="325"/>
      <c r="AF838" s="325"/>
      <c r="AG838" s="325"/>
      <c r="AH838" s="326" t="s">
        <v>673</v>
      </c>
      <c r="AI838" s="327"/>
      <c r="AJ838" s="327"/>
      <c r="AK838" s="327"/>
      <c r="AL838" s="328" t="s">
        <v>672</v>
      </c>
      <c r="AM838" s="329"/>
      <c r="AN838" s="329"/>
      <c r="AO838" s="330"/>
      <c r="AP838" s="324" t="s">
        <v>673</v>
      </c>
      <c r="AQ838" s="324"/>
      <c r="AR838" s="324"/>
      <c r="AS838" s="324"/>
      <c r="AT838" s="324"/>
      <c r="AU838" s="324"/>
      <c r="AV838" s="324"/>
      <c r="AW838" s="324"/>
      <c r="AX838" s="324"/>
    </row>
    <row r="839" spans="1:50" ht="43.5" customHeight="1" x14ac:dyDescent="0.2">
      <c r="A839" s="406">
        <v>3</v>
      </c>
      <c r="B839" s="406">
        <v>1</v>
      </c>
      <c r="C839" s="898" t="s">
        <v>661</v>
      </c>
      <c r="D839" s="901"/>
      <c r="E839" s="901"/>
      <c r="F839" s="901"/>
      <c r="G839" s="901"/>
      <c r="H839" s="901"/>
      <c r="I839" s="902"/>
      <c r="J839" s="421">
        <v>3000020231002</v>
      </c>
      <c r="K839" s="422"/>
      <c r="L839" s="422"/>
      <c r="M839" s="422"/>
      <c r="N839" s="422"/>
      <c r="O839" s="422"/>
      <c r="P839" s="319" t="s">
        <v>670</v>
      </c>
      <c r="Q839" s="320"/>
      <c r="R839" s="320"/>
      <c r="S839" s="320"/>
      <c r="T839" s="320"/>
      <c r="U839" s="320"/>
      <c r="V839" s="320"/>
      <c r="W839" s="320"/>
      <c r="X839" s="320"/>
      <c r="Y839" s="321">
        <v>32234</v>
      </c>
      <c r="Z839" s="322"/>
      <c r="AA839" s="322"/>
      <c r="AB839" s="323"/>
      <c r="AC839" s="325" t="s">
        <v>669</v>
      </c>
      <c r="AD839" s="325"/>
      <c r="AE839" s="325"/>
      <c r="AF839" s="325"/>
      <c r="AG839" s="325"/>
      <c r="AH839" s="326" t="s">
        <v>672</v>
      </c>
      <c r="AI839" s="327"/>
      <c r="AJ839" s="327"/>
      <c r="AK839" s="327"/>
      <c r="AL839" s="328" t="s">
        <v>672</v>
      </c>
      <c r="AM839" s="329"/>
      <c r="AN839" s="329"/>
      <c r="AO839" s="330"/>
      <c r="AP839" s="324" t="s">
        <v>672</v>
      </c>
      <c r="AQ839" s="324"/>
      <c r="AR839" s="324"/>
      <c r="AS839" s="324"/>
      <c r="AT839" s="324"/>
      <c r="AU839" s="324"/>
      <c r="AV839" s="324"/>
      <c r="AW839" s="324"/>
      <c r="AX839" s="324"/>
    </row>
    <row r="840" spans="1:50" ht="43.5" customHeight="1" x14ac:dyDescent="0.2">
      <c r="A840" s="406">
        <v>4</v>
      </c>
      <c r="B840" s="406">
        <v>1</v>
      </c>
      <c r="C840" s="898" t="s">
        <v>662</v>
      </c>
      <c r="D840" s="901"/>
      <c r="E840" s="901"/>
      <c r="F840" s="901"/>
      <c r="G840" s="901"/>
      <c r="H840" s="901"/>
      <c r="I840" s="902"/>
      <c r="J840" s="421">
        <v>9000020011002</v>
      </c>
      <c r="K840" s="422"/>
      <c r="L840" s="422"/>
      <c r="M840" s="422"/>
      <c r="N840" s="422"/>
      <c r="O840" s="422"/>
      <c r="P840" s="319" t="s">
        <v>670</v>
      </c>
      <c r="Q840" s="320"/>
      <c r="R840" s="320"/>
      <c r="S840" s="320"/>
      <c r="T840" s="320"/>
      <c r="U840" s="320"/>
      <c r="V840" s="320"/>
      <c r="W840" s="320"/>
      <c r="X840" s="320"/>
      <c r="Y840" s="321">
        <v>24340</v>
      </c>
      <c r="Z840" s="322"/>
      <c r="AA840" s="322"/>
      <c r="AB840" s="323"/>
      <c r="AC840" s="325" t="s">
        <v>669</v>
      </c>
      <c r="AD840" s="325"/>
      <c r="AE840" s="325"/>
      <c r="AF840" s="325"/>
      <c r="AG840" s="325"/>
      <c r="AH840" s="326" t="s">
        <v>672</v>
      </c>
      <c r="AI840" s="327"/>
      <c r="AJ840" s="327"/>
      <c r="AK840" s="327"/>
      <c r="AL840" s="328" t="s">
        <v>673</v>
      </c>
      <c r="AM840" s="329"/>
      <c r="AN840" s="329"/>
      <c r="AO840" s="330"/>
      <c r="AP840" s="324" t="s">
        <v>673</v>
      </c>
      <c r="AQ840" s="324"/>
      <c r="AR840" s="324"/>
      <c r="AS840" s="324"/>
      <c r="AT840" s="324"/>
      <c r="AU840" s="324"/>
      <c r="AV840" s="324"/>
      <c r="AW840" s="324"/>
      <c r="AX840" s="324"/>
    </row>
    <row r="841" spans="1:50" ht="43.5" customHeight="1" x14ac:dyDescent="0.2">
      <c r="A841" s="406">
        <v>5</v>
      </c>
      <c r="B841" s="406">
        <v>1</v>
      </c>
      <c r="C841" s="898" t="s">
        <v>663</v>
      </c>
      <c r="D841" s="899"/>
      <c r="E841" s="899"/>
      <c r="F841" s="899"/>
      <c r="G841" s="899"/>
      <c r="H841" s="899"/>
      <c r="I841" s="900"/>
      <c r="J841" s="421">
        <v>2000020261009</v>
      </c>
      <c r="K841" s="422"/>
      <c r="L841" s="422"/>
      <c r="M841" s="422"/>
      <c r="N841" s="422"/>
      <c r="O841" s="422"/>
      <c r="P841" s="319" t="s">
        <v>670</v>
      </c>
      <c r="Q841" s="320"/>
      <c r="R841" s="320"/>
      <c r="S841" s="320"/>
      <c r="T841" s="320"/>
      <c r="U841" s="320"/>
      <c r="V841" s="320"/>
      <c r="W841" s="320"/>
      <c r="X841" s="320"/>
      <c r="Y841" s="321">
        <v>23437</v>
      </c>
      <c r="Z841" s="322"/>
      <c r="AA841" s="322"/>
      <c r="AB841" s="323"/>
      <c r="AC841" s="325" t="s">
        <v>669</v>
      </c>
      <c r="AD841" s="325"/>
      <c r="AE841" s="325"/>
      <c r="AF841" s="325"/>
      <c r="AG841" s="325"/>
      <c r="AH841" s="326" t="s">
        <v>673</v>
      </c>
      <c r="AI841" s="327"/>
      <c r="AJ841" s="327"/>
      <c r="AK841" s="327"/>
      <c r="AL841" s="328" t="s">
        <v>672</v>
      </c>
      <c r="AM841" s="329"/>
      <c r="AN841" s="329"/>
      <c r="AO841" s="330"/>
      <c r="AP841" s="324" t="s">
        <v>673</v>
      </c>
      <c r="AQ841" s="324"/>
      <c r="AR841" s="324"/>
      <c r="AS841" s="324"/>
      <c r="AT841" s="324"/>
      <c r="AU841" s="324"/>
      <c r="AV841" s="324"/>
      <c r="AW841" s="324"/>
      <c r="AX841" s="324"/>
    </row>
    <row r="842" spans="1:50" ht="43.5" customHeight="1" x14ac:dyDescent="0.2">
      <c r="A842" s="406">
        <v>6</v>
      </c>
      <c r="B842" s="406">
        <v>1</v>
      </c>
      <c r="C842" s="898" t="s">
        <v>664</v>
      </c>
      <c r="D842" s="899"/>
      <c r="E842" s="899"/>
      <c r="F842" s="899"/>
      <c r="G842" s="899"/>
      <c r="H842" s="899"/>
      <c r="I842" s="900"/>
      <c r="J842" s="421">
        <v>9000020281000</v>
      </c>
      <c r="K842" s="422"/>
      <c r="L842" s="422"/>
      <c r="M842" s="422"/>
      <c r="N842" s="422"/>
      <c r="O842" s="422"/>
      <c r="P842" s="319" t="s">
        <v>670</v>
      </c>
      <c r="Q842" s="320"/>
      <c r="R842" s="320"/>
      <c r="S842" s="320"/>
      <c r="T842" s="320"/>
      <c r="U842" s="320"/>
      <c r="V842" s="320"/>
      <c r="W842" s="320"/>
      <c r="X842" s="320"/>
      <c r="Y842" s="321">
        <v>21408</v>
      </c>
      <c r="Z842" s="322"/>
      <c r="AA842" s="322"/>
      <c r="AB842" s="323"/>
      <c r="AC842" s="325" t="s">
        <v>669</v>
      </c>
      <c r="AD842" s="325"/>
      <c r="AE842" s="325"/>
      <c r="AF842" s="325"/>
      <c r="AG842" s="325"/>
      <c r="AH842" s="326" t="s">
        <v>673</v>
      </c>
      <c r="AI842" s="327"/>
      <c r="AJ842" s="327"/>
      <c r="AK842" s="327"/>
      <c r="AL842" s="328" t="s">
        <v>673</v>
      </c>
      <c r="AM842" s="329"/>
      <c r="AN842" s="329"/>
      <c r="AO842" s="330"/>
      <c r="AP842" s="324" t="s">
        <v>673</v>
      </c>
      <c r="AQ842" s="324"/>
      <c r="AR842" s="324"/>
      <c r="AS842" s="324"/>
      <c r="AT842" s="324"/>
      <c r="AU842" s="324"/>
      <c r="AV842" s="324"/>
      <c r="AW842" s="324"/>
      <c r="AX842" s="324"/>
    </row>
    <row r="843" spans="1:50" ht="43.5" customHeight="1" x14ac:dyDescent="0.2">
      <c r="A843" s="406">
        <v>7</v>
      </c>
      <c r="B843" s="406">
        <v>1</v>
      </c>
      <c r="C843" s="898" t="s">
        <v>667</v>
      </c>
      <c r="D843" s="899"/>
      <c r="E843" s="899"/>
      <c r="F843" s="899"/>
      <c r="G843" s="899"/>
      <c r="H843" s="899"/>
      <c r="I843" s="900"/>
      <c r="J843" s="421">
        <v>3000020401307</v>
      </c>
      <c r="K843" s="422"/>
      <c r="L843" s="422"/>
      <c r="M843" s="422"/>
      <c r="N843" s="422"/>
      <c r="O843" s="422"/>
      <c r="P843" s="319" t="s">
        <v>670</v>
      </c>
      <c r="Q843" s="320"/>
      <c r="R843" s="320"/>
      <c r="S843" s="320"/>
      <c r="T843" s="320"/>
      <c r="U843" s="320"/>
      <c r="V843" s="320"/>
      <c r="W843" s="320"/>
      <c r="X843" s="320"/>
      <c r="Y843" s="321">
        <v>17142</v>
      </c>
      <c r="Z843" s="322"/>
      <c r="AA843" s="322"/>
      <c r="AB843" s="323"/>
      <c r="AC843" s="325" t="s">
        <v>669</v>
      </c>
      <c r="AD843" s="325"/>
      <c r="AE843" s="325"/>
      <c r="AF843" s="325"/>
      <c r="AG843" s="325"/>
      <c r="AH843" s="326" t="s">
        <v>673</v>
      </c>
      <c r="AI843" s="327"/>
      <c r="AJ843" s="327"/>
      <c r="AK843" s="327"/>
      <c r="AL843" s="328" t="s">
        <v>673</v>
      </c>
      <c r="AM843" s="329"/>
      <c r="AN843" s="329"/>
      <c r="AO843" s="330"/>
      <c r="AP843" s="324" t="s">
        <v>673</v>
      </c>
      <c r="AQ843" s="324"/>
      <c r="AR843" s="324"/>
      <c r="AS843" s="324"/>
      <c r="AT843" s="324"/>
      <c r="AU843" s="324"/>
      <c r="AV843" s="324"/>
      <c r="AW843" s="324"/>
      <c r="AX843" s="324"/>
    </row>
    <row r="844" spans="1:50" ht="43.5" customHeight="1" x14ac:dyDescent="0.2">
      <c r="A844" s="406">
        <v>8</v>
      </c>
      <c r="B844" s="406">
        <v>1</v>
      </c>
      <c r="C844" s="898" t="s">
        <v>665</v>
      </c>
      <c r="D844" s="899"/>
      <c r="E844" s="899"/>
      <c r="F844" s="899"/>
      <c r="G844" s="899"/>
      <c r="H844" s="899"/>
      <c r="I844" s="900"/>
      <c r="J844" s="421">
        <v>9000020341002</v>
      </c>
      <c r="K844" s="422"/>
      <c r="L844" s="422"/>
      <c r="M844" s="422"/>
      <c r="N844" s="422"/>
      <c r="O844" s="422"/>
      <c r="P844" s="319" t="s">
        <v>670</v>
      </c>
      <c r="Q844" s="320"/>
      <c r="R844" s="320"/>
      <c r="S844" s="320"/>
      <c r="T844" s="320"/>
      <c r="U844" s="320"/>
      <c r="V844" s="320"/>
      <c r="W844" s="320"/>
      <c r="X844" s="320"/>
      <c r="Y844" s="321">
        <v>16303</v>
      </c>
      <c r="Z844" s="322"/>
      <c r="AA844" s="322"/>
      <c r="AB844" s="323"/>
      <c r="AC844" s="325" t="s">
        <v>669</v>
      </c>
      <c r="AD844" s="325"/>
      <c r="AE844" s="325"/>
      <c r="AF844" s="325"/>
      <c r="AG844" s="325"/>
      <c r="AH844" s="326" t="s">
        <v>673</v>
      </c>
      <c r="AI844" s="327"/>
      <c r="AJ844" s="327"/>
      <c r="AK844" s="327"/>
      <c r="AL844" s="328" t="s">
        <v>673</v>
      </c>
      <c r="AM844" s="329"/>
      <c r="AN844" s="329"/>
      <c r="AO844" s="330"/>
      <c r="AP844" s="324" t="s">
        <v>673</v>
      </c>
      <c r="AQ844" s="324"/>
      <c r="AR844" s="324"/>
      <c r="AS844" s="324"/>
      <c r="AT844" s="324"/>
      <c r="AU844" s="324"/>
      <c r="AV844" s="324"/>
      <c r="AW844" s="324"/>
      <c r="AX844" s="324"/>
    </row>
    <row r="845" spans="1:50" ht="43.5" customHeight="1" x14ac:dyDescent="0.2">
      <c r="A845" s="406">
        <v>9</v>
      </c>
      <c r="B845" s="406">
        <v>1</v>
      </c>
      <c r="C845" s="898" t="s">
        <v>666</v>
      </c>
      <c r="D845" s="899"/>
      <c r="E845" s="899"/>
      <c r="F845" s="899"/>
      <c r="G845" s="899"/>
      <c r="H845" s="899"/>
      <c r="I845" s="900"/>
      <c r="J845" s="421">
        <v>8000020401005</v>
      </c>
      <c r="K845" s="422"/>
      <c r="L845" s="422"/>
      <c r="M845" s="422"/>
      <c r="N845" s="422"/>
      <c r="O845" s="422"/>
      <c r="P845" s="319" t="s">
        <v>670</v>
      </c>
      <c r="Q845" s="320"/>
      <c r="R845" s="320"/>
      <c r="S845" s="320"/>
      <c r="T845" s="320"/>
      <c r="U845" s="320"/>
      <c r="V845" s="320"/>
      <c r="W845" s="320"/>
      <c r="X845" s="320"/>
      <c r="Y845" s="321">
        <v>16044</v>
      </c>
      <c r="Z845" s="322"/>
      <c r="AA845" s="322"/>
      <c r="AB845" s="323"/>
      <c r="AC845" s="325" t="s">
        <v>669</v>
      </c>
      <c r="AD845" s="325"/>
      <c r="AE845" s="325"/>
      <c r="AF845" s="325"/>
      <c r="AG845" s="325"/>
      <c r="AH845" s="326" t="s">
        <v>673</v>
      </c>
      <c r="AI845" s="327"/>
      <c r="AJ845" s="327"/>
      <c r="AK845" s="327"/>
      <c r="AL845" s="328" t="s">
        <v>673</v>
      </c>
      <c r="AM845" s="329"/>
      <c r="AN845" s="329"/>
      <c r="AO845" s="330"/>
      <c r="AP845" s="324" t="s">
        <v>673</v>
      </c>
      <c r="AQ845" s="324"/>
      <c r="AR845" s="324"/>
      <c r="AS845" s="324"/>
      <c r="AT845" s="324"/>
      <c r="AU845" s="324"/>
      <c r="AV845" s="324"/>
      <c r="AW845" s="324"/>
      <c r="AX845" s="324"/>
    </row>
    <row r="846" spans="1:50" ht="43.5" customHeight="1" x14ac:dyDescent="0.2">
      <c r="A846" s="406">
        <v>10</v>
      </c>
      <c r="B846" s="406">
        <v>1</v>
      </c>
      <c r="C846" s="898" t="s">
        <v>668</v>
      </c>
      <c r="D846" s="899"/>
      <c r="E846" s="899"/>
      <c r="F846" s="899"/>
      <c r="G846" s="899"/>
      <c r="H846" s="899"/>
      <c r="I846" s="900"/>
      <c r="J846" s="421">
        <v>7000020141305</v>
      </c>
      <c r="K846" s="422"/>
      <c r="L846" s="422"/>
      <c r="M846" s="422"/>
      <c r="N846" s="422"/>
      <c r="O846" s="422"/>
      <c r="P846" s="319" t="s">
        <v>670</v>
      </c>
      <c r="Q846" s="320"/>
      <c r="R846" s="320"/>
      <c r="S846" s="320"/>
      <c r="T846" s="320"/>
      <c r="U846" s="320"/>
      <c r="V846" s="320"/>
      <c r="W846" s="320"/>
      <c r="X846" s="320"/>
      <c r="Y846" s="321">
        <v>15198</v>
      </c>
      <c r="Z846" s="322"/>
      <c r="AA846" s="322"/>
      <c r="AB846" s="323"/>
      <c r="AC846" s="325" t="s">
        <v>669</v>
      </c>
      <c r="AD846" s="325"/>
      <c r="AE846" s="325"/>
      <c r="AF846" s="325"/>
      <c r="AG846" s="325"/>
      <c r="AH846" s="326" t="s">
        <v>673</v>
      </c>
      <c r="AI846" s="327"/>
      <c r="AJ846" s="327"/>
      <c r="AK846" s="327"/>
      <c r="AL846" s="328" t="s">
        <v>673</v>
      </c>
      <c r="AM846" s="329"/>
      <c r="AN846" s="329"/>
      <c r="AO846" s="330"/>
      <c r="AP846" s="324" t="s">
        <v>673</v>
      </c>
      <c r="AQ846" s="324"/>
      <c r="AR846" s="324"/>
      <c r="AS846" s="324"/>
      <c r="AT846" s="324"/>
      <c r="AU846" s="324"/>
      <c r="AV846" s="324"/>
      <c r="AW846" s="324"/>
      <c r="AX846" s="324"/>
    </row>
    <row r="847" spans="1:50" ht="30" hidden="1" customHeight="1" x14ac:dyDescent="0.2">
      <c r="A847" s="406">
        <v>11</v>
      </c>
      <c r="B847" s="406">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2">
      <c r="A848" s="406">
        <v>12</v>
      </c>
      <c r="B848" s="406">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2">
      <c r="A849" s="406">
        <v>13</v>
      </c>
      <c r="B849" s="406">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2">
      <c r="A850" s="406">
        <v>14</v>
      </c>
      <c r="B850" s="406">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8"/>
      <c r="B869" s="348"/>
      <c r="C869" s="348" t="s">
        <v>26</v>
      </c>
      <c r="D869" s="348"/>
      <c r="E869" s="348"/>
      <c r="F869" s="348"/>
      <c r="G869" s="348"/>
      <c r="H869" s="348"/>
      <c r="I869" s="348"/>
      <c r="J869" s="279"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493</v>
      </c>
      <c r="AI869" s="348"/>
      <c r="AJ869" s="348"/>
      <c r="AK869" s="348"/>
      <c r="AL869" s="348" t="s">
        <v>21</v>
      </c>
      <c r="AM869" s="348"/>
      <c r="AN869" s="348"/>
      <c r="AO869" s="428"/>
      <c r="AP869" s="429" t="s">
        <v>420</v>
      </c>
      <c r="AQ869" s="429"/>
      <c r="AR869" s="429"/>
      <c r="AS869" s="429"/>
      <c r="AT869" s="429"/>
      <c r="AU869" s="429"/>
      <c r="AV869" s="429"/>
      <c r="AW869" s="429"/>
      <c r="AX869" s="429"/>
    </row>
    <row r="870" spans="1:50" ht="30" hidden="1" customHeight="1" x14ac:dyDescent="0.2">
      <c r="A870" s="406">
        <v>1</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423"/>
      <c r="AD870" s="426"/>
      <c r="AE870" s="426"/>
      <c r="AF870" s="426"/>
      <c r="AG870" s="426"/>
      <c r="AH870" s="424"/>
      <c r="AI870" s="425"/>
      <c r="AJ870" s="425"/>
      <c r="AK870" s="425"/>
      <c r="AL870" s="328"/>
      <c r="AM870" s="329"/>
      <c r="AN870" s="329"/>
      <c r="AO870" s="330"/>
      <c r="AP870" s="324"/>
      <c r="AQ870" s="324"/>
      <c r="AR870" s="324"/>
      <c r="AS870" s="324"/>
      <c r="AT870" s="324"/>
      <c r="AU870" s="324"/>
      <c r="AV870" s="324"/>
      <c r="AW870" s="324"/>
      <c r="AX870" s="324"/>
    </row>
    <row r="871" spans="1:50" ht="30" hidden="1" customHeight="1" x14ac:dyDescent="0.2">
      <c r="A871" s="406">
        <v>2</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423"/>
      <c r="AD871" s="423"/>
      <c r="AE871" s="423"/>
      <c r="AF871" s="423"/>
      <c r="AG871" s="423"/>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2">
      <c r="A872" s="406">
        <v>3</v>
      </c>
      <c r="B872" s="406">
        <v>1</v>
      </c>
      <c r="C872" s="427"/>
      <c r="D872" s="420"/>
      <c r="E872" s="420"/>
      <c r="F872" s="420"/>
      <c r="G872" s="420"/>
      <c r="H872" s="420"/>
      <c r="I872" s="420"/>
      <c r="J872" s="421"/>
      <c r="K872" s="422"/>
      <c r="L872" s="422"/>
      <c r="M872" s="422"/>
      <c r="N872" s="422"/>
      <c r="O872" s="422"/>
      <c r="P872" s="319"/>
      <c r="Q872" s="320"/>
      <c r="R872" s="320"/>
      <c r="S872" s="320"/>
      <c r="T872" s="320"/>
      <c r="U872" s="320"/>
      <c r="V872" s="320"/>
      <c r="W872" s="320"/>
      <c r="X872" s="320"/>
      <c r="Y872" s="321"/>
      <c r="Z872" s="322"/>
      <c r="AA872" s="322"/>
      <c r="AB872" s="323"/>
      <c r="AC872" s="423"/>
      <c r="AD872" s="423"/>
      <c r="AE872" s="423"/>
      <c r="AF872" s="423"/>
      <c r="AG872" s="423"/>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2">
      <c r="A873" s="406">
        <v>4</v>
      </c>
      <c r="B873" s="406">
        <v>1</v>
      </c>
      <c r="C873" s="427"/>
      <c r="D873" s="420"/>
      <c r="E873" s="420"/>
      <c r="F873" s="420"/>
      <c r="G873" s="420"/>
      <c r="H873" s="420"/>
      <c r="I873" s="420"/>
      <c r="J873" s="421"/>
      <c r="K873" s="422"/>
      <c r="L873" s="422"/>
      <c r="M873" s="422"/>
      <c r="N873" s="422"/>
      <c r="O873" s="422"/>
      <c r="P873" s="319"/>
      <c r="Q873" s="320"/>
      <c r="R873" s="320"/>
      <c r="S873" s="320"/>
      <c r="T873" s="320"/>
      <c r="U873" s="320"/>
      <c r="V873" s="320"/>
      <c r="W873" s="320"/>
      <c r="X873" s="320"/>
      <c r="Y873" s="321"/>
      <c r="Z873" s="322"/>
      <c r="AA873" s="322"/>
      <c r="AB873" s="323"/>
      <c r="AC873" s="423"/>
      <c r="AD873" s="423"/>
      <c r="AE873" s="423"/>
      <c r="AF873" s="423"/>
      <c r="AG873" s="423"/>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2">
      <c r="A874" s="406">
        <v>5</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2">
      <c r="A875" s="406">
        <v>6</v>
      </c>
      <c r="B875" s="406">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2">
      <c r="A876" s="406">
        <v>7</v>
      </c>
      <c r="B876" s="406">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2">
      <c r="A877" s="406">
        <v>8</v>
      </c>
      <c r="B877" s="406">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8"/>
      <c r="B902" s="348"/>
      <c r="C902" s="348" t="s">
        <v>26</v>
      </c>
      <c r="D902" s="348"/>
      <c r="E902" s="348"/>
      <c r="F902" s="348"/>
      <c r="G902" s="348"/>
      <c r="H902" s="348"/>
      <c r="I902" s="348"/>
      <c r="J902" s="279"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493</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2">
      <c r="A903" s="406">
        <v>1</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423"/>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423"/>
      <c r="AD904" s="423"/>
      <c r="AE904" s="423"/>
      <c r="AF904" s="423"/>
      <c r="AG904" s="423"/>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2">
      <c r="A905" s="406">
        <v>3</v>
      </c>
      <c r="B905" s="406">
        <v>1</v>
      </c>
      <c r="C905" s="427"/>
      <c r="D905" s="420"/>
      <c r="E905" s="420"/>
      <c r="F905" s="420"/>
      <c r="G905" s="420"/>
      <c r="H905" s="420"/>
      <c r="I905" s="420"/>
      <c r="J905" s="421"/>
      <c r="K905" s="422"/>
      <c r="L905" s="422"/>
      <c r="M905" s="422"/>
      <c r="N905" s="422"/>
      <c r="O905" s="422"/>
      <c r="P905" s="319"/>
      <c r="Q905" s="320"/>
      <c r="R905" s="320"/>
      <c r="S905" s="320"/>
      <c r="T905" s="320"/>
      <c r="U905" s="320"/>
      <c r="V905" s="320"/>
      <c r="W905" s="320"/>
      <c r="X905" s="320"/>
      <c r="Y905" s="321"/>
      <c r="Z905" s="322"/>
      <c r="AA905" s="322"/>
      <c r="AB905" s="323"/>
      <c r="AC905" s="423"/>
      <c r="AD905" s="423"/>
      <c r="AE905" s="423"/>
      <c r="AF905" s="423"/>
      <c r="AG905" s="423"/>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2">
      <c r="A906" s="406">
        <v>4</v>
      </c>
      <c r="B906" s="406">
        <v>1</v>
      </c>
      <c r="C906" s="427"/>
      <c r="D906" s="420"/>
      <c r="E906" s="420"/>
      <c r="F906" s="420"/>
      <c r="G906" s="420"/>
      <c r="H906" s="420"/>
      <c r="I906" s="420"/>
      <c r="J906" s="421"/>
      <c r="K906" s="422"/>
      <c r="L906" s="422"/>
      <c r="M906" s="422"/>
      <c r="N906" s="422"/>
      <c r="O906" s="422"/>
      <c r="P906" s="319"/>
      <c r="Q906" s="320"/>
      <c r="R906" s="320"/>
      <c r="S906" s="320"/>
      <c r="T906" s="320"/>
      <c r="U906" s="320"/>
      <c r="V906" s="320"/>
      <c r="W906" s="320"/>
      <c r="X906" s="320"/>
      <c r="Y906" s="321"/>
      <c r="Z906" s="322"/>
      <c r="AA906" s="322"/>
      <c r="AB906" s="323"/>
      <c r="AC906" s="423"/>
      <c r="AD906" s="423"/>
      <c r="AE906" s="423"/>
      <c r="AF906" s="423"/>
      <c r="AG906" s="423"/>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79"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493</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423"/>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423"/>
      <c r="AD937" s="423"/>
      <c r="AE937" s="423"/>
      <c r="AF937" s="423"/>
      <c r="AG937" s="423"/>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2">
      <c r="A938" s="406">
        <v>3</v>
      </c>
      <c r="B938" s="406">
        <v>1</v>
      </c>
      <c r="C938" s="427"/>
      <c r="D938" s="420"/>
      <c r="E938" s="420"/>
      <c r="F938" s="420"/>
      <c r="G938" s="420"/>
      <c r="H938" s="420"/>
      <c r="I938" s="420"/>
      <c r="J938" s="421"/>
      <c r="K938" s="422"/>
      <c r="L938" s="422"/>
      <c r="M938" s="422"/>
      <c r="N938" s="422"/>
      <c r="O938" s="422"/>
      <c r="P938" s="319"/>
      <c r="Q938" s="320"/>
      <c r="R938" s="320"/>
      <c r="S938" s="320"/>
      <c r="T938" s="320"/>
      <c r="U938" s="320"/>
      <c r="V938" s="320"/>
      <c r="W938" s="320"/>
      <c r="X938" s="320"/>
      <c r="Y938" s="321"/>
      <c r="Z938" s="322"/>
      <c r="AA938" s="322"/>
      <c r="AB938" s="323"/>
      <c r="AC938" s="423"/>
      <c r="AD938" s="423"/>
      <c r="AE938" s="423"/>
      <c r="AF938" s="423"/>
      <c r="AG938" s="423"/>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2">
      <c r="A939" s="406">
        <v>4</v>
      </c>
      <c r="B939" s="406">
        <v>1</v>
      </c>
      <c r="C939" s="427"/>
      <c r="D939" s="420"/>
      <c r="E939" s="420"/>
      <c r="F939" s="420"/>
      <c r="G939" s="420"/>
      <c r="H939" s="420"/>
      <c r="I939" s="420"/>
      <c r="J939" s="421"/>
      <c r="K939" s="422"/>
      <c r="L939" s="422"/>
      <c r="M939" s="422"/>
      <c r="N939" s="422"/>
      <c r="O939" s="422"/>
      <c r="P939" s="319"/>
      <c r="Q939" s="320"/>
      <c r="R939" s="320"/>
      <c r="S939" s="320"/>
      <c r="T939" s="320"/>
      <c r="U939" s="320"/>
      <c r="V939" s="320"/>
      <c r="W939" s="320"/>
      <c r="X939" s="320"/>
      <c r="Y939" s="321"/>
      <c r="Z939" s="322"/>
      <c r="AA939" s="322"/>
      <c r="AB939" s="323"/>
      <c r="AC939" s="423"/>
      <c r="AD939" s="423"/>
      <c r="AE939" s="423"/>
      <c r="AF939" s="423"/>
      <c r="AG939" s="423"/>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79"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493</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423"/>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423"/>
      <c r="AD970" s="423"/>
      <c r="AE970" s="423"/>
      <c r="AF970" s="423"/>
      <c r="AG970" s="423"/>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2">
      <c r="A971" s="406">
        <v>3</v>
      </c>
      <c r="B971" s="406">
        <v>1</v>
      </c>
      <c r="C971" s="427"/>
      <c r="D971" s="420"/>
      <c r="E971" s="420"/>
      <c r="F971" s="420"/>
      <c r="G971" s="420"/>
      <c r="H971" s="420"/>
      <c r="I971" s="420"/>
      <c r="J971" s="421"/>
      <c r="K971" s="422"/>
      <c r="L971" s="422"/>
      <c r="M971" s="422"/>
      <c r="N971" s="422"/>
      <c r="O971" s="422"/>
      <c r="P971" s="319"/>
      <c r="Q971" s="320"/>
      <c r="R971" s="320"/>
      <c r="S971" s="320"/>
      <c r="T971" s="320"/>
      <c r="U971" s="320"/>
      <c r="V971" s="320"/>
      <c r="W971" s="320"/>
      <c r="X971" s="320"/>
      <c r="Y971" s="321"/>
      <c r="Z971" s="322"/>
      <c r="AA971" s="322"/>
      <c r="AB971" s="323"/>
      <c r="AC971" s="423"/>
      <c r="AD971" s="423"/>
      <c r="AE971" s="423"/>
      <c r="AF971" s="423"/>
      <c r="AG971" s="423"/>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2">
      <c r="A972" s="406">
        <v>4</v>
      </c>
      <c r="B972" s="406">
        <v>1</v>
      </c>
      <c r="C972" s="427"/>
      <c r="D972" s="420"/>
      <c r="E972" s="420"/>
      <c r="F972" s="420"/>
      <c r="G972" s="420"/>
      <c r="H972" s="420"/>
      <c r="I972" s="420"/>
      <c r="J972" s="421"/>
      <c r="K972" s="422"/>
      <c r="L972" s="422"/>
      <c r="M972" s="422"/>
      <c r="N972" s="422"/>
      <c r="O972" s="422"/>
      <c r="P972" s="319"/>
      <c r="Q972" s="320"/>
      <c r="R972" s="320"/>
      <c r="S972" s="320"/>
      <c r="T972" s="320"/>
      <c r="U972" s="320"/>
      <c r="V972" s="320"/>
      <c r="W972" s="320"/>
      <c r="X972" s="320"/>
      <c r="Y972" s="321"/>
      <c r="Z972" s="322"/>
      <c r="AA972" s="322"/>
      <c r="AB972" s="323"/>
      <c r="AC972" s="423"/>
      <c r="AD972" s="423"/>
      <c r="AE972" s="423"/>
      <c r="AF972" s="423"/>
      <c r="AG972" s="423"/>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79"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493</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423"/>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423"/>
      <c r="AD1003" s="423"/>
      <c r="AE1003" s="423"/>
      <c r="AF1003" s="423"/>
      <c r="AG1003" s="423"/>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2">
      <c r="A1004" s="406">
        <v>3</v>
      </c>
      <c r="B1004" s="406">
        <v>1</v>
      </c>
      <c r="C1004" s="427"/>
      <c r="D1004" s="420"/>
      <c r="E1004" s="420"/>
      <c r="F1004" s="420"/>
      <c r="G1004" s="420"/>
      <c r="H1004" s="420"/>
      <c r="I1004" s="420"/>
      <c r="J1004" s="421"/>
      <c r="K1004" s="422"/>
      <c r="L1004" s="422"/>
      <c r="M1004" s="422"/>
      <c r="N1004" s="422"/>
      <c r="O1004" s="422"/>
      <c r="P1004" s="319"/>
      <c r="Q1004" s="320"/>
      <c r="R1004" s="320"/>
      <c r="S1004" s="320"/>
      <c r="T1004" s="320"/>
      <c r="U1004" s="320"/>
      <c r="V1004" s="320"/>
      <c r="W1004" s="320"/>
      <c r="X1004" s="320"/>
      <c r="Y1004" s="321"/>
      <c r="Z1004" s="322"/>
      <c r="AA1004" s="322"/>
      <c r="AB1004" s="323"/>
      <c r="AC1004" s="423"/>
      <c r="AD1004" s="423"/>
      <c r="AE1004" s="423"/>
      <c r="AF1004" s="423"/>
      <c r="AG1004" s="423"/>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2">
      <c r="A1005" s="406">
        <v>4</v>
      </c>
      <c r="B1005" s="406">
        <v>1</v>
      </c>
      <c r="C1005" s="427"/>
      <c r="D1005" s="420"/>
      <c r="E1005" s="420"/>
      <c r="F1005" s="420"/>
      <c r="G1005" s="420"/>
      <c r="H1005" s="420"/>
      <c r="I1005" s="420"/>
      <c r="J1005" s="421"/>
      <c r="K1005" s="422"/>
      <c r="L1005" s="422"/>
      <c r="M1005" s="422"/>
      <c r="N1005" s="422"/>
      <c r="O1005" s="422"/>
      <c r="P1005" s="319"/>
      <c r="Q1005" s="320"/>
      <c r="R1005" s="320"/>
      <c r="S1005" s="320"/>
      <c r="T1005" s="320"/>
      <c r="U1005" s="320"/>
      <c r="V1005" s="320"/>
      <c r="W1005" s="320"/>
      <c r="X1005" s="320"/>
      <c r="Y1005" s="321"/>
      <c r="Z1005" s="322"/>
      <c r="AA1005" s="322"/>
      <c r="AB1005" s="323"/>
      <c r="AC1005" s="423"/>
      <c r="AD1005" s="423"/>
      <c r="AE1005" s="423"/>
      <c r="AF1005" s="423"/>
      <c r="AG1005" s="423"/>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79"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493</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423"/>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423"/>
      <c r="AD1036" s="423"/>
      <c r="AE1036" s="423"/>
      <c r="AF1036" s="423"/>
      <c r="AG1036" s="423"/>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2">
      <c r="A1037" s="406">
        <v>3</v>
      </c>
      <c r="B1037" s="406">
        <v>1</v>
      </c>
      <c r="C1037" s="427"/>
      <c r="D1037" s="420"/>
      <c r="E1037" s="420"/>
      <c r="F1037" s="420"/>
      <c r="G1037" s="420"/>
      <c r="H1037" s="420"/>
      <c r="I1037" s="420"/>
      <c r="J1037" s="421"/>
      <c r="K1037" s="422"/>
      <c r="L1037" s="422"/>
      <c r="M1037" s="422"/>
      <c r="N1037" s="422"/>
      <c r="O1037" s="422"/>
      <c r="P1037" s="319"/>
      <c r="Q1037" s="320"/>
      <c r="R1037" s="320"/>
      <c r="S1037" s="320"/>
      <c r="T1037" s="320"/>
      <c r="U1037" s="320"/>
      <c r="V1037" s="320"/>
      <c r="W1037" s="320"/>
      <c r="X1037" s="320"/>
      <c r="Y1037" s="321"/>
      <c r="Z1037" s="322"/>
      <c r="AA1037" s="322"/>
      <c r="AB1037" s="323"/>
      <c r="AC1037" s="423"/>
      <c r="AD1037" s="423"/>
      <c r="AE1037" s="423"/>
      <c r="AF1037" s="423"/>
      <c r="AG1037" s="423"/>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2">
      <c r="A1038" s="406">
        <v>4</v>
      </c>
      <c r="B1038" s="406">
        <v>1</v>
      </c>
      <c r="C1038" s="427"/>
      <c r="D1038" s="420"/>
      <c r="E1038" s="420"/>
      <c r="F1038" s="420"/>
      <c r="G1038" s="420"/>
      <c r="H1038" s="420"/>
      <c r="I1038" s="420"/>
      <c r="J1038" s="421"/>
      <c r="K1038" s="422"/>
      <c r="L1038" s="422"/>
      <c r="M1038" s="422"/>
      <c r="N1038" s="422"/>
      <c r="O1038" s="422"/>
      <c r="P1038" s="319"/>
      <c r="Q1038" s="320"/>
      <c r="R1038" s="320"/>
      <c r="S1038" s="320"/>
      <c r="T1038" s="320"/>
      <c r="U1038" s="320"/>
      <c r="V1038" s="320"/>
      <c r="W1038" s="320"/>
      <c r="X1038" s="320"/>
      <c r="Y1038" s="321"/>
      <c r="Z1038" s="322"/>
      <c r="AA1038" s="322"/>
      <c r="AB1038" s="323"/>
      <c r="AC1038" s="423"/>
      <c r="AD1038" s="423"/>
      <c r="AE1038" s="423"/>
      <c r="AF1038" s="423"/>
      <c r="AG1038" s="423"/>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9"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493</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423"/>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423"/>
      <c r="AD1069" s="423"/>
      <c r="AE1069" s="423"/>
      <c r="AF1069" s="423"/>
      <c r="AG1069" s="423"/>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2">
      <c r="A1070" s="406">
        <v>3</v>
      </c>
      <c r="B1070" s="406">
        <v>1</v>
      </c>
      <c r="C1070" s="427"/>
      <c r="D1070" s="420"/>
      <c r="E1070" s="420"/>
      <c r="F1070" s="420"/>
      <c r="G1070" s="420"/>
      <c r="H1070" s="420"/>
      <c r="I1070" s="420"/>
      <c r="J1070" s="421"/>
      <c r="K1070" s="422"/>
      <c r="L1070" s="422"/>
      <c r="M1070" s="422"/>
      <c r="N1070" s="422"/>
      <c r="O1070" s="422"/>
      <c r="P1070" s="319"/>
      <c r="Q1070" s="320"/>
      <c r="R1070" s="320"/>
      <c r="S1070" s="320"/>
      <c r="T1070" s="320"/>
      <c r="U1070" s="320"/>
      <c r="V1070" s="320"/>
      <c r="W1070" s="320"/>
      <c r="X1070" s="320"/>
      <c r="Y1070" s="321"/>
      <c r="Z1070" s="322"/>
      <c r="AA1070" s="322"/>
      <c r="AB1070" s="323"/>
      <c r="AC1070" s="423"/>
      <c r="AD1070" s="423"/>
      <c r="AE1070" s="423"/>
      <c r="AF1070" s="423"/>
      <c r="AG1070" s="423"/>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2">
      <c r="A1071" s="406">
        <v>4</v>
      </c>
      <c r="B1071" s="406">
        <v>1</v>
      </c>
      <c r="C1071" s="427"/>
      <c r="D1071" s="420"/>
      <c r="E1071" s="420"/>
      <c r="F1071" s="420"/>
      <c r="G1071" s="420"/>
      <c r="H1071" s="420"/>
      <c r="I1071" s="420"/>
      <c r="J1071" s="421"/>
      <c r="K1071" s="422"/>
      <c r="L1071" s="422"/>
      <c r="M1071" s="422"/>
      <c r="N1071" s="422"/>
      <c r="O1071" s="422"/>
      <c r="P1071" s="319"/>
      <c r="Q1071" s="320"/>
      <c r="R1071" s="320"/>
      <c r="S1071" s="320"/>
      <c r="T1071" s="320"/>
      <c r="U1071" s="320"/>
      <c r="V1071" s="320"/>
      <c r="W1071" s="320"/>
      <c r="X1071" s="320"/>
      <c r="Y1071" s="321"/>
      <c r="Z1071" s="322"/>
      <c r="AA1071" s="322"/>
      <c r="AB1071" s="323"/>
      <c r="AC1071" s="423"/>
      <c r="AD1071" s="423"/>
      <c r="AE1071" s="423"/>
      <c r="AF1071" s="423"/>
      <c r="AG1071" s="423"/>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2">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5" t="s">
        <v>468</v>
      </c>
      <c r="AM1098" s="966"/>
      <c r="AN1098" s="96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9" t="s">
        <v>385</v>
      </c>
      <c r="D1101" s="894"/>
      <c r="E1101" s="279" t="s">
        <v>384</v>
      </c>
      <c r="F1101" s="894"/>
      <c r="G1101" s="894"/>
      <c r="H1101" s="894"/>
      <c r="I1101" s="894"/>
      <c r="J1101" s="279" t="s">
        <v>419</v>
      </c>
      <c r="K1101" s="279"/>
      <c r="L1101" s="279"/>
      <c r="M1101" s="279"/>
      <c r="N1101" s="279"/>
      <c r="O1101" s="279"/>
      <c r="P1101" s="346" t="s">
        <v>27</v>
      </c>
      <c r="Q1101" s="346"/>
      <c r="R1101" s="346"/>
      <c r="S1101" s="346"/>
      <c r="T1101" s="346"/>
      <c r="U1101" s="346"/>
      <c r="V1101" s="346"/>
      <c r="W1101" s="346"/>
      <c r="X1101" s="346"/>
      <c r="Y1101" s="279" t="s">
        <v>421</v>
      </c>
      <c r="Z1101" s="894"/>
      <c r="AA1101" s="894"/>
      <c r="AB1101" s="894"/>
      <c r="AC1101" s="279" t="s">
        <v>367</v>
      </c>
      <c r="AD1101" s="279"/>
      <c r="AE1101" s="279"/>
      <c r="AF1101" s="279"/>
      <c r="AG1101" s="279"/>
      <c r="AH1101" s="346" t="s">
        <v>380</v>
      </c>
      <c r="AI1101" s="347"/>
      <c r="AJ1101" s="347"/>
      <c r="AK1101" s="347"/>
      <c r="AL1101" s="347" t="s">
        <v>21</v>
      </c>
      <c r="AM1101" s="347"/>
      <c r="AN1101" s="347"/>
      <c r="AO1101" s="897"/>
      <c r="AP1101" s="429" t="s">
        <v>453</v>
      </c>
      <c r="AQ1101" s="429"/>
      <c r="AR1101" s="429"/>
      <c r="AS1101" s="429"/>
      <c r="AT1101" s="429"/>
      <c r="AU1101" s="429"/>
      <c r="AV1101" s="429"/>
      <c r="AW1101" s="429"/>
      <c r="AX1101" s="429"/>
    </row>
    <row r="1102" spans="1:50" ht="30" customHeight="1" x14ac:dyDescent="0.2">
      <c r="A1102" s="406">
        <v>1</v>
      </c>
      <c r="B1102" s="406">
        <v>1</v>
      </c>
      <c r="C1102" s="896" t="s">
        <v>580</v>
      </c>
      <c r="D1102" s="896"/>
      <c r="E1102" s="263" t="s">
        <v>680</v>
      </c>
      <c r="F1102" s="895"/>
      <c r="G1102" s="895"/>
      <c r="H1102" s="895"/>
      <c r="I1102" s="895"/>
      <c r="J1102" s="421" t="s">
        <v>681</v>
      </c>
      <c r="K1102" s="422"/>
      <c r="L1102" s="422"/>
      <c r="M1102" s="422"/>
      <c r="N1102" s="422"/>
      <c r="O1102" s="422"/>
      <c r="P1102" s="319" t="s">
        <v>682</v>
      </c>
      <c r="Q1102" s="320"/>
      <c r="R1102" s="320"/>
      <c r="S1102" s="320"/>
      <c r="T1102" s="320"/>
      <c r="U1102" s="320"/>
      <c r="V1102" s="320"/>
      <c r="W1102" s="320"/>
      <c r="X1102" s="320"/>
      <c r="Y1102" s="321" t="s">
        <v>681</v>
      </c>
      <c r="Z1102" s="322"/>
      <c r="AA1102" s="322"/>
      <c r="AB1102" s="323"/>
      <c r="AC1102" s="325" t="s">
        <v>580</v>
      </c>
      <c r="AD1102" s="325"/>
      <c r="AE1102" s="325"/>
      <c r="AF1102" s="325"/>
      <c r="AG1102" s="325"/>
      <c r="AH1102" s="326" t="s">
        <v>683</v>
      </c>
      <c r="AI1102" s="327"/>
      <c r="AJ1102" s="327"/>
      <c r="AK1102" s="327"/>
      <c r="AL1102" s="328" t="s">
        <v>681</v>
      </c>
      <c r="AM1102" s="329"/>
      <c r="AN1102" s="329"/>
      <c r="AO1102" s="330"/>
      <c r="AP1102" s="324" t="s">
        <v>681</v>
      </c>
      <c r="AQ1102" s="324"/>
      <c r="AR1102" s="324"/>
      <c r="AS1102" s="324"/>
      <c r="AT1102" s="324"/>
      <c r="AU1102" s="324"/>
      <c r="AV1102" s="324"/>
      <c r="AW1102" s="324"/>
      <c r="AX1102" s="324"/>
    </row>
    <row r="1103" spans="1:50" ht="30" hidden="1" customHeight="1" x14ac:dyDescent="0.2">
      <c r="A1103" s="406">
        <v>2</v>
      </c>
      <c r="B1103" s="406">
        <v>1</v>
      </c>
      <c r="C1103" s="896"/>
      <c r="D1103" s="896"/>
      <c r="E1103" s="895"/>
      <c r="F1103" s="895"/>
      <c r="G1103" s="895"/>
      <c r="H1103" s="895"/>
      <c r="I1103" s="895"/>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2">
      <c r="A1104" s="406">
        <v>3</v>
      </c>
      <c r="B1104" s="406">
        <v>1</v>
      </c>
      <c r="C1104" s="896"/>
      <c r="D1104" s="896"/>
      <c r="E1104" s="895"/>
      <c r="F1104" s="895"/>
      <c r="G1104" s="895"/>
      <c r="H1104" s="895"/>
      <c r="I1104" s="895"/>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2">
      <c r="A1105" s="406">
        <v>4</v>
      </c>
      <c r="B1105" s="406">
        <v>1</v>
      </c>
      <c r="C1105" s="896"/>
      <c r="D1105" s="896"/>
      <c r="E1105" s="895"/>
      <c r="F1105" s="895"/>
      <c r="G1105" s="895"/>
      <c r="H1105" s="895"/>
      <c r="I1105" s="895"/>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2">
      <c r="A1106" s="406">
        <v>5</v>
      </c>
      <c r="B1106" s="406">
        <v>1</v>
      </c>
      <c r="C1106" s="896"/>
      <c r="D1106" s="896"/>
      <c r="E1106" s="895"/>
      <c r="F1106" s="895"/>
      <c r="G1106" s="895"/>
      <c r="H1106" s="895"/>
      <c r="I1106" s="895"/>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2">
      <c r="A1107" s="406">
        <v>6</v>
      </c>
      <c r="B1107" s="406">
        <v>1</v>
      </c>
      <c r="C1107" s="896"/>
      <c r="D1107" s="896"/>
      <c r="E1107" s="895"/>
      <c r="F1107" s="895"/>
      <c r="G1107" s="895"/>
      <c r="H1107" s="895"/>
      <c r="I1107" s="895"/>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2">
      <c r="A1108" s="406">
        <v>7</v>
      </c>
      <c r="B1108" s="406">
        <v>1</v>
      </c>
      <c r="C1108" s="896"/>
      <c r="D1108" s="896"/>
      <c r="E1108" s="895"/>
      <c r="F1108" s="895"/>
      <c r="G1108" s="895"/>
      <c r="H1108" s="895"/>
      <c r="I1108" s="895"/>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2">
      <c r="A1109" s="406">
        <v>8</v>
      </c>
      <c r="B1109" s="406">
        <v>1</v>
      </c>
      <c r="C1109" s="896"/>
      <c r="D1109" s="896"/>
      <c r="E1109" s="895"/>
      <c r="F1109" s="895"/>
      <c r="G1109" s="895"/>
      <c r="H1109" s="895"/>
      <c r="I1109" s="895"/>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2">
      <c r="A1110" s="406">
        <v>9</v>
      </c>
      <c r="B1110" s="406">
        <v>1</v>
      </c>
      <c r="C1110" s="896"/>
      <c r="D1110" s="896"/>
      <c r="E1110" s="895"/>
      <c r="F1110" s="895"/>
      <c r="G1110" s="895"/>
      <c r="H1110" s="895"/>
      <c r="I1110" s="895"/>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2">
      <c r="A1111" s="406">
        <v>10</v>
      </c>
      <c r="B1111" s="406">
        <v>1</v>
      </c>
      <c r="C1111" s="896"/>
      <c r="D1111" s="896"/>
      <c r="E1111" s="895"/>
      <c r="F1111" s="895"/>
      <c r="G1111" s="895"/>
      <c r="H1111" s="895"/>
      <c r="I1111" s="895"/>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2">
      <c r="A1112" s="406">
        <v>11</v>
      </c>
      <c r="B1112" s="406">
        <v>1</v>
      </c>
      <c r="C1112" s="896"/>
      <c r="D1112" s="896"/>
      <c r="E1112" s="895"/>
      <c r="F1112" s="895"/>
      <c r="G1112" s="895"/>
      <c r="H1112" s="895"/>
      <c r="I1112" s="895"/>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2">
      <c r="A1113" s="406">
        <v>12</v>
      </c>
      <c r="B1113" s="406">
        <v>1</v>
      </c>
      <c r="C1113" s="896"/>
      <c r="D1113" s="896"/>
      <c r="E1113" s="895"/>
      <c r="F1113" s="895"/>
      <c r="G1113" s="895"/>
      <c r="H1113" s="895"/>
      <c r="I1113" s="895"/>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2">
      <c r="A1114" s="406">
        <v>13</v>
      </c>
      <c r="B1114" s="406">
        <v>1</v>
      </c>
      <c r="C1114" s="896"/>
      <c r="D1114" s="896"/>
      <c r="E1114" s="895"/>
      <c r="F1114" s="895"/>
      <c r="G1114" s="895"/>
      <c r="H1114" s="895"/>
      <c r="I1114" s="895"/>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2">
      <c r="A1115" s="406">
        <v>14</v>
      </c>
      <c r="B1115" s="406">
        <v>1</v>
      </c>
      <c r="C1115" s="896"/>
      <c r="D1115" s="896"/>
      <c r="E1115" s="895"/>
      <c r="F1115" s="895"/>
      <c r="G1115" s="895"/>
      <c r="H1115" s="895"/>
      <c r="I1115" s="895"/>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2">
      <c r="A1116" s="406">
        <v>15</v>
      </c>
      <c r="B1116" s="406">
        <v>1</v>
      </c>
      <c r="C1116" s="896"/>
      <c r="D1116" s="896"/>
      <c r="E1116" s="895"/>
      <c r="F1116" s="895"/>
      <c r="G1116" s="895"/>
      <c r="H1116" s="895"/>
      <c r="I1116" s="895"/>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2">
      <c r="A1117" s="406">
        <v>16</v>
      </c>
      <c r="B1117" s="406">
        <v>1</v>
      </c>
      <c r="C1117" s="896"/>
      <c r="D1117" s="896"/>
      <c r="E1117" s="895"/>
      <c r="F1117" s="895"/>
      <c r="G1117" s="895"/>
      <c r="H1117" s="895"/>
      <c r="I1117" s="895"/>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2">
      <c r="A1118" s="406">
        <v>17</v>
      </c>
      <c r="B1118" s="406">
        <v>1</v>
      </c>
      <c r="C1118" s="896"/>
      <c r="D1118" s="896"/>
      <c r="E1118" s="895"/>
      <c r="F1118" s="895"/>
      <c r="G1118" s="895"/>
      <c r="H1118" s="895"/>
      <c r="I1118" s="895"/>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2">
      <c r="A1119" s="406">
        <v>18</v>
      </c>
      <c r="B1119" s="406">
        <v>1</v>
      </c>
      <c r="C1119" s="896"/>
      <c r="D1119" s="896"/>
      <c r="E1119" s="263"/>
      <c r="F1119" s="895"/>
      <c r="G1119" s="895"/>
      <c r="H1119" s="895"/>
      <c r="I1119" s="895"/>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2">
      <c r="A1120" s="406">
        <v>19</v>
      </c>
      <c r="B1120" s="406">
        <v>1</v>
      </c>
      <c r="C1120" s="896"/>
      <c r="D1120" s="896"/>
      <c r="E1120" s="895"/>
      <c r="F1120" s="895"/>
      <c r="G1120" s="895"/>
      <c r="H1120" s="895"/>
      <c r="I1120" s="895"/>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2">
      <c r="A1121" s="406">
        <v>20</v>
      </c>
      <c r="B1121" s="406">
        <v>1</v>
      </c>
      <c r="C1121" s="896"/>
      <c r="D1121" s="896"/>
      <c r="E1121" s="895"/>
      <c r="F1121" s="895"/>
      <c r="G1121" s="895"/>
      <c r="H1121" s="895"/>
      <c r="I1121" s="895"/>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2">
      <c r="A1122" s="406">
        <v>21</v>
      </c>
      <c r="B1122" s="406">
        <v>1</v>
      </c>
      <c r="C1122" s="896"/>
      <c r="D1122" s="896"/>
      <c r="E1122" s="895"/>
      <c r="F1122" s="895"/>
      <c r="G1122" s="895"/>
      <c r="H1122" s="895"/>
      <c r="I1122" s="895"/>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2">
      <c r="A1123" s="406">
        <v>22</v>
      </c>
      <c r="B1123" s="406">
        <v>1</v>
      </c>
      <c r="C1123" s="896"/>
      <c r="D1123" s="896"/>
      <c r="E1123" s="895"/>
      <c r="F1123" s="895"/>
      <c r="G1123" s="895"/>
      <c r="H1123" s="895"/>
      <c r="I1123" s="895"/>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2">
      <c r="A1124" s="406">
        <v>23</v>
      </c>
      <c r="B1124" s="406">
        <v>1</v>
      </c>
      <c r="C1124" s="896"/>
      <c r="D1124" s="896"/>
      <c r="E1124" s="895"/>
      <c r="F1124" s="895"/>
      <c r="G1124" s="895"/>
      <c r="H1124" s="895"/>
      <c r="I1124" s="895"/>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2">
      <c r="A1125" s="406">
        <v>24</v>
      </c>
      <c r="B1125" s="406">
        <v>1</v>
      </c>
      <c r="C1125" s="896"/>
      <c r="D1125" s="896"/>
      <c r="E1125" s="895"/>
      <c r="F1125" s="895"/>
      <c r="G1125" s="895"/>
      <c r="H1125" s="895"/>
      <c r="I1125" s="895"/>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2">
      <c r="A1126" s="406">
        <v>25</v>
      </c>
      <c r="B1126" s="406">
        <v>1</v>
      </c>
      <c r="C1126" s="896"/>
      <c r="D1126" s="896"/>
      <c r="E1126" s="895"/>
      <c r="F1126" s="895"/>
      <c r="G1126" s="895"/>
      <c r="H1126" s="895"/>
      <c r="I1126" s="895"/>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2">
      <c r="A1127" s="406">
        <v>26</v>
      </c>
      <c r="B1127" s="406">
        <v>1</v>
      </c>
      <c r="C1127" s="896"/>
      <c r="D1127" s="896"/>
      <c r="E1127" s="895"/>
      <c r="F1127" s="895"/>
      <c r="G1127" s="895"/>
      <c r="H1127" s="895"/>
      <c r="I1127" s="895"/>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2">
      <c r="A1128" s="406">
        <v>27</v>
      </c>
      <c r="B1128" s="406">
        <v>1</v>
      </c>
      <c r="C1128" s="896"/>
      <c r="D1128" s="896"/>
      <c r="E1128" s="895"/>
      <c r="F1128" s="895"/>
      <c r="G1128" s="895"/>
      <c r="H1128" s="895"/>
      <c r="I1128" s="895"/>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2">
      <c r="A1129" s="406">
        <v>28</v>
      </c>
      <c r="B1129" s="406">
        <v>1</v>
      </c>
      <c r="C1129" s="896"/>
      <c r="D1129" s="896"/>
      <c r="E1129" s="895"/>
      <c r="F1129" s="895"/>
      <c r="G1129" s="895"/>
      <c r="H1129" s="895"/>
      <c r="I1129" s="895"/>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2">
      <c r="A1130" s="406">
        <v>29</v>
      </c>
      <c r="B1130" s="406">
        <v>1</v>
      </c>
      <c r="C1130" s="896"/>
      <c r="D1130" s="896"/>
      <c r="E1130" s="895"/>
      <c r="F1130" s="895"/>
      <c r="G1130" s="895"/>
      <c r="H1130" s="895"/>
      <c r="I1130" s="895"/>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2">
      <c r="A1131" s="406">
        <v>30</v>
      </c>
      <c r="B1131" s="406">
        <v>1</v>
      </c>
      <c r="C1131" s="896"/>
      <c r="D1131" s="896"/>
      <c r="E1131" s="895"/>
      <c r="F1131" s="895"/>
      <c r="G1131" s="895"/>
      <c r="H1131" s="895"/>
      <c r="I1131" s="895"/>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5" priority="14053">
      <formula>IF(RIGHT(TEXT(P14,"0.#"),1)=".",FALSE,TRUE)</formula>
    </cfRule>
    <cfRule type="expression" dxfId="2804" priority="14054">
      <formula>IF(RIGHT(TEXT(P14,"0.#"),1)=".",TRUE,FALSE)</formula>
    </cfRule>
  </conditionalFormatting>
  <conditionalFormatting sqref="AE32">
    <cfRule type="expression" dxfId="2803" priority="14043">
      <formula>IF(RIGHT(TEXT(AE32,"0.#"),1)=".",FALSE,TRUE)</formula>
    </cfRule>
    <cfRule type="expression" dxfId="2802" priority="14044">
      <formula>IF(RIGHT(TEXT(AE32,"0.#"),1)=".",TRUE,FALSE)</formula>
    </cfRule>
  </conditionalFormatting>
  <conditionalFormatting sqref="P18:AX18">
    <cfRule type="expression" dxfId="2801" priority="13929">
      <formula>IF(RIGHT(TEXT(P18,"0.#"),1)=".",FALSE,TRUE)</formula>
    </cfRule>
    <cfRule type="expression" dxfId="2800" priority="13930">
      <formula>IF(RIGHT(TEXT(P18,"0.#"),1)=".",TRUE,FALSE)</formula>
    </cfRule>
  </conditionalFormatting>
  <conditionalFormatting sqref="Y782">
    <cfRule type="expression" dxfId="2799" priority="13925">
      <formula>IF(RIGHT(TEXT(Y782,"0.#"),1)=".",FALSE,TRUE)</formula>
    </cfRule>
    <cfRule type="expression" dxfId="2798" priority="13926">
      <formula>IF(RIGHT(TEXT(Y782,"0.#"),1)=".",TRUE,FALSE)</formula>
    </cfRule>
  </conditionalFormatting>
  <conditionalFormatting sqref="Y791">
    <cfRule type="expression" dxfId="2797" priority="13921">
      <formula>IF(RIGHT(TEXT(Y791,"0.#"),1)=".",FALSE,TRUE)</formula>
    </cfRule>
    <cfRule type="expression" dxfId="2796" priority="13922">
      <formula>IF(RIGHT(TEXT(Y791,"0.#"),1)=".",TRUE,FALSE)</formula>
    </cfRule>
  </conditionalFormatting>
  <conditionalFormatting sqref="Y822:Y829 Y820 Y809:Y816 Y807 Y796:Y803 Y794">
    <cfRule type="expression" dxfId="2795" priority="13703">
      <formula>IF(RIGHT(TEXT(Y794,"0.#"),1)=".",FALSE,TRUE)</formula>
    </cfRule>
    <cfRule type="expression" dxfId="2794" priority="13704">
      <formula>IF(RIGHT(TEXT(Y794,"0.#"),1)=".",TRUE,FALSE)</formula>
    </cfRule>
  </conditionalFormatting>
  <conditionalFormatting sqref="P15:AJ17 P13:AX13 AR15:AX15">
    <cfRule type="expression" dxfId="2793" priority="13751">
      <formula>IF(RIGHT(TEXT(P13,"0.#"),1)=".",FALSE,TRUE)</formula>
    </cfRule>
    <cfRule type="expression" dxfId="2792" priority="13752">
      <formula>IF(RIGHT(TEXT(P13,"0.#"),1)=".",TRUE,FALSE)</formula>
    </cfRule>
  </conditionalFormatting>
  <conditionalFormatting sqref="AD19:AJ19">
    <cfRule type="expression" dxfId="2791" priority="13749">
      <formula>IF(RIGHT(TEXT(AD19,"0.#"),1)=".",FALSE,TRUE)</formula>
    </cfRule>
    <cfRule type="expression" dxfId="2790" priority="13750">
      <formula>IF(RIGHT(TEXT(AD19,"0.#"),1)=".",TRUE,FALSE)</formula>
    </cfRule>
  </conditionalFormatting>
  <conditionalFormatting sqref="AE101 AQ101">
    <cfRule type="expression" dxfId="2789" priority="13741">
      <formula>IF(RIGHT(TEXT(AE101,"0.#"),1)=".",FALSE,TRUE)</formula>
    </cfRule>
    <cfRule type="expression" dxfId="2788" priority="13742">
      <formula>IF(RIGHT(TEXT(AE101,"0.#"),1)=".",TRUE,FALSE)</formula>
    </cfRule>
  </conditionalFormatting>
  <conditionalFormatting sqref="Y783:Y790 Y781">
    <cfRule type="expression" dxfId="2787" priority="13727">
      <formula>IF(RIGHT(TEXT(Y781,"0.#"),1)=".",FALSE,TRUE)</formula>
    </cfRule>
    <cfRule type="expression" dxfId="2786" priority="13728">
      <formula>IF(RIGHT(TEXT(Y781,"0.#"),1)=".",TRUE,FALSE)</formula>
    </cfRule>
  </conditionalFormatting>
  <conditionalFormatting sqref="AU782">
    <cfRule type="expression" dxfId="2785" priority="13725">
      <formula>IF(RIGHT(TEXT(AU782,"0.#"),1)=".",FALSE,TRUE)</formula>
    </cfRule>
    <cfRule type="expression" dxfId="2784" priority="13726">
      <formula>IF(RIGHT(TEXT(AU782,"0.#"),1)=".",TRUE,FALSE)</formula>
    </cfRule>
  </conditionalFormatting>
  <conditionalFormatting sqref="AU791">
    <cfRule type="expression" dxfId="2783" priority="13723">
      <formula>IF(RIGHT(TEXT(AU791,"0.#"),1)=".",FALSE,TRUE)</formula>
    </cfRule>
    <cfRule type="expression" dxfId="2782" priority="13724">
      <formula>IF(RIGHT(TEXT(AU791,"0.#"),1)=".",TRUE,FALSE)</formula>
    </cfRule>
  </conditionalFormatting>
  <conditionalFormatting sqref="AU783:AU790 AU781">
    <cfRule type="expression" dxfId="2781" priority="13721">
      <formula>IF(RIGHT(TEXT(AU781,"0.#"),1)=".",FALSE,TRUE)</formula>
    </cfRule>
    <cfRule type="expression" dxfId="2780" priority="13722">
      <formula>IF(RIGHT(TEXT(AU781,"0.#"),1)=".",TRUE,FALSE)</formula>
    </cfRule>
  </conditionalFormatting>
  <conditionalFormatting sqref="Y821 Y808 Y795">
    <cfRule type="expression" dxfId="2779" priority="13707">
      <formula>IF(RIGHT(TEXT(Y795,"0.#"),1)=".",FALSE,TRUE)</formula>
    </cfRule>
    <cfRule type="expression" dxfId="2778" priority="13708">
      <formula>IF(RIGHT(TEXT(Y795,"0.#"),1)=".",TRUE,FALSE)</formula>
    </cfRule>
  </conditionalFormatting>
  <conditionalFormatting sqref="Y830 Y817 Y804">
    <cfRule type="expression" dxfId="2777" priority="13705">
      <formula>IF(RIGHT(TEXT(Y804,"0.#"),1)=".",FALSE,TRUE)</formula>
    </cfRule>
    <cfRule type="expression" dxfId="2776" priority="13706">
      <formula>IF(RIGHT(TEXT(Y804,"0.#"),1)=".",TRUE,FALSE)</formula>
    </cfRule>
  </conditionalFormatting>
  <conditionalFormatting sqref="AU821 AU808 AU795">
    <cfRule type="expression" dxfId="2775" priority="13701">
      <formula>IF(RIGHT(TEXT(AU795,"0.#"),1)=".",FALSE,TRUE)</formula>
    </cfRule>
    <cfRule type="expression" dxfId="2774" priority="13702">
      <formula>IF(RIGHT(TEXT(AU795,"0.#"),1)=".",TRUE,FALSE)</formula>
    </cfRule>
  </conditionalFormatting>
  <conditionalFormatting sqref="AU830 AU817 AU804">
    <cfRule type="expression" dxfId="2773" priority="13699">
      <formula>IF(RIGHT(TEXT(AU804,"0.#"),1)=".",FALSE,TRUE)</formula>
    </cfRule>
    <cfRule type="expression" dxfId="2772" priority="13700">
      <formula>IF(RIGHT(TEXT(AU804,"0.#"),1)=".",TRUE,FALSE)</formula>
    </cfRule>
  </conditionalFormatting>
  <conditionalFormatting sqref="AU822:AU829 AU820 AU809:AU816 AU807 AU796:AU803 AU794">
    <cfRule type="expression" dxfId="2771" priority="13697">
      <formula>IF(RIGHT(TEXT(AU794,"0.#"),1)=".",FALSE,TRUE)</formula>
    </cfRule>
    <cfRule type="expression" dxfId="2770" priority="13698">
      <formula>IF(RIGHT(TEXT(AU794,"0.#"),1)=".",TRUE,FALSE)</formula>
    </cfRule>
  </conditionalFormatting>
  <conditionalFormatting sqref="AM87">
    <cfRule type="expression" dxfId="2769" priority="13351">
      <formula>IF(RIGHT(TEXT(AM87,"0.#"),1)=".",FALSE,TRUE)</formula>
    </cfRule>
    <cfRule type="expression" dxfId="2768" priority="13352">
      <formula>IF(RIGHT(TEXT(AM87,"0.#"),1)=".",TRUE,FALSE)</formula>
    </cfRule>
  </conditionalFormatting>
  <conditionalFormatting sqref="AE55">
    <cfRule type="expression" dxfId="2767" priority="13419">
      <formula>IF(RIGHT(TEXT(AE55,"0.#"),1)=".",FALSE,TRUE)</formula>
    </cfRule>
    <cfRule type="expression" dxfId="2766" priority="13420">
      <formula>IF(RIGHT(TEXT(AE55,"0.#"),1)=".",TRUE,FALSE)</formula>
    </cfRule>
  </conditionalFormatting>
  <conditionalFormatting sqref="AI55">
    <cfRule type="expression" dxfId="2765" priority="13417">
      <formula>IF(RIGHT(TEXT(AI55,"0.#"),1)=".",FALSE,TRUE)</formula>
    </cfRule>
    <cfRule type="expression" dxfId="2764" priority="13418">
      <formula>IF(RIGHT(TEXT(AI55,"0.#"),1)=".",TRUE,FALSE)</formula>
    </cfRule>
  </conditionalFormatting>
  <conditionalFormatting sqref="AM34">
    <cfRule type="expression" dxfId="2763" priority="13497">
      <formula>IF(RIGHT(TEXT(AM34,"0.#"),1)=".",FALSE,TRUE)</formula>
    </cfRule>
    <cfRule type="expression" dxfId="2762" priority="13498">
      <formula>IF(RIGHT(TEXT(AM34,"0.#"),1)=".",TRUE,FALSE)</formula>
    </cfRule>
  </conditionalFormatting>
  <conditionalFormatting sqref="AE33">
    <cfRule type="expression" dxfId="2761" priority="13511">
      <formula>IF(RIGHT(TEXT(AE33,"0.#"),1)=".",FALSE,TRUE)</formula>
    </cfRule>
    <cfRule type="expression" dxfId="2760" priority="13512">
      <formula>IF(RIGHT(TEXT(AE33,"0.#"),1)=".",TRUE,FALSE)</formula>
    </cfRule>
  </conditionalFormatting>
  <conditionalFormatting sqref="AE34">
    <cfRule type="expression" dxfId="2759" priority="13509">
      <formula>IF(RIGHT(TEXT(AE34,"0.#"),1)=".",FALSE,TRUE)</formula>
    </cfRule>
    <cfRule type="expression" dxfId="2758" priority="13510">
      <formula>IF(RIGHT(TEXT(AE34,"0.#"),1)=".",TRUE,FALSE)</formula>
    </cfRule>
  </conditionalFormatting>
  <conditionalFormatting sqref="AI34">
    <cfRule type="expression" dxfId="2757" priority="13507">
      <formula>IF(RIGHT(TEXT(AI34,"0.#"),1)=".",FALSE,TRUE)</formula>
    </cfRule>
    <cfRule type="expression" dxfId="2756" priority="13508">
      <formula>IF(RIGHT(TEXT(AI34,"0.#"),1)=".",TRUE,FALSE)</formula>
    </cfRule>
  </conditionalFormatting>
  <conditionalFormatting sqref="AI33">
    <cfRule type="expression" dxfId="2755" priority="13505">
      <formula>IF(RIGHT(TEXT(AI33,"0.#"),1)=".",FALSE,TRUE)</formula>
    </cfRule>
    <cfRule type="expression" dxfId="2754" priority="13506">
      <formula>IF(RIGHT(TEXT(AI33,"0.#"),1)=".",TRUE,FALSE)</formula>
    </cfRule>
  </conditionalFormatting>
  <conditionalFormatting sqref="AI32">
    <cfRule type="expression" dxfId="2753" priority="13503">
      <formula>IF(RIGHT(TEXT(AI32,"0.#"),1)=".",FALSE,TRUE)</formula>
    </cfRule>
    <cfRule type="expression" dxfId="2752" priority="13504">
      <formula>IF(RIGHT(TEXT(AI32,"0.#"),1)=".",TRUE,FALSE)</formula>
    </cfRule>
  </conditionalFormatting>
  <conditionalFormatting sqref="AM32">
    <cfRule type="expression" dxfId="2751" priority="13501">
      <formula>IF(RIGHT(TEXT(AM32,"0.#"),1)=".",FALSE,TRUE)</formula>
    </cfRule>
    <cfRule type="expression" dxfId="2750" priority="13502">
      <formula>IF(RIGHT(TEXT(AM32,"0.#"),1)=".",TRUE,FALSE)</formula>
    </cfRule>
  </conditionalFormatting>
  <conditionalFormatting sqref="AM33">
    <cfRule type="expression" dxfId="2749" priority="13499">
      <formula>IF(RIGHT(TEXT(AM33,"0.#"),1)=".",FALSE,TRUE)</formula>
    </cfRule>
    <cfRule type="expression" dxfId="2748" priority="13500">
      <formula>IF(RIGHT(TEXT(AM33,"0.#"),1)=".",TRUE,FALSE)</formula>
    </cfRule>
  </conditionalFormatting>
  <conditionalFormatting sqref="AQ32:AQ34">
    <cfRule type="expression" dxfId="2747" priority="13491">
      <formula>IF(RIGHT(TEXT(AQ32,"0.#"),1)=".",FALSE,TRUE)</formula>
    </cfRule>
    <cfRule type="expression" dxfId="2746" priority="13492">
      <formula>IF(RIGHT(TEXT(AQ32,"0.#"),1)=".",TRUE,FALSE)</formula>
    </cfRule>
  </conditionalFormatting>
  <conditionalFormatting sqref="AU32:AU34">
    <cfRule type="expression" dxfId="2745" priority="13489">
      <formula>IF(RIGHT(TEXT(AU32,"0.#"),1)=".",FALSE,TRUE)</formula>
    </cfRule>
    <cfRule type="expression" dxfId="2744" priority="13490">
      <formula>IF(RIGHT(TEXT(AU32,"0.#"),1)=".",TRUE,FALSE)</formula>
    </cfRule>
  </conditionalFormatting>
  <conditionalFormatting sqref="AE53">
    <cfRule type="expression" dxfId="2743" priority="13423">
      <formula>IF(RIGHT(TEXT(AE53,"0.#"),1)=".",FALSE,TRUE)</formula>
    </cfRule>
    <cfRule type="expression" dxfId="2742" priority="13424">
      <formula>IF(RIGHT(TEXT(AE53,"0.#"),1)=".",TRUE,FALSE)</formula>
    </cfRule>
  </conditionalFormatting>
  <conditionalFormatting sqref="AE54">
    <cfRule type="expression" dxfId="2741" priority="13421">
      <formula>IF(RIGHT(TEXT(AE54,"0.#"),1)=".",FALSE,TRUE)</formula>
    </cfRule>
    <cfRule type="expression" dxfId="2740" priority="13422">
      <formula>IF(RIGHT(TEXT(AE54,"0.#"),1)=".",TRUE,FALSE)</formula>
    </cfRule>
  </conditionalFormatting>
  <conditionalFormatting sqref="AI54">
    <cfRule type="expression" dxfId="2739" priority="13415">
      <formula>IF(RIGHT(TEXT(AI54,"0.#"),1)=".",FALSE,TRUE)</formula>
    </cfRule>
    <cfRule type="expression" dxfId="2738" priority="13416">
      <formula>IF(RIGHT(TEXT(AI54,"0.#"),1)=".",TRUE,FALSE)</formula>
    </cfRule>
  </conditionalFormatting>
  <conditionalFormatting sqref="AI53">
    <cfRule type="expression" dxfId="2737" priority="13413">
      <formula>IF(RIGHT(TEXT(AI53,"0.#"),1)=".",FALSE,TRUE)</formula>
    </cfRule>
    <cfRule type="expression" dxfId="2736" priority="13414">
      <formula>IF(RIGHT(TEXT(AI53,"0.#"),1)=".",TRUE,FALSE)</formula>
    </cfRule>
  </conditionalFormatting>
  <conditionalFormatting sqref="AM53">
    <cfRule type="expression" dxfId="2735" priority="13411">
      <formula>IF(RIGHT(TEXT(AM53,"0.#"),1)=".",FALSE,TRUE)</formula>
    </cfRule>
    <cfRule type="expression" dxfId="2734" priority="13412">
      <formula>IF(RIGHT(TEXT(AM53,"0.#"),1)=".",TRUE,FALSE)</formula>
    </cfRule>
  </conditionalFormatting>
  <conditionalFormatting sqref="AM54">
    <cfRule type="expression" dxfId="2733" priority="13409">
      <formula>IF(RIGHT(TEXT(AM54,"0.#"),1)=".",FALSE,TRUE)</formula>
    </cfRule>
    <cfRule type="expression" dxfId="2732" priority="13410">
      <formula>IF(RIGHT(TEXT(AM54,"0.#"),1)=".",TRUE,FALSE)</formula>
    </cfRule>
  </conditionalFormatting>
  <conditionalFormatting sqref="AM55">
    <cfRule type="expression" dxfId="2731" priority="13407">
      <formula>IF(RIGHT(TEXT(AM55,"0.#"),1)=".",FALSE,TRUE)</formula>
    </cfRule>
    <cfRule type="expression" dxfId="2730" priority="13408">
      <formula>IF(RIGHT(TEXT(AM55,"0.#"),1)=".",TRUE,FALSE)</formula>
    </cfRule>
  </conditionalFormatting>
  <conditionalFormatting sqref="AE60">
    <cfRule type="expression" dxfId="2729" priority="13393">
      <formula>IF(RIGHT(TEXT(AE60,"0.#"),1)=".",FALSE,TRUE)</formula>
    </cfRule>
    <cfRule type="expression" dxfId="2728" priority="13394">
      <formula>IF(RIGHT(TEXT(AE60,"0.#"),1)=".",TRUE,FALSE)</formula>
    </cfRule>
  </conditionalFormatting>
  <conditionalFormatting sqref="AE61">
    <cfRule type="expression" dxfId="2727" priority="13391">
      <formula>IF(RIGHT(TEXT(AE61,"0.#"),1)=".",FALSE,TRUE)</formula>
    </cfRule>
    <cfRule type="expression" dxfId="2726" priority="13392">
      <formula>IF(RIGHT(TEXT(AE61,"0.#"),1)=".",TRUE,FALSE)</formula>
    </cfRule>
  </conditionalFormatting>
  <conditionalFormatting sqref="AE62">
    <cfRule type="expression" dxfId="2725" priority="13389">
      <formula>IF(RIGHT(TEXT(AE62,"0.#"),1)=".",FALSE,TRUE)</formula>
    </cfRule>
    <cfRule type="expression" dxfId="2724" priority="13390">
      <formula>IF(RIGHT(TEXT(AE62,"0.#"),1)=".",TRUE,FALSE)</formula>
    </cfRule>
  </conditionalFormatting>
  <conditionalFormatting sqref="AI62">
    <cfRule type="expression" dxfId="2723" priority="13387">
      <formula>IF(RIGHT(TEXT(AI62,"0.#"),1)=".",FALSE,TRUE)</formula>
    </cfRule>
    <cfRule type="expression" dxfId="2722" priority="13388">
      <formula>IF(RIGHT(TEXT(AI62,"0.#"),1)=".",TRUE,FALSE)</formula>
    </cfRule>
  </conditionalFormatting>
  <conditionalFormatting sqref="AI61">
    <cfRule type="expression" dxfId="2721" priority="13385">
      <formula>IF(RIGHT(TEXT(AI61,"0.#"),1)=".",FALSE,TRUE)</formula>
    </cfRule>
    <cfRule type="expression" dxfId="2720" priority="13386">
      <formula>IF(RIGHT(TEXT(AI61,"0.#"),1)=".",TRUE,FALSE)</formula>
    </cfRule>
  </conditionalFormatting>
  <conditionalFormatting sqref="AI60">
    <cfRule type="expression" dxfId="2719" priority="13383">
      <formula>IF(RIGHT(TEXT(AI60,"0.#"),1)=".",FALSE,TRUE)</formula>
    </cfRule>
    <cfRule type="expression" dxfId="2718" priority="13384">
      <formula>IF(RIGHT(TEXT(AI60,"0.#"),1)=".",TRUE,FALSE)</formula>
    </cfRule>
  </conditionalFormatting>
  <conditionalFormatting sqref="AM60">
    <cfRule type="expression" dxfId="2717" priority="13381">
      <formula>IF(RIGHT(TEXT(AM60,"0.#"),1)=".",FALSE,TRUE)</formula>
    </cfRule>
    <cfRule type="expression" dxfId="2716" priority="13382">
      <formula>IF(RIGHT(TEXT(AM60,"0.#"),1)=".",TRUE,FALSE)</formula>
    </cfRule>
  </conditionalFormatting>
  <conditionalFormatting sqref="AM61">
    <cfRule type="expression" dxfId="2715" priority="13379">
      <formula>IF(RIGHT(TEXT(AM61,"0.#"),1)=".",FALSE,TRUE)</formula>
    </cfRule>
    <cfRule type="expression" dxfId="2714" priority="13380">
      <formula>IF(RIGHT(TEXT(AM61,"0.#"),1)=".",TRUE,FALSE)</formula>
    </cfRule>
  </conditionalFormatting>
  <conditionalFormatting sqref="AM62">
    <cfRule type="expression" dxfId="2713" priority="13377">
      <formula>IF(RIGHT(TEXT(AM62,"0.#"),1)=".",FALSE,TRUE)</formula>
    </cfRule>
    <cfRule type="expression" dxfId="2712" priority="13378">
      <formula>IF(RIGHT(TEXT(AM62,"0.#"),1)=".",TRUE,FALSE)</formula>
    </cfRule>
  </conditionalFormatting>
  <conditionalFormatting sqref="AM88">
    <cfRule type="expression" dxfId="2711" priority="13349">
      <formula>IF(RIGHT(TEXT(AM88,"0.#"),1)=".",FALSE,TRUE)</formula>
    </cfRule>
    <cfRule type="expression" dxfId="2710" priority="13350">
      <formula>IF(RIGHT(TEXT(AM88,"0.#"),1)=".",TRUE,FALSE)</formula>
    </cfRule>
  </conditionalFormatting>
  <conditionalFormatting sqref="AM89">
    <cfRule type="expression" dxfId="2709" priority="13347">
      <formula>IF(RIGHT(TEXT(AM89,"0.#"),1)=".",FALSE,TRUE)</formula>
    </cfRule>
    <cfRule type="expression" dxfId="2708" priority="13348">
      <formula>IF(RIGHT(TEXT(AM89,"0.#"),1)=".",TRUE,FALSE)</formula>
    </cfRule>
  </conditionalFormatting>
  <conditionalFormatting sqref="AE92">
    <cfRule type="expression" dxfId="2707" priority="13333">
      <formula>IF(RIGHT(TEXT(AE92,"0.#"),1)=".",FALSE,TRUE)</formula>
    </cfRule>
    <cfRule type="expression" dxfId="2706" priority="13334">
      <formula>IF(RIGHT(TEXT(AE92,"0.#"),1)=".",TRUE,FALSE)</formula>
    </cfRule>
  </conditionalFormatting>
  <conditionalFormatting sqref="AE93">
    <cfRule type="expression" dxfId="2705" priority="13331">
      <formula>IF(RIGHT(TEXT(AE93,"0.#"),1)=".",FALSE,TRUE)</formula>
    </cfRule>
    <cfRule type="expression" dxfId="2704" priority="13332">
      <formula>IF(RIGHT(TEXT(AE93,"0.#"),1)=".",TRUE,FALSE)</formula>
    </cfRule>
  </conditionalFormatting>
  <conditionalFormatting sqref="AE94">
    <cfRule type="expression" dxfId="2703" priority="13329">
      <formula>IF(RIGHT(TEXT(AE94,"0.#"),1)=".",FALSE,TRUE)</formula>
    </cfRule>
    <cfRule type="expression" dxfId="2702" priority="13330">
      <formula>IF(RIGHT(TEXT(AE94,"0.#"),1)=".",TRUE,FALSE)</formula>
    </cfRule>
  </conditionalFormatting>
  <conditionalFormatting sqref="AI94">
    <cfRule type="expression" dxfId="2701" priority="13327">
      <formula>IF(RIGHT(TEXT(AI94,"0.#"),1)=".",FALSE,TRUE)</formula>
    </cfRule>
    <cfRule type="expression" dxfId="2700" priority="13328">
      <formula>IF(RIGHT(TEXT(AI94,"0.#"),1)=".",TRUE,FALSE)</formula>
    </cfRule>
  </conditionalFormatting>
  <conditionalFormatting sqref="AI93">
    <cfRule type="expression" dxfId="2699" priority="13325">
      <formula>IF(RIGHT(TEXT(AI93,"0.#"),1)=".",FALSE,TRUE)</formula>
    </cfRule>
    <cfRule type="expression" dxfId="2698" priority="13326">
      <formula>IF(RIGHT(TEXT(AI93,"0.#"),1)=".",TRUE,FALSE)</formula>
    </cfRule>
  </conditionalFormatting>
  <conditionalFormatting sqref="AI92">
    <cfRule type="expression" dxfId="2697" priority="13323">
      <formula>IF(RIGHT(TEXT(AI92,"0.#"),1)=".",FALSE,TRUE)</formula>
    </cfRule>
    <cfRule type="expression" dxfId="2696" priority="13324">
      <formula>IF(RIGHT(TEXT(AI92,"0.#"),1)=".",TRUE,FALSE)</formula>
    </cfRule>
  </conditionalFormatting>
  <conditionalFormatting sqref="AM92">
    <cfRule type="expression" dxfId="2695" priority="13321">
      <formula>IF(RIGHT(TEXT(AM92,"0.#"),1)=".",FALSE,TRUE)</formula>
    </cfRule>
    <cfRule type="expression" dxfId="2694" priority="13322">
      <formula>IF(RIGHT(TEXT(AM92,"0.#"),1)=".",TRUE,FALSE)</formula>
    </cfRule>
  </conditionalFormatting>
  <conditionalFormatting sqref="AM93">
    <cfRule type="expression" dxfId="2693" priority="13319">
      <formula>IF(RIGHT(TEXT(AM93,"0.#"),1)=".",FALSE,TRUE)</formula>
    </cfRule>
    <cfRule type="expression" dxfId="2692" priority="13320">
      <formula>IF(RIGHT(TEXT(AM93,"0.#"),1)=".",TRUE,FALSE)</formula>
    </cfRule>
  </conditionalFormatting>
  <conditionalFormatting sqref="AM94">
    <cfRule type="expression" dxfId="2691" priority="13317">
      <formula>IF(RIGHT(TEXT(AM94,"0.#"),1)=".",FALSE,TRUE)</formula>
    </cfRule>
    <cfRule type="expression" dxfId="2690" priority="13318">
      <formula>IF(RIGHT(TEXT(AM94,"0.#"),1)=".",TRUE,FALSE)</formula>
    </cfRule>
  </conditionalFormatting>
  <conditionalFormatting sqref="AE97">
    <cfRule type="expression" dxfId="2689" priority="13303">
      <formula>IF(RIGHT(TEXT(AE97,"0.#"),1)=".",FALSE,TRUE)</formula>
    </cfRule>
    <cfRule type="expression" dxfId="2688" priority="13304">
      <formula>IF(RIGHT(TEXT(AE97,"0.#"),1)=".",TRUE,FALSE)</formula>
    </cfRule>
  </conditionalFormatting>
  <conditionalFormatting sqref="AE98">
    <cfRule type="expression" dxfId="2687" priority="13301">
      <formula>IF(RIGHT(TEXT(AE98,"0.#"),1)=".",FALSE,TRUE)</formula>
    </cfRule>
    <cfRule type="expression" dxfId="2686" priority="13302">
      <formula>IF(RIGHT(TEXT(AE98,"0.#"),1)=".",TRUE,FALSE)</formula>
    </cfRule>
  </conditionalFormatting>
  <conditionalFormatting sqref="AE99">
    <cfRule type="expression" dxfId="2685" priority="13299">
      <formula>IF(RIGHT(TEXT(AE99,"0.#"),1)=".",FALSE,TRUE)</formula>
    </cfRule>
    <cfRule type="expression" dxfId="2684" priority="13300">
      <formula>IF(RIGHT(TEXT(AE99,"0.#"),1)=".",TRUE,FALSE)</formula>
    </cfRule>
  </conditionalFormatting>
  <conditionalFormatting sqref="AI99">
    <cfRule type="expression" dxfId="2683" priority="13297">
      <formula>IF(RIGHT(TEXT(AI99,"0.#"),1)=".",FALSE,TRUE)</formula>
    </cfRule>
    <cfRule type="expression" dxfId="2682" priority="13298">
      <formula>IF(RIGHT(TEXT(AI99,"0.#"),1)=".",TRUE,FALSE)</formula>
    </cfRule>
  </conditionalFormatting>
  <conditionalFormatting sqref="AI98">
    <cfRule type="expression" dxfId="2681" priority="13295">
      <formula>IF(RIGHT(TEXT(AI98,"0.#"),1)=".",FALSE,TRUE)</formula>
    </cfRule>
    <cfRule type="expression" dxfId="2680" priority="13296">
      <formula>IF(RIGHT(TEXT(AI98,"0.#"),1)=".",TRUE,FALSE)</formula>
    </cfRule>
  </conditionalFormatting>
  <conditionalFormatting sqref="AI97">
    <cfRule type="expression" dxfId="2679" priority="13293">
      <formula>IF(RIGHT(TEXT(AI97,"0.#"),1)=".",FALSE,TRUE)</formula>
    </cfRule>
    <cfRule type="expression" dxfId="2678" priority="13294">
      <formula>IF(RIGHT(TEXT(AI97,"0.#"),1)=".",TRUE,FALSE)</formula>
    </cfRule>
  </conditionalFormatting>
  <conditionalFormatting sqref="AM97">
    <cfRule type="expression" dxfId="2677" priority="13291">
      <formula>IF(RIGHT(TEXT(AM97,"0.#"),1)=".",FALSE,TRUE)</formula>
    </cfRule>
    <cfRule type="expression" dxfId="2676" priority="13292">
      <formula>IF(RIGHT(TEXT(AM97,"0.#"),1)=".",TRUE,FALSE)</formula>
    </cfRule>
  </conditionalFormatting>
  <conditionalFormatting sqref="AM98">
    <cfRule type="expression" dxfId="2675" priority="13289">
      <formula>IF(RIGHT(TEXT(AM98,"0.#"),1)=".",FALSE,TRUE)</formula>
    </cfRule>
    <cfRule type="expression" dxfId="2674" priority="13290">
      <formula>IF(RIGHT(TEXT(AM98,"0.#"),1)=".",TRUE,FALSE)</formula>
    </cfRule>
  </conditionalFormatting>
  <conditionalFormatting sqref="AM99">
    <cfRule type="expression" dxfId="2673" priority="13287">
      <formula>IF(RIGHT(TEXT(AM99,"0.#"),1)=".",FALSE,TRUE)</formula>
    </cfRule>
    <cfRule type="expression" dxfId="2672" priority="13288">
      <formula>IF(RIGHT(TEXT(AM99,"0.#"),1)=".",TRUE,FALSE)</formula>
    </cfRule>
  </conditionalFormatting>
  <conditionalFormatting sqref="AI101">
    <cfRule type="expression" dxfId="2671" priority="13273">
      <formula>IF(RIGHT(TEXT(AI101,"0.#"),1)=".",FALSE,TRUE)</formula>
    </cfRule>
    <cfRule type="expression" dxfId="2670" priority="13274">
      <formula>IF(RIGHT(TEXT(AI101,"0.#"),1)=".",TRUE,FALSE)</formula>
    </cfRule>
  </conditionalFormatting>
  <conditionalFormatting sqref="AM101">
    <cfRule type="expression" dxfId="2669" priority="13271">
      <formula>IF(RIGHT(TEXT(AM101,"0.#"),1)=".",FALSE,TRUE)</formula>
    </cfRule>
    <cfRule type="expression" dxfId="2668" priority="13272">
      <formula>IF(RIGHT(TEXT(AM101,"0.#"),1)=".",TRUE,FALSE)</formula>
    </cfRule>
  </conditionalFormatting>
  <conditionalFormatting sqref="AE102">
    <cfRule type="expression" dxfId="2667" priority="13269">
      <formula>IF(RIGHT(TEXT(AE102,"0.#"),1)=".",FALSE,TRUE)</formula>
    </cfRule>
    <cfRule type="expression" dxfId="2666" priority="13270">
      <formula>IF(RIGHT(TEXT(AE102,"0.#"),1)=".",TRUE,FALSE)</formula>
    </cfRule>
  </conditionalFormatting>
  <conditionalFormatting sqref="AI102">
    <cfRule type="expression" dxfId="2665" priority="13267">
      <formula>IF(RIGHT(TEXT(AI102,"0.#"),1)=".",FALSE,TRUE)</formula>
    </cfRule>
    <cfRule type="expression" dxfId="2664" priority="13268">
      <formula>IF(RIGHT(TEXT(AI102,"0.#"),1)=".",TRUE,FALSE)</formula>
    </cfRule>
  </conditionalFormatting>
  <conditionalFormatting sqref="AM102">
    <cfRule type="expression" dxfId="2663" priority="13265">
      <formula>IF(RIGHT(TEXT(AM102,"0.#"),1)=".",FALSE,TRUE)</formula>
    </cfRule>
    <cfRule type="expression" dxfId="2662" priority="13266">
      <formula>IF(RIGHT(TEXT(AM102,"0.#"),1)=".",TRUE,FALSE)</formula>
    </cfRule>
  </conditionalFormatting>
  <conditionalFormatting sqref="AQ102">
    <cfRule type="expression" dxfId="2661" priority="13263">
      <formula>IF(RIGHT(TEXT(AQ102,"0.#"),1)=".",FALSE,TRUE)</formula>
    </cfRule>
    <cfRule type="expression" dxfId="2660" priority="13264">
      <formula>IF(RIGHT(TEXT(AQ102,"0.#"),1)=".",TRUE,FALSE)</formula>
    </cfRule>
  </conditionalFormatting>
  <conditionalFormatting sqref="AE104">
    <cfRule type="expression" dxfId="2659" priority="13261">
      <formula>IF(RIGHT(TEXT(AE104,"0.#"),1)=".",FALSE,TRUE)</formula>
    </cfRule>
    <cfRule type="expression" dxfId="2658" priority="13262">
      <formula>IF(RIGHT(TEXT(AE104,"0.#"),1)=".",TRUE,FALSE)</formula>
    </cfRule>
  </conditionalFormatting>
  <conditionalFormatting sqref="AI104">
    <cfRule type="expression" dxfId="2657" priority="13259">
      <formula>IF(RIGHT(TEXT(AI104,"0.#"),1)=".",FALSE,TRUE)</formula>
    </cfRule>
    <cfRule type="expression" dxfId="2656" priority="13260">
      <formula>IF(RIGHT(TEXT(AI104,"0.#"),1)=".",TRUE,FALSE)</formula>
    </cfRule>
  </conditionalFormatting>
  <conditionalFormatting sqref="AM104">
    <cfRule type="expression" dxfId="2655" priority="13257">
      <formula>IF(RIGHT(TEXT(AM104,"0.#"),1)=".",FALSE,TRUE)</formula>
    </cfRule>
    <cfRule type="expression" dxfId="2654" priority="13258">
      <formula>IF(RIGHT(TEXT(AM104,"0.#"),1)=".",TRUE,FALSE)</formula>
    </cfRule>
  </conditionalFormatting>
  <conditionalFormatting sqref="AE105">
    <cfRule type="expression" dxfId="2653" priority="13255">
      <formula>IF(RIGHT(TEXT(AE105,"0.#"),1)=".",FALSE,TRUE)</formula>
    </cfRule>
    <cfRule type="expression" dxfId="2652" priority="13256">
      <formula>IF(RIGHT(TEXT(AE105,"0.#"),1)=".",TRUE,FALSE)</formula>
    </cfRule>
  </conditionalFormatting>
  <conditionalFormatting sqref="AI105">
    <cfRule type="expression" dxfId="2651" priority="13253">
      <formula>IF(RIGHT(TEXT(AI105,"0.#"),1)=".",FALSE,TRUE)</formula>
    </cfRule>
    <cfRule type="expression" dxfId="2650" priority="13254">
      <formula>IF(RIGHT(TEXT(AI105,"0.#"),1)=".",TRUE,FALSE)</formula>
    </cfRule>
  </conditionalFormatting>
  <conditionalFormatting sqref="AM105">
    <cfRule type="expression" dxfId="2649" priority="13251">
      <formula>IF(RIGHT(TEXT(AM105,"0.#"),1)=".",FALSE,TRUE)</formula>
    </cfRule>
    <cfRule type="expression" dxfId="2648" priority="13252">
      <formula>IF(RIGHT(TEXT(AM105,"0.#"),1)=".",TRUE,FALSE)</formula>
    </cfRule>
  </conditionalFormatting>
  <conditionalFormatting sqref="AE107">
    <cfRule type="expression" dxfId="2647" priority="13247">
      <formula>IF(RIGHT(TEXT(AE107,"0.#"),1)=".",FALSE,TRUE)</formula>
    </cfRule>
    <cfRule type="expression" dxfId="2646" priority="13248">
      <formula>IF(RIGHT(TEXT(AE107,"0.#"),1)=".",TRUE,FALSE)</formula>
    </cfRule>
  </conditionalFormatting>
  <conditionalFormatting sqref="AI107">
    <cfRule type="expression" dxfId="2645" priority="13245">
      <formula>IF(RIGHT(TEXT(AI107,"0.#"),1)=".",FALSE,TRUE)</formula>
    </cfRule>
    <cfRule type="expression" dxfId="2644" priority="13246">
      <formula>IF(RIGHT(TEXT(AI107,"0.#"),1)=".",TRUE,FALSE)</formula>
    </cfRule>
  </conditionalFormatting>
  <conditionalFormatting sqref="AM107">
    <cfRule type="expression" dxfId="2643" priority="13243">
      <formula>IF(RIGHT(TEXT(AM107,"0.#"),1)=".",FALSE,TRUE)</formula>
    </cfRule>
    <cfRule type="expression" dxfId="2642" priority="13244">
      <formula>IF(RIGHT(TEXT(AM107,"0.#"),1)=".",TRUE,FALSE)</formula>
    </cfRule>
  </conditionalFormatting>
  <conditionalFormatting sqref="AE108">
    <cfRule type="expression" dxfId="2641" priority="13241">
      <formula>IF(RIGHT(TEXT(AE108,"0.#"),1)=".",FALSE,TRUE)</formula>
    </cfRule>
    <cfRule type="expression" dxfId="2640" priority="13242">
      <formula>IF(RIGHT(TEXT(AE108,"0.#"),1)=".",TRUE,FALSE)</formula>
    </cfRule>
  </conditionalFormatting>
  <conditionalFormatting sqref="AI108">
    <cfRule type="expression" dxfId="2639" priority="13239">
      <formula>IF(RIGHT(TEXT(AI108,"0.#"),1)=".",FALSE,TRUE)</formula>
    </cfRule>
    <cfRule type="expression" dxfId="2638" priority="13240">
      <formula>IF(RIGHT(TEXT(AI108,"0.#"),1)=".",TRUE,FALSE)</formula>
    </cfRule>
  </conditionalFormatting>
  <conditionalFormatting sqref="AM108">
    <cfRule type="expression" dxfId="2637" priority="13237">
      <formula>IF(RIGHT(TEXT(AM108,"0.#"),1)=".",FALSE,TRUE)</formula>
    </cfRule>
    <cfRule type="expression" dxfId="2636" priority="13238">
      <formula>IF(RIGHT(TEXT(AM108,"0.#"),1)=".",TRUE,FALSE)</formula>
    </cfRule>
  </conditionalFormatting>
  <conditionalFormatting sqref="AE110">
    <cfRule type="expression" dxfId="2635" priority="13233">
      <formula>IF(RIGHT(TEXT(AE110,"0.#"),1)=".",FALSE,TRUE)</formula>
    </cfRule>
    <cfRule type="expression" dxfId="2634" priority="13234">
      <formula>IF(RIGHT(TEXT(AE110,"0.#"),1)=".",TRUE,FALSE)</formula>
    </cfRule>
  </conditionalFormatting>
  <conditionalFormatting sqref="AI110">
    <cfRule type="expression" dxfId="2633" priority="13231">
      <formula>IF(RIGHT(TEXT(AI110,"0.#"),1)=".",FALSE,TRUE)</formula>
    </cfRule>
    <cfRule type="expression" dxfId="2632" priority="13232">
      <formula>IF(RIGHT(TEXT(AI110,"0.#"),1)=".",TRUE,FALSE)</formula>
    </cfRule>
  </conditionalFormatting>
  <conditionalFormatting sqref="AM110">
    <cfRule type="expression" dxfId="2631" priority="13229">
      <formula>IF(RIGHT(TEXT(AM110,"0.#"),1)=".",FALSE,TRUE)</formula>
    </cfRule>
    <cfRule type="expression" dxfId="2630" priority="13230">
      <formula>IF(RIGHT(TEXT(AM110,"0.#"),1)=".",TRUE,FALSE)</formula>
    </cfRule>
  </conditionalFormatting>
  <conditionalFormatting sqref="AE111">
    <cfRule type="expression" dxfId="2629" priority="13227">
      <formula>IF(RIGHT(TEXT(AE111,"0.#"),1)=".",FALSE,TRUE)</formula>
    </cfRule>
    <cfRule type="expression" dxfId="2628" priority="13228">
      <formula>IF(RIGHT(TEXT(AE111,"0.#"),1)=".",TRUE,FALSE)</formula>
    </cfRule>
  </conditionalFormatting>
  <conditionalFormatting sqref="AI111">
    <cfRule type="expression" dxfId="2627" priority="13225">
      <formula>IF(RIGHT(TEXT(AI111,"0.#"),1)=".",FALSE,TRUE)</formula>
    </cfRule>
    <cfRule type="expression" dxfId="2626" priority="13226">
      <formula>IF(RIGHT(TEXT(AI111,"0.#"),1)=".",TRUE,FALSE)</formula>
    </cfRule>
  </conditionalFormatting>
  <conditionalFormatting sqref="AM111">
    <cfRule type="expression" dxfId="2625" priority="13223">
      <formula>IF(RIGHT(TEXT(AM111,"0.#"),1)=".",FALSE,TRUE)</formula>
    </cfRule>
    <cfRule type="expression" dxfId="2624" priority="13224">
      <formula>IF(RIGHT(TEXT(AM111,"0.#"),1)=".",TRUE,FALSE)</formula>
    </cfRule>
  </conditionalFormatting>
  <conditionalFormatting sqref="AE113">
    <cfRule type="expression" dxfId="2623" priority="13219">
      <formula>IF(RIGHT(TEXT(AE113,"0.#"),1)=".",FALSE,TRUE)</formula>
    </cfRule>
    <cfRule type="expression" dxfId="2622" priority="13220">
      <formula>IF(RIGHT(TEXT(AE113,"0.#"),1)=".",TRUE,FALSE)</formula>
    </cfRule>
  </conditionalFormatting>
  <conditionalFormatting sqref="AI113">
    <cfRule type="expression" dxfId="2621" priority="13217">
      <formula>IF(RIGHT(TEXT(AI113,"0.#"),1)=".",FALSE,TRUE)</formula>
    </cfRule>
    <cfRule type="expression" dxfId="2620" priority="13218">
      <formula>IF(RIGHT(TEXT(AI113,"0.#"),1)=".",TRUE,FALSE)</formula>
    </cfRule>
  </conditionalFormatting>
  <conditionalFormatting sqref="AM113">
    <cfRule type="expression" dxfId="2619" priority="13215">
      <formula>IF(RIGHT(TEXT(AM113,"0.#"),1)=".",FALSE,TRUE)</formula>
    </cfRule>
    <cfRule type="expression" dxfId="2618" priority="13216">
      <formula>IF(RIGHT(TEXT(AM113,"0.#"),1)=".",TRUE,FALSE)</formula>
    </cfRule>
  </conditionalFormatting>
  <conditionalFormatting sqref="AE114">
    <cfRule type="expression" dxfId="2617" priority="13213">
      <formula>IF(RIGHT(TEXT(AE114,"0.#"),1)=".",FALSE,TRUE)</formula>
    </cfRule>
    <cfRule type="expression" dxfId="2616" priority="13214">
      <formula>IF(RIGHT(TEXT(AE114,"0.#"),1)=".",TRUE,FALSE)</formula>
    </cfRule>
  </conditionalFormatting>
  <conditionalFormatting sqref="AI114">
    <cfRule type="expression" dxfId="2615" priority="13211">
      <formula>IF(RIGHT(TEXT(AI114,"0.#"),1)=".",FALSE,TRUE)</formula>
    </cfRule>
    <cfRule type="expression" dxfId="2614" priority="13212">
      <formula>IF(RIGHT(TEXT(AI114,"0.#"),1)=".",TRUE,FALSE)</formula>
    </cfRule>
  </conditionalFormatting>
  <conditionalFormatting sqref="AM114">
    <cfRule type="expression" dxfId="2613" priority="13209">
      <formula>IF(RIGHT(TEXT(AM114,"0.#"),1)=".",FALSE,TRUE)</formula>
    </cfRule>
    <cfRule type="expression" dxfId="2612" priority="13210">
      <formula>IF(RIGHT(TEXT(AM114,"0.#"),1)=".",TRUE,FALSE)</formula>
    </cfRule>
  </conditionalFormatting>
  <conditionalFormatting sqref="AQ116">
    <cfRule type="expression" dxfId="2611" priority="13205">
      <formula>IF(RIGHT(TEXT(AQ116,"0.#"),1)=".",FALSE,TRUE)</formula>
    </cfRule>
    <cfRule type="expression" dxfId="2610" priority="13206">
      <formula>IF(RIGHT(TEXT(AQ116,"0.#"),1)=".",TRUE,FALSE)</formula>
    </cfRule>
  </conditionalFormatting>
  <conditionalFormatting sqref="AM116">
    <cfRule type="expression" dxfId="2609" priority="13201">
      <formula>IF(RIGHT(TEXT(AM116,"0.#"),1)=".",FALSE,TRUE)</formula>
    </cfRule>
    <cfRule type="expression" dxfId="2608" priority="13202">
      <formula>IF(RIGHT(TEXT(AM116,"0.#"),1)=".",TRUE,FALSE)</formula>
    </cfRule>
  </conditionalFormatting>
  <conditionalFormatting sqref="AM117">
    <cfRule type="expression" dxfId="2607" priority="13199">
      <formula>IF(RIGHT(TEXT(AM117,"0.#"),1)=".",FALSE,TRUE)</formula>
    </cfRule>
    <cfRule type="expression" dxfId="2606" priority="13200">
      <formula>IF(RIGHT(TEXT(AM117,"0.#"),1)=".",TRUE,FALSE)</formula>
    </cfRule>
  </conditionalFormatting>
  <conditionalFormatting sqref="AQ117">
    <cfRule type="expression" dxfId="2605" priority="13193">
      <formula>IF(RIGHT(TEXT(AQ117,"0.#"),1)=".",FALSE,TRUE)</formula>
    </cfRule>
    <cfRule type="expression" dxfId="2604" priority="13194">
      <formula>IF(RIGHT(TEXT(AQ117,"0.#"),1)=".",TRUE,FALSE)</formula>
    </cfRule>
  </conditionalFormatting>
  <conditionalFormatting sqref="AE119 AQ119">
    <cfRule type="expression" dxfId="2603" priority="13191">
      <formula>IF(RIGHT(TEXT(AE119,"0.#"),1)=".",FALSE,TRUE)</formula>
    </cfRule>
    <cfRule type="expression" dxfId="2602" priority="13192">
      <formula>IF(RIGHT(TEXT(AE119,"0.#"),1)=".",TRUE,FALSE)</formula>
    </cfRule>
  </conditionalFormatting>
  <conditionalFormatting sqref="AI119">
    <cfRule type="expression" dxfId="2601" priority="13189">
      <formula>IF(RIGHT(TEXT(AI119,"0.#"),1)=".",FALSE,TRUE)</formula>
    </cfRule>
    <cfRule type="expression" dxfId="2600" priority="13190">
      <formula>IF(RIGHT(TEXT(AI119,"0.#"),1)=".",TRUE,FALSE)</formula>
    </cfRule>
  </conditionalFormatting>
  <conditionalFormatting sqref="AM119">
    <cfRule type="expression" dxfId="2599" priority="13187">
      <formula>IF(RIGHT(TEXT(AM119,"0.#"),1)=".",FALSE,TRUE)</formula>
    </cfRule>
    <cfRule type="expression" dxfId="2598" priority="13188">
      <formula>IF(RIGHT(TEXT(AM119,"0.#"),1)=".",TRUE,FALSE)</formula>
    </cfRule>
  </conditionalFormatting>
  <conditionalFormatting sqref="AQ120">
    <cfRule type="expression" dxfId="2597" priority="13179">
      <formula>IF(RIGHT(TEXT(AQ120,"0.#"),1)=".",FALSE,TRUE)</formula>
    </cfRule>
    <cfRule type="expression" dxfId="2596" priority="13180">
      <formula>IF(RIGHT(TEXT(AQ120,"0.#"),1)=".",TRUE,FALSE)</formula>
    </cfRule>
  </conditionalFormatting>
  <conditionalFormatting sqref="AE122 AQ122">
    <cfRule type="expression" dxfId="2595" priority="13177">
      <formula>IF(RIGHT(TEXT(AE122,"0.#"),1)=".",FALSE,TRUE)</formula>
    </cfRule>
    <cfRule type="expression" dxfId="2594" priority="13178">
      <formula>IF(RIGHT(TEXT(AE122,"0.#"),1)=".",TRUE,FALSE)</formula>
    </cfRule>
  </conditionalFormatting>
  <conditionalFormatting sqref="AI122">
    <cfRule type="expression" dxfId="2593" priority="13175">
      <formula>IF(RIGHT(TEXT(AI122,"0.#"),1)=".",FALSE,TRUE)</formula>
    </cfRule>
    <cfRule type="expression" dxfId="2592" priority="13176">
      <formula>IF(RIGHT(TEXT(AI122,"0.#"),1)=".",TRUE,FALSE)</formula>
    </cfRule>
  </conditionalFormatting>
  <conditionalFormatting sqref="AM122">
    <cfRule type="expression" dxfId="2591" priority="13173">
      <formula>IF(RIGHT(TEXT(AM122,"0.#"),1)=".",FALSE,TRUE)</formula>
    </cfRule>
    <cfRule type="expression" dxfId="2590" priority="13174">
      <formula>IF(RIGHT(TEXT(AM122,"0.#"),1)=".",TRUE,FALSE)</formula>
    </cfRule>
  </conditionalFormatting>
  <conditionalFormatting sqref="AQ123">
    <cfRule type="expression" dxfId="2589" priority="13165">
      <formula>IF(RIGHT(TEXT(AQ123,"0.#"),1)=".",FALSE,TRUE)</formula>
    </cfRule>
    <cfRule type="expression" dxfId="2588" priority="13166">
      <formula>IF(RIGHT(TEXT(AQ123,"0.#"),1)=".",TRUE,FALSE)</formula>
    </cfRule>
  </conditionalFormatting>
  <conditionalFormatting sqref="AE125 AQ125">
    <cfRule type="expression" dxfId="2587" priority="13163">
      <formula>IF(RIGHT(TEXT(AE125,"0.#"),1)=".",FALSE,TRUE)</formula>
    </cfRule>
    <cfRule type="expression" dxfId="2586" priority="13164">
      <formula>IF(RIGHT(TEXT(AE125,"0.#"),1)=".",TRUE,FALSE)</formula>
    </cfRule>
  </conditionalFormatting>
  <conditionalFormatting sqref="AI125">
    <cfRule type="expression" dxfId="2585" priority="13161">
      <formula>IF(RIGHT(TEXT(AI125,"0.#"),1)=".",FALSE,TRUE)</formula>
    </cfRule>
    <cfRule type="expression" dxfId="2584" priority="13162">
      <formula>IF(RIGHT(TEXT(AI125,"0.#"),1)=".",TRUE,FALSE)</formula>
    </cfRule>
  </conditionalFormatting>
  <conditionalFormatting sqref="AM125">
    <cfRule type="expression" dxfId="2583" priority="13159">
      <formula>IF(RIGHT(TEXT(AM125,"0.#"),1)=".",FALSE,TRUE)</formula>
    </cfRule>
    <cfRule type="expression" dxfId="2582" priority="13160">
      <formula>IF(RIGHT(TEXT(AM125,"0.#"),1)=".",TRUE,FALSE)</formula>
    </cfRule>
  </conditionalFormatting>
  <conditionalFormatting sqref="AQ126">
    <cfRule type="expression" dxfId="2581" priority="13151">
      <formula>IF(RIGHT(TEXT(AQ126,"0.#"),1)=".",FALSE,TRUE)</formula>
    </cfRule>
    <cfRule type="expression" dxfId="2580" priority="13152">
      <formula>IF(RIGHT(TEXT(AQ126,"0.#"),1)=".",TRUE,FALSE)</formula>
    </cfRule>
  </conditionalFormatting>
  <conditionalFormatting sqref="AE128 AQ128">
    <cfRule type="expression" dxfId="2579" priority="13149">
      <formula>IF(RIGHT(TEXT(AE128,"0.#"),1)=".",FALSE,TRUE)</formula>
    </cfRule>
    <cfRule type="expression" dxfId="2578" priority="13150">
      <formula>IF(RIGHT(TEXT(AE128,"0.#"),1)=".",TRUE,FALSE)</formula>
    </cfRule>
  </conditionalFormatting>
  <conditionalFormatting sqref="AI128">
    <cfRule type="expression" dxfId="2577" priority="13147">
      <formula>IF(RIGHT(TEXT(AI128,"0.#"),1)=".",FALSE,TRUE)</formula>
    </cfRule>
    <cfRule type="expression" dxfId="2576" priority="13148">
      <formula>IF(RIGHT(TEXT(AI128,"0.#"),1)=".",TRUE,FALSE)</formula>
    </cfRule>
  </conditionalFormatting>
  <conditionalFormatting sqref="AM128">
    <cfRule type="expression" dxfId="2575" priority="13145">
      <formula>IF(RIGHT(TEXT(AM128,"0.#"),1)=".",FALSE,TRUE)</formula>
    </cfRule>
    <cfRule type="expression" dxfId="2574" priority="13146">
      <formula>IF(RIGHT(TEXT(AM128,"0.#"),1)=".",TRUE,FALSE)</formula>
    </cfRule>
  </conditionalFormatting>
  <conditionalFormatting sqref="AQ129">
    <cfRule type="expression" dxfId="2573" priority="13137">
      <formula>IF(RIGHT(TEXT(AQ129,"0.#"),1)=".",FALSE,TRUE)</formula>
    </cfRule>
    <cfRule type="expression" dxfId="2572" priority="13138">
      <formula>IF(RIGHT(TEXT(AQ129,"0.#"),1)=".",TRUE,FALSE)</formula>
    </cfRule>
  </conditionalFormatting>
  <conditionalFormatting sqref="AE75">
    <cfRule type="expression" dxfId="2571" priority="13135">
      <formula>IF(RIGHT(TEXT(AE75,"0.#"),1)=".",FALSE,TRUE)</formula>
    </cfRule>
    <cfRule type="expression" dxfId="2570" priority="13136">
      <formula>IF(RIGHT(TEXT(AE75,"0.#"),1)=".",TRUE,FALSE)</formula>
    </cfRule>
  </conditionalFormatting>
  <conditionalFormatting sqref="AE76">
    <cfRule type="expression" dxfId="2569" priority="13133">
      <formula>IF(RIGHT(TEXT(AE76,"0.#"),1)=".",FALSE,TRUE)</formula>
    </cfRule>
    <cfRule type="expression" dxfId="2568" priority="13134">
      <formula>IF(RIGHT(TEXT(AE76,"0.#"),1)=".",TRUE,FALSE)</formula>
    </cfRule>
  </conditionalFormatting>
  <conditionalFormatting sqref="AE77">
    <cfRule type="expression" dxfId="2567" priority="13131">
      <formula>IF(RIGHT(TEXT(AE77,"0.#"),1)=".",FALSE,TRUE)</formula>
    </cfRule>
    <cfRule type="expression" dxfId="2566" priority="13132">
      <formula>IF(RIGHT(TEXT(AE77,"0.#"),1)=".",TRUE,FALSE)</formula>
    </cfRule>
  </conditionalFormatting>
  <conditionalFormatting sqref="AI77">
    <cfRule type="expression" dxfId="2565" priority="13129">
      <formula>IF(RIGHT(TEXT(AI77,"0.#"),1)=".",FALSE,TRUE)</formula>
    </cfRule>
    <cfRule type="expression" dxfId="2564" priority="13130">
      <formula>IF(RIGHT(TEXT(AI77,"0.#"),1)=".",TRUE,FALSE)</formula>
    </cfRule>
  </conditionalFormatting>
  <conditionalFormatting sqref="AI76">
    <cfRule type="expression" dxfId="2563" priority="13127">
      <formula>IF(RIGHT(TEXT(AI76,"0.#"),1)=".",FALSE,TRUE)</formula>
    </cfRule>
    <cfRule type="expression" dxfId="2562" priority="13128">
      <formula>IF(RIGHT(TEXT(AI76,"0.#"),1)=".",TRUE,FALSE)</formula>
    </cfRule>
  </conditionalFormatting>
  <conditionalFormatting sqref="AI75">
    <cfRule type="expression" dxfId="2561" priority="13125">
      <formula>IF(RIGHT(TEXT(AI75,"0.#"),1)=".",FALSE,TRUE)</formula>
    </cfRule>
    <cfRule type="expression" dxfId="2560" priority="13126">
      <formula>IF(RIGHT(TEXT(AI75,"0.#"),1)=".",TRUE,FALSE)</formula>
    </cfRule>
  </conditionalFormatting>
  <conditionalFormatting sqref="AM75">
    <cfRule type="expression" dxfId="2559" priority="13123">
      <formula>IF(RIGHT(TEXT(AM75,"0.#"),1)=".",FALSE,TRUE)</formula>
    </cfRule>
    <cfRule type="expression" dxfId="2558" priority="13124">
      <formula>IF(RIGHT(TEXT(AM75,"0.#"),1)=".",TRUE,FALSE)</formula>
    </cfRule>
  </conditionalFormatting>
  <conditionalFormatting sqref="AM76">
    <cfRule type="expression" dxfId="2557" priority="13121">
      <formula>IF(RIGHT(TEXT(AM76,"0.#"),1)=".",FALSE,TRUE)</formula>
    </cfRule>
    <cfRule type="expression" dxfId="2556" priority="13122">
      <formula>IF(RIGHT(TEXT(AM76,"0.#"),1)=".",TRUE,FALSE)</formula>
    </cfRule>
  </conditionalFormatting>
  <conditionalFormatting sqref="AM77">
    <cfRule type="expression" dxfId="2555" priority="13119">
      <formula>IF(RIGHT(TEXT(AM77,"0.#"),1)=".",FALSE,TRUE)</formula>
    </cfRule>
    <cfRule type="expression" dxfId="2554" priority="13120">
      <formula>IF(RIGHT(TEXT(AM77,"0.#"),1)=".",TRUE,FALSE)</formula>
    </cfRule>
  </conditionalFormatting>
  <conditionalFormatting sqref="AU134:AU135">
    <cfRule type="expression" dxfId="2553" priority="13105">
      <formula>IF(RIGHT(TEXT(AU134,"0.#"),1)=".",FALSE,TRUE)</formula>
    </cfRule>
    <cfRule type="expression" dxfId="2552" priority="13106">
      <formula>IF(RIGHT(TEXT(AU134,"0.#"),1)=".",TRUE,FALSE)</formula>
    </cfRule>
  </conditionalFormatting>
  <conditionalFormatting sqref="AE433">
    <cfRule type="expression" dxfId="2551" priority="13075">
      <formula>IF(RIGHT(TEXT(AE433,"0.#"),1)=".",FALSE,TRUE)</formula>
    </cfRule>
    <cfRule type="expression" dxfId="2550" priority="13076">
      <formula>IF(RIGHT(TEXT(AE433,"0.#"),1)=".",TRUE,FALSE)</formula>
    </cfRule>
  </conditionalFormatting>
  <conditionalFormatting sqref="AM435">
    <cfRule type="expression" dxfId="2549" priority="13059">
      <formula>IF(RIGHT(TEXT(AM435,"0.#"),1)=".",FALSE,TRUE)</formula>
    </cfRule>
    <cfRule type="expression" dxfId="2548" priority="13060">
      <formula>IF(RIGHT(TEXT(AM435,"0.#"),1)=".",TRUE,FALSE)</formula>
    </cfRule>
  </conditionalFormatting>
  <conditionalFormatting sqref="AE434">
    <cfRule type="expression" dxfId="2547" priority="13073">
      <formula>IF(RIGHT(TEXT(AE434,"0.#"),1)=".",FALSE,TRUE)</formula>
    </cfRule>
    <cfRule type="expression" dxfId="2546" priority="13074">
      <formula>IF(RIGHT(TEXT(AE434,"0.#"),1)=".",TRUE,FALSE)</formula>
    </cfRule>
  </conditionalFormatting>
  <conditionalFormatting sqref="AE435">
    <cfRule type="expression" dxfId="2545" priority="13071">
      <formula>IF(RIGHT(TEXT(AE435,"0.#"),1)=".",FALSE,TRUE)</formula>
    </cfRule>
    <cfRule type="expression" dxfId="2544" priority="13072">
      <formula>IF(RIGHT(TEXT(AE435,"0.#"),1)=".",TRUE,FALSE)</formula>
    </cfRule>
  </conditionalFormatting>
  <conditionalFormatting sqref="AM433">
    <cfRule type="expression" dxfId="2543" priority="13063">
      <formula>IF(RIGHT(TEXT(AM433,"0.#"),1)=".",FALSE,TRUE)</formula>
    </cfRule>
    <cfRule type="expression" dxfId="2542" priority="13064">
      <formula>IF(RIGHT(TEXT(AM433,"0.#"),1)=".",TRUE,FALSE)</formula>
    </cfRule>
  </conditionalFormatting>
  <conditionalFormatting sqref="AM434">
    <cfRule type="expression" dxfId="2541" priority="13061">
      <formula>IF(RIGHT(TEXT(AM434,"0.#"),1)=".",FALSE,TRUE)</formula>
    </cfRule>
    <cfRule type="expression" dxfId="2540" priority="13062">
      <formula>IF(RIGHT(TEXT(AM434,"0.#"),1)=".",TRUE,FALSE)</formula>
    </cfRule>
  </conditionalFormatting>
  <conditionalFormatting sqref="AU433">
    <cfRule type="expression" dxfId="2539" priority="13051">
      <formula>IF(RIGHT(TEXT(AU433,"0.#"),1)=".",FALSE,TRUE)</formula>
    </cfRule>
    <cfRule type="expression" dxfId="2538" priority="13052">
      <formula>IF(RIGHT(TEXT(AU433,"0.#"),1)=".",TRUE,FALSE)</formula>
    </cfRule>
  </conditionalFormatting>
  <conditionalFormatting sqref="AU434">
    <cfRule type="expression" dxfId="2537" priority="13049">
      <formula>IF(RIGHT(TEXT(AU434,"0.#"),1)=".",FALSE,TRUE)</formula>
    </cfRule>
    <cfRule type="expression" dxfId="2536" priority="13050">
      <formula>IF(RIGHT(TEXT(AU434,"0.#"),1)=".",TRUE,FALSE)</formula>
    </cfRule>
  </conditionalFormatting>
  <conditionalFormatting sqref="AU435">
    <cfRule type="expression" dxfId="2535" priority="13047">
      <formula>IF(RIGHT(TEXT(AU435,"0.#"),1)=".",FALSE,TRUE)</formula>
    </cfRule>
    <cfRule type="expression" dxfId="2534" priority="13048">
      <formula>IF(RIGHT(TEXT(AU435,"0.#"),1)=".",TRUE,FALSE)</formula>
    </cfRule>
  </conditionalFormatting>
  <conditionalFormatting sqref="AI435">
    <cfRule type="expression" dxfId="2533" priority="12981">
      <formula>IF(RIGHT(TEXT(AI435,"0.#"),1)=".",FALSE,TRUE)</formula>
    </cfRule>
    <cfRule type="expression" dxfId="2532" priority="12982">
      <formula>IF(RIGHT(TEXT(AI435,"0.#"),1)=".",TRUE,FALSE)</formula>
    </cfRule>
  </conditionalFormatting>
  <conditionalFormatting sqref="AI433">
    <cfRule type="expression" dxfId="2531" priority="12985">
      <formula>IF(RIGHT(TEXT(AI433,"0.#"),1)=".",FALSE,TRUE)</formula>
    </cfRule>
    <cfRule type="expression" dxfId="2530" priority="12986">
      <formula>IF(RIGHT(TEXT(AI433,"0.#"),1)=".",TRUE,FALSE)</formula>
    </cfRule>
  </conditionalFormatting>
  <conditionalFormatting sqref="AI434">
    <cfRule type="expression" dxfId="2529" priority="12983">
      <formula>IF(RIGHT(TEXT(AI434,"0.#"),1)=".",FALSE,TRUE)</formula>
    </cfRule>
    <cfRule type="expression" dxfId="2528" priority="12984">
      <formula>IF(RIGHT(TEXT(AI434,"0.#"),1)=".",TRUE,FALSE)</formula>
    </cfRule>
  </conditionalFormatting>
  <conditionalFormatting sqref="AQ434">
    <cfRule type="expression" dxfId="2527" priority="12967">
      <formula>IF(RIGHT(TEXT(AQ434,"0.#"),1)=".",FALSE,TRUE)</formula>
    </cfRule>
    <cfRule type="expression" dxfId="2526" priority="12968">
      <formula>IF(RIGHT(TEXT(AQ434,"0.#"),1)=".",TRUE,FALSE)</formula>
    </cfRule>
  </conditionalFormatting>
  <conditionalFormatting sqref="AQ435">
    <cfRule type="expression" dxfId="2525" priority="12953">
      <formula>IF(RIGHT(TEXT(AQ435,"0.#"),1)=".",FALSE,TRUE)</formula>
    </cfRule>
    <cfRule type="expression" dxfId="2524" priority="12954">
      <formula>IF(RIGHT(TEXT(AQ435,"0.#"),1)=".",TRUE,FALSE)</formula>
    </cfRule>
  </conditionalFormatting>
  <conditionalFormatting sqref="AQ433">
    <cfRule type="expression" dxfId="2523" priority="12951">
      <formula>IF(RIGHT(TEXT(AQ433,"0.#"),1)=".",FALSE,TRUE)</formula>
    </cfRule>
    <cfRule type="expression" dxfId="2522" priority="12952">
      <formula>IF(RIGHT(TEXT(AQ433,"0.#"),1)=".",TRUE,FALSE)</formula>
    </cfRule>
  </conditionalFormatting>
  <conditionalFormatting sqref="AL847:AO866">
    <cfRule type="expression" dxfId="2521" priority="6675">
      <formula>IF(AND(AL847&gt;=0, RIGHT(TEXT(AL847,"0.#"),1)&lt;&gt;"."),TRUE,FALSE)</formula>
    </cfRule>
    <cfRule type="expression" dxfId="2520" priority="6676">
      <formula>IF(AND(AL847&gt;=0, RIGHT(TEXT(AL847,"0.#"),1)="."),TRUE,FALSE)</formula>
    </cfRule>
    <cfRule type="expression" dxfId="2519" priority="6677">
      <formula>IF(AND(AL847&lt;0, RIGHT(TEXT(AL847,"0.#"),1)&lt;&gt;"."),TRUE,FALSE)</formula>
    </cfRule>
    <cfRule type="expression" dxfId="2518" priority="6678">
      <formula>IF(AND(AL847&lt;0, RIGHT(TEXT(AL847,"0.#"),1)="."),TRUE,FALSE)</formula>
    </cfRule>
  </conditionalFormatting>
  <conditionalFormatting sqref="AQ53:AQ55">
    <cfRule type="expression" dxfId="2517" priority="4697">
      <formula>IF(RIGHT(TEXT(AQ53,"0.#"),1)=".",FALSE,TRUE)</formula>
    </cfRule>
    <cfRule type="expression" dxfId="2516" priority="4698">
      <formula>IF(RIGHT(TEXT(AQ53,"0.#"),1)=".",TRUE,FALSE)</formula>
    </cfRule>
  </conditionalFormatting>
  <conditionalFormatting sqref="AU53:AU55">
    <cfRule type="expression" dxfId="2515" priority="4695">
      <formula>IF(RIGHT(TEXT(AU53,"0.#"),1)=".",FALSE,TRUE)</formula>
    </cfRule>
    <cfRule type="expression" dxfId="2514" priority="4696">
      <formula>IF(RIGHT(TEXT(AU53,"0.#"),1)=".",TRUE,FALSE)</formula>
    </cfRule>
  </conditionalFormatting>
  <conditionalFormatting sqref="AQ60:AQ62">
    <cfRule type="expression" dxfId="2513" priority="4693">
      <formula>IF(RIGHT(TEXT(AQ60,"0.#"),1)=".",FALSE,TRUE)</formula>
    </cfRule>
    <cfRule type="expression" dxfId="2512" priority="4694">
      <formula>IF(RIGHT(TEXT(AQ60,"0.#"),1)=".",TRUE,FALSE)</formula>
    </cfRule>
  </conditionalFormatting>
  <conditionalFormatting sqref="AU60:AU62">
    <cfRule type="expression" dxfId="2511" priority="4691">
      <formula>IF(RIGHT(TEXT(AU60,"0.#"),1)=".",FALSE,TRUE)</formula>
    </cfRule>
    <cfRule type="expression" dxfId="2510" priority="4692">
      <formula>IF(RIGHT(TEXT(AU60,"0.#"),1)=".",TRUE,FALSE)</formula>
    </cfRule>
  </conditionalFormatting>
  <conditionalFormatting sqref="AQ75:AQ77">
    <cfRule type="expression" dxfId="2509" priority="4689">
      <formula>IF(RIGHT(TEXT(AQ75,"0.#"),1)=".",FALSE,TRUE)</formula>
    </cfRule>
    <cfRule type="expression" dxfId="2508" priority="4690">
      <formula>IF(RIGHT(TEXT(AQ75,"0.#"),1)=".",TRUE,FALSE)</formula>
    </cfRule>
  </conditionalFormatting>
  <conditionalFormatting sqref="AU75:AU77">
    <cfRule type="expression" dxfId="2507" priority="4687">
      <formula>IF(RIGHT(TEXT(AU75,"0.#"),1)=".",FALSE,TRUE)</formula>
    </cfRule>
    <cfRule type="expression" dxfId="2506" priority="4688">
      <formula>IF(RIGHT(TEXT(AU75,"0.#"),1)=".",TRUE,FALSE)</formula>
    </cfRule>
  </conditionalFormatting>
  <conditionalFormatting sqref="AQ87:AQ89">
    <cfRule type="expression" dxfId="2505" priority="4685">
      <formula>IF(RIGHT(TEXT(AQ87,"0.#"),1)=".",FALSE,TRUE)</formula>
    </cfRule>
    <cfRule type="expression" dxfId="2504" priority="4686">
      <formula>IF(RIGHT(TEXT(AQ87,"0.#"),1)=".",TRUE,FALSE)</formula>
    </cfRule>
  </conditionalFormatting>
  <conditionalFormatting sqref="AU87:AU89">
    <cfRule type="expression" dxfId="2503" priority="4683">
      <formula>IF(RIGHT(TEXT(AU87,"0.#"),1)=".",FALSE,TRUE)</formula>
    </cfRule>
    <cfRule type="expression" dxfId="2502" priority="4684">
      <formula>IF(RIGHT(TEXT(AU87,"0.#"),1)=".",TRUE,FALSE)</formula>
    </cfRule>
  </conditionalFormatting>
  <conditionalFormatting sqref="AQ92:AQ94">
    <cfRule type="expression" dxfId="2501" priority="4681">
      <formula>IF(RIGHT(TEXT(AQ92,"0.#"),1)=".",FALSE,TRUE)</formula>
    </cfRule>
    <cfRule type="expression" dxfId="2500" priority="4682">
      <formula>IF(RIGHT(TEXT(AQ92,"0.#"),1)=".",TRUE,FALSE)</formula>
    </cfRule>
  </conditionalFormatting>
  <conditionalFormatting sqref="AU92:AU94">
    <cfRule type="expression" dxfId="2499" priority="4679">
      <formula>IF(RIGHT(TEXT(AU92,"0.#"),1)=".",FALSE,TRUE)</formula>
    </cfRule>
    <cfRule type="expression" dxfId="2498" priority="4680">
      <formula>IF(RIGHT(TEXT(AU92,"0.#"),1)=".",TRUE,FALSE)</formula>
    </cfRule>
  </conditionalFormatting>
  <conditionalFormatting sqref="AQ97:AQ99">
    <cfRule type="expression" dxfId="2497" priority="4677">
      <formula>IF(RIGHT(TEXT(AQ97,"0.#"),1)=".",FALSE,TRUE)</formula>
    </cfRule>
    <cfRule type="expression" dxfId="2496" priority="4678">
      <formula>IF(RIGHT(TEXT(AQ97,"0.#"),1)=".",TRUE,FALSE)</formula>
    </cfRule>
  </conditionalFormatting>
  <conditionalFormatting sqref="AU97:AU99">
    <cfRule type="expression" dxfId="2495" priority="4675">
      <formula>IF(RIGHT(TEXT(AU97,"0.#"),1)=".",FALSE,TRUE)</formula>
    </cfRule>
    <cfRule type="expression" dxfId="2494" priority="4676">
      <formula>IF(RIGHT(TEXT(AU97,"0.#"),1)=".",TRUE,FALSE)</formula>
    </cfRule>
  </conditionalFormatting>
  <conditionalFormatting sqref="AE458">
    <cfRule type="expression" dxfId="2493" priority="4369">
      <formula>IF(RIGHT(TEXT(AE458,"0.#"),1)=".",FALSE,TRUE)</formula>
    </cfRule>
    <cfRule type="expression" dxfId="2492" priority="4370">
      <formula>IF(RIGHT(TEXT(AE458,"0.#"),1)=".",TRUE,FALSE)</formula>
    </cfRule>
  </conditionalFormatting>
  <conditionalFormatting sqref="AM460">
    <cfRule type="expression" dxfId="2491" priority="4359">
      <formula>IF(RIGHT(TEXT(AM460,"0.#"),1)=".",FALSE,TRUE)</formula>
    </cfRule>
    <cfRule type="expression" dxfId="2490" priority="4360">
      <formula>IF(RIGHT(TEXT(AM460,"0.#"),1)=".",TRUE,FALSE)</formula>
    </cfRule>
  </conditionalFormatting>
  <conditionalFormatting sqref="AE459">
    <cfRule type="expression" dxfId="2489" priority="4367">
      <formula>IF(RIGHT(TEXT(AE459,"0.#"),1)=".",FALSE,TRUE)</formula>
    </cfRule>
    <cfRule type="expression" dxfId="2488" priority="4368">
      <formula>IF(RIGHT(TEXT(AE459,"0.#"),1)=".",TRUE,FALSE)</formula>
    </cfRule>
  </conditionalFormatting>
  <conditionalFormatting sqref="AE460">
    <cfRule type="expression" dxfId="2487" priority="4365">
      <formula>IF(RIGHT(TEXT(AE460,"0.#"),1)=".",FALSE,TRUE)</formula>
    </cfRule>
    <cfRule type="expression" dxfId="2486" priority="4366">
      <formula>IF(RIGHT(TEXT(AE460,"0.#"),1)=".",TRUE,FALSE)</formula>
    </cfRule>
  </conditionalFormatting>
  <conditionalFormatting sqref="AM458">
    <cfRule type="expression" dxfId="2485" priority="4363">
      <formula>IF(RIGHT(TEXT(AM458,"0.#"),1)=".",FALSE,TRUE)</formula>
    </cfRule>
    <cfRule type="expression" dxfId="2484" priority="4364">
      <formula>IF(RIGHT(TEXT(AM458,"0.#"),1)=".",TRUE,FALSE)</formula>
    </cfRule>
  </conditionalFormatting>
  <conditionalFormatting sqref="AM459">
    <cfRule type="expression" dxfId="2483" priority="4361">
      <formula>IF(RIGHT(TEXT(AM459,"0.#"),1)=".",FALSE,TRUE)</formula>
    </cfRule>
    <cfRule type="expression" dxfId="2482" priority="4362">
      <formula>IF(RIGHT(TEXT(AM459,"0.#"),1)=".",TRUE,FALSE)</formula>
    </cfRule>
  </conditionalFormatting>
  <conditionalFormatting sqref="AU458">
    <cfRule type="expression" dxfId="2481" priority="4357">
      <formula>IF(RIGHT(TEXT(AU458,"0.#"),1)=".",FALSE,TRUE)</formula>
    </cfRule>
    <cfRule type="expression" dxfId="2480" priority="4358">
      <formula>IF(RIGHT(TEXT(AU458,"0.#"),1)=".",TRUE,FALSE)</formula>
    </cfRule>
  </conditionalFormatting>
  <conditionalFormatting sqref="AU459">
    <cfRule type="expression" dxfId="2479" priority="4355">
      <formula>IF(RIGHT(TEXT(AU459,"0.#"),1)=".",FALSE,TRUE)</formula>
    </cfRule>
    <cfRule type="expression" dxfId="2478" priority="4356">
      <formula>IF(RIGHT(TEXT(AU459,"0.#"),1)=".",TRUE,FALSE)</formula>
    </cfRule>
  </conditionalFormatting>
  <conditionalFormatting sqref="AU460">
    <cfRule type="expression" dxfId="2477" priority="4353">
      <formula>IF(RIGHT(TEXT(AU460,"0.#"),1)=".",FALSE,TRUE)</formula>
    </cfRule>
    <cfRule type="expression" dxfId="2476" priority="4354">
      <formula>IF(RIGHT(TEXT(AU460,"0.#"),1)=".",TRUE,FALSE)</formula>
    </cfRule>
  </conditionalFormatting>
  <conditionalFormatting sqref="AI460">
    <cfRule type="expression" dxfId="2475" priority="4347">
      <formula>IF(RIGHT(TEXT(AI460,"0.#"),1)=".",FALSE,TRUE)</formula>
    </cfRule>
    <cfRule type="expression" dxfId="2474" priority="4348">
      <formula>IF(RIGHT(TEXT(AI460,"0.#"),1)=".",TRUE,FALSE)</formula>
    </cfRule>
  </conditionalFormatting>
  <conditionalFormatting sqref="AI458">
    <cfRule type="expression" dxfId="2473" priority="4351">
      <formula>IF(RIGHT(TEXT(AI458,"0.#"),1)=".",FALSE,TRUE)</formula>
    </cfRule>
    <cfRule type="expression" dxfId="2472" priority="4352">
      <formula>IF(RIGHT(TEXT(AI458,"0.#"),1)=".",TRUE,FALSE)</formula>
    </cfRule>
  </conditionalFormatting>
  <conditionalFormatting sqref="AI459">
    <cfRule type="expression" dxfId="2471" priority="4349">
      <formula>IF(RIGHT(TEXT(AI459,"0.#"),1)=".",FALSE,TRUE)</formula>
    </cfRule>
    <cfRule type="expression" dxfId="2470" priority="4350">
      <formula>IF(RIGHT(TEXT(AI459,"0.#"),1)=".",TRUE,FALSE)</formula>
    </cfRule>
  </conditionalFormatting>
  <conditionalFormatting sqref="AQ459">
    <cfRule type="expression" dxfId="2469" priority="4345">
      <formula>IF(RIGHT(TEXT(AQ459,"0.#"),1)=".",FALSE,TRUE)</formula>
    </cfRule>
    <cfRule type="expression" dxfId="2468" priority="4346">
      <formula>IF(RIGHT(TEXT(AQ459,"0.#"),1)=".",TRUE,FALSE)</formula>
    </cfRule>
  </conditionalFormatting>
  <conditionalFormatting sqref="AQ460">
    <cfRule type="expression" dxfId="2467" priority="4343">
      <formula>IF(RIGHT(TEXT(AQ460,"0.#"),1)=".",FALSE,TRUE)</formula>
    </cfRule>
    <cfRule type="expression" dxfId="2466" priority="4344">
      <formula>IF(RIGHT(TEXT(AQ460,"0.#"),1)=".",TRUE,FALSE)</formula>
    </cfRule>
  </conditionalFormatting>
  <conditionalFormatting sqref="AQ458">
    <cfRule type="expression" dxfId="2465" priority="4341">
      <formula>IF(RIGHT(TEXT(AQ458,"0.#"),1)=".",FALSE,TRUE)</formula>
    </cfRule>
    <cfRule type="expression" dxfId="2464" priority="4342">
      <formula>IF(RIGHT(TEXT(AQ458,"0.#"),1)=".",TRUE,FALSE)</formula>
    </cfRule>
  </conditionalFormatting>
  <conditionalFormatting sqref="AE120 AM120">
    <cfRule type="expression" dxfId="2463" priority="3019">
      <formula>IF(RIGHT(TEXT(AE120,"0.#"),1)=".",FALSE,TRUE)</formula>
    </cfRule>
    <cfRule type="expression" dxfId="2462" priority="3020">
      <formula>IF(RIGHT(TEXT(AE120,"0.#"),1)=".",TRUE,FALSE)</formula>
    </cfRule>
  </conditionalFormatting>
  <conditionalFormatting sqref="AI126">
    <cfRule type="expression" dxfId="2461" priority="3009">
      <formula>IF(RIGHT(TEXT(AI126,"0.#"),1)=".",FALSE,TRUE)</formula>
    </cfRule>
    <cfRule type="expression" dxfId="2460" priority="3010">
      <formula>IF(RIGHT(TEXT(AI126,"0.#"),1)=".",TRUE,FALSE)</formula>
    </cfRule>
  </conditionalFormatting>
  <conditionalFormatting sqref="AI120">
    <cfRule type="expression" dxfId="2459" priority="3017">
      <formula>IF(RIGHT(TEXT(AI120,"0.#"),1)=".",FALSE,TRUE)</formula>
    </cfRule>
    <cfRule type="expression" dxfId="2458" priority="3018">
      <formula>IF(RIGHT(TEXT(AI120,"0.#"),1)=".",TRUE,FALSE)</formula>
    </cfRule>
  </conditionalFormatting>
  <conditionalFormatting sqref="AE123 AM123">
    <cfRule type="expression" dxfId="2457" priority="3015">
      <formula>IF(RIGHT(TEXT(AE123,"0.#"),1)=".",FALSE,TRUE)</formula>
    </cfRule>
    <cfRule type="expression" dxfId="2456" priority="3016">
      <formula>IF(RIGHT(TEXT(AE123,"0.#"),1)=".",TRUE,FALSE)</formula>
    </cfRule>
  </conditionalFormatting>
  <conditionalFormatting sqref="AI123">
    <cfRule type="expression" dxfId="2455" priority="3013">
      <formula>IF(RIGHT(TEXT(AI123,"0.#"),1)=".",FALSE,TRUE)</formula>
    </cfRule>
    <cfRule type="expression" dxfId="2454" priority="3014">
      <formula>IF(RIGHT(TEXT(AI123,"0.#"),1)=".",TRUE,FALSE)</formula>
    </cfRule>
  </conditionalFormatting>
  <conditionalFormatting sqref="AE126 AM126">
    <cfRule type="expression" dxfId="2453" priority="3011">
      <formula>IF(RIGHT(TEXT(AE126,"0.#"),1)=".",FALSE,TRUE)</formula>
    </cfRule>
    <cfRule type="expression" dxfId="2452" priority="3012">
      <formula>IF(RIGHT(TEXT(AE126,"0.#"),1)=".",TRUE,FALSE)</formula>
    </cfRule>
  </conditionalFormatting>
  <conditionalFormatting sqref="AE129 AM129">
    <cfRule type="expression" dxfId="2451" priority="3007">
      <formula>IF(RIGHT(TEXT(AE129,"0.#"),1)=".",FALSE,TRUE)</formula>
    </cfRule>
    <cfRule type="expression" dxfId="2450" priority="3008">
      <formula>IF(RIGHT(TEXT(AE129,"0.#"),1)=".",TRUE,FALSE)</formula>
    </cfRule>
  </conditionalFormatting>
  <conditionalFormatting sqref="AI129">
    <cfRule type="expression" dxfId="2449" priority="3005">
      <formula>IF(RIGHT(TEXT(AI129,"0.#"),1)=".",FALSE,TRUE)</formula>
    </cfRule>
    <cfRule type="expression" dxfId="2448" priority="3006">
      <formula>IF(RIGHT(TEXT(AI129,"0.#"),1)=".",TRUE,FALSE)</formula>
    </cfRule>
  </conditionalFormatting>
  <conditionalFormatting sqref="Y839:Y866">
    <cfRule type="expression" dxfId="2447" priority="3003">
      <formula>IF(RIGHT(TEXT(Y839,"0.#"),1)=".",FALSE,TRUE)</formula>
    </cfRule>
    <cfRule type="expression" dxfId="2446" priority="3004">
      <formula>IF(RIGHT(TEXT(Y839,"0.#"),1)=".",TRUE,FALSE)</formula>
    </cfRule>
  </conditionalFormatting>
  <conditionalFormatting sqref="AU518">
    <cfRule type="expression" dxfId="2445" priority="1513">
      <formula>IF(RIGHT(TEXT(AU518,"0.#"),1)=".",FALSE,TRUE)</formula>
    </cfRule>
    <cfRule type="expression" dxfId="2444" priority="1514">
      <formula>IF(RIGHT(TEXT(AU518,"0.#"),1)=".",TRUE,FALSE)</formula>
    </cfRule>
  </conditionalFormatting>
  <conditionalFormatting sqref="AQ551">
    <cfRule type="expression" dxfId="2443" priority="1289">
      <formula>IF(RIGHT(TEXT(AQ551,"0.#"),1)=".",FALSE,TRUE)</formula>
    </cfRule>
    <cfRule type="expression" dxfId="2442" priority="1290">
      <formula>IF(RIGHT(TEXT(AQ551,"0.#"),1)=".",TRUE,FALSE)</formula>
    </cfRule>
  </conditionalFormatting>
  <conditionalFormatting sqref="AE556">
    <cfRule type="expression" dxfId="2441" priority="1287">
      <formula>IF(RIGHT(TEXT(AE556,"0.#"),1)=".",FALSE,TRUE)</formula>
    </cfRule>
    <cfRule type="expression" dxfId="2440" priority="1288">
      <formula>IF(RIGHT(TEXT(AE556,"0.#"),1)=".",TRUE,FALSE)</formula>
    </cfRule>
  </conditionalFormatting>
  <conditionalFormatting sqref="AE557">
    <cfRule type="expression" dxfId="2439" priority="1285">
      <formula>IF(RIGHT(TEXT(AE557,"0.#"),1)=".",FALSE,TRUE)</formula>
    </cfRule>
    <cfRule type="expression" dxfId="2438" priority="1286">
      <formula>IF(RIGHT(TEXT(AE557,"0.#"),1)=".",TRUE,FALSE)</formula>
    </cfRule>
  </conditionalFormatting>
  <conditionalFormatting sqref="AE558">
    <cfRule type="expression" dxfId="2437" priority="1283">
      <formula>IF(RIGHT(TEXT(AE558,"0.#"),1)=".",FALSE,TRUE)</formula>
    </cfRule>
    <cfRule type="expression" dxfId="2436" priority="1284">
      <formula>IF(RIGHT(TEXT(AE558,"0.#"),1)=".",TRUE,FALSE)</formula>
    </cfRule>
  </conditionalFormatting>
  <conditionalFormatting sqref="AU556">
    <cfRule type="expression" dxfId="2435" priority="1275">
      <formula>IF(RIGHT(TEXT(AU556,"0.#"),1)=".",FALSE,TRUE)</formula>
    </cfRule>
    <cfRule type="expression" dxfId="2434" priority="1276">
      <formula>IF(RIGHT(TEXT(AU556,"0.#"),1)=".",TRUE,FALSE)</formula>
    </cfRule>
  </conditionalFormatting>
  <conditionalFormatting sqref="AU557">
    <cfRule type="expression" dxfId="2433" priority="1273">
      <formula>IF(RIGHT(TEXT(AU557,"0.#"),1)=".",FALSE,TRUE)</formula>
    </cfRule>
    <cfRule type="expression" dxfId="2432" priority="1274">
      <formula>IF(RIGHT(TEXT(AU557,"0.#"),1)=".",TRUE,FALSE)</formula>
    </cfRule>
  </conditionalFormatting>
  <conditionalFormatting sqref="AU558">
    <cfRule type="expression" dxfId="2431" priority="1271">
      <formula>IF(RIGHT(TEXT(AU558,"0.#"),1)=".",FALSE,TRUE)</formula>
    </cfRule>
    <cfRule type="expression" dxfId="2430" priority="1272">
      <formula>IF(RIGHT(TEXT(AU558,"0.#"),1)=".",TRUE,FALSE)</formula>
    </cfRule>
  </conditionalFormatting>
  <conditionalFormatting sqref="AQ557">
    <cfRule type="expression" dxfId="2429" priority="1263">
      <formula>IF(RIGHT(TEXT(AQ557,"0.#"),1)=".",FALSE,TRUE)</formula>
    </cfRule>
    <cfRule type="expression" dxfId="2428" priority="1264">
      <formula>IF(RIGHT(TEXT(AQ557,"0.#"),1)=".",TRUE,FALSE)</formula>
    </cfRule>
  </conditionalFormatting>
  <conditionalFormatting sqref="AQ558">
    <cfRule type="expression" dxfId="2427" priority="1261">
      <formula>IF(RIGHT(TEXT(AQ558,"0.#"),1)=".",FALSE,TRUE)</formula>
    </cfRule>
    <cfRule type="expression" dxfId="2426" priority="1262">
      <formula>IF(RIGHT(TEXT(AQ558,"0.#"),1)=".",TRUE,FALSE)</formula>
    </cfRule>
  </conditionalFormatting>
  <conditionalFormatting sqref="AQ556">
    <cfRule type="expression" dxfId="2425" priority="1259">
      <formula>IF(RIGHT(TEXT(AQ556,"0.#"),1)=".",FALSE,TRUE)</formula>
    </cfRule>
    <cfRule type="expression" dxfId="2424" priority="1260">
      <formula>IF(RIGHT(TEXT(AQ556,"0.#"),1)=".",TRUE,FALSE)</formula>
    </cfRule>
  </conditionalFormatting>
  <conditionalFormatting sqref="AE561">
    <cfRule type="expression" dxfId="2423" priority="1257">
      <formula>IF(RIGHT(TEXT(AE561,"0.#"),1)=".",FALSE,TRUE)</formula>
    </cfRule>
    <cfRule type="expression" dxfId="2422" priority="1258">
      <formula>IF(RIGHT(TEXT(AE561,"0.#"),1)=".",TRUE,FALSE)</formula>
    </cfRule>
  </conditionalFormatting>
  <conditionalFormatting sqref="AE562">
    <cfRule type="expression" dxfId="2421" priority="1255">
      <formula>IF(RIGHT(TEXT(AE562,"0.#"),1)=".",FALSE,TRUE)</formula>
    </cfRule>
    <cfRule type="expression" dxfId="2420" priority="1256">
      <formula>IF(RIGHT(TEXT(AE562,"0.#"),1)=".",TRUE,FALSE)</formula>
    </cfRule>
  </conditionalFormatting>
  <conditionalFormatting sqref="AE563">
    <cfRule type="expression" dxfId="2419" priority="1253">
      <formula>IF(RIGHT(TEXT(AE563,"0.#"),1)=".",FALSE,TRUE)</formula>
    </cfRule>
    <cfRule type="expression" dxfId="2418" priority="1254">
      <formula>IF(RIGHT(TEXT(AE563,"0.#"),1)=".",TRUE,FALSE)</formula>
    </cfRule>
  </conditionalFormatting>
  <conditionalFormatting sqref="AL1102:AO1131">
    <cfRule type="expression" dxfId="2417" priority="2909">
      <formula>IF(AND(AL1102&gt;=0, RIGHT(TEXT(AL1102,"0.#"),1)&lt;&gt;"."),TRUE,FALSE)</formula>
    </cfRule>
    <cfRule type="expression" dxfId="2416" priority="2910">
      <formula>IF(AND(AL1102&gt;=0, RIGHT(TEXT(AL1102,"0.#"),1)="."),TRUE,FALSE)</formula>
    </cfRule>
    <cfRule type="expression" dxfId="2415" priority="2911">
      <formula>IF(AND(AL1102&lt;0, RIGHT(TEXT(AL1102,"0.#"),1)&lt;&gt;"."),TRUE,FALSE)</formula>
    </cfRule>
    <cfRule type="expression" dxfId="2414" priority="2912">
      <formula>IF(AND(AL1102&lt;0, RIGHT(TEXT(AL1102,"0.#"),1)="."),TRUE,FALSE)</formula>
    </cfRule>
  </conditionalFormatting>
  <conditionalFormatting sqref="Y1102:Y1131">
    <cfRule type="expression" dxfId="2413" priority="2907">
      <formula>IF(RIGHT(TEXT(Y1102,"0.#"),1)=".",FALSE,TRUE)</formula>
    </cfRule>
    <cfRule type="expression" dxfId="2412" priority="2908">
      <formula>IF(RIGHT(TEXT(Y1102,"0.#"),1)=".",TRUE,FALSE)</formula>
    </cfRule>
  </conditionalFormatting>
  <conditionalFormatting sqref="AQ553">
    <cfRule type="expression" dxfId="2411" priority="1291">
      <formula>IF(RIGHT(TEXT(AQ553,"0.#"),1)=".",FALSE,TRUE)</formula>
    </cfRule>
    <cfRule type="expression" dxfId="2410" priority="1292">
      <formula>IF(RIGHT(TEXT(AQ553,"0.#"),1)=".",TRUE,FALSE)</formula>
    </cfRule>
  </conditionalFormatting>
  <conditionalFormatting sqref="AU552">
    <cfRule type="expression" dxfId="2409" priority="1303">
      <formula>IF(RIGHT(TEXT(AU552,"0.#"),1)=".",FALSE,TRUE)</formula>
    </cfRule>
    <cfRule type="expression" dxfId="2408" priority="1304">
      <formula>IF(RIGHT(TEXT(AU552,"0.#"),1)=".",TRUE,FALSE)</formula>
    </cfRule>
  </conditionalFormatting>
  <conditionalFormatting sqref="AE552">
    <cfRule type="expression" dxfId="2407" priority="1315">
      <formula>IF(RIGHT(TEXT(AE552,"0.#"),1)=".",FALSE,TRUE)</formula>
    </cfRule>
    <cfRule type="expression" dxfId="2406" priority="1316">
      <formula>IF(RIGHT(TEXT(AE552,"0.#"),1)=".",TRUE,FALSE)</formula>
    </cfRule>
  </conditionalFormatting>
  <conditionalFormatting sqref="AQ548">
    <cfRule type="expression" dxfId="2405" priority="1321">
      <formula>IF(RIGHT(TEXT(AQ548,"0.#"),1)=".",FALSE,TRUE)</formula>
    </cfRule>
    <cfRule type="expression" dxfId="2404" priority="1322">
      <formula>IF(RIGHT(TEXT(AQ548,"0.#"),1)=".",TRUE,FALSE)</formula>
    </cfRule>
  </conditionalFormatting>
  <conditionalFormatting sqref="Y837:Y838">
    <cfRule type="expression" dxfId="2403" priority="2859">
      <formula>IF(RIGHT(TEXT(Y837,"0.#"),1)=".",FALSE,TRUE)</formula>
    </cfRule>
    <cfRule type="expression" dxfId="2402" priority="2860">
      <formula>IF(RIGHT(TEXT(Y837,"0.#"),1)=".",TRUE,FALSE)</formula>
    </cfRule>
  </conditionalFormatting>
  <conditionalFormatting sqref="AE492">
    <cfRule type="expression" dxfId="2401" priority="1647">
      <formula>IF(RIGHT(TEXT(AE492,"0.#"),1)=".",FALSE,TRUE)</formula>
    </cfRule>
    <cfRule type="expression" dxfId="2400" priority="1648">
      <formula>IF(RIGHT(TEXT(AE492,"0.#"),1)=".",TRUE,FALSE)</formula>
    </cfRule>
  </conditionalFormatting>
  <conditionalFormatting sqref="AE493">
    <cfRule type="expression" dxfId="2399" priority="1645">
      <formula>IF(RIGHT(TEXT(AE493,"0.#"),1)=".",FALSE,TRUE)</formula>
    </cfRule>
    <cfRule type="expression" dxfId="2398" priority="1646">
      <formula>IF(RIGHT(TEXT(AE493,"0.#"),1)=".",TRUE,FALSE)</formula>
    </cfRule>
  </conditionalFormatting>
  <conditionalFormatting sqref="AE494">
    <cfRule type="expression" dxfId="2397" priority="1643">
      <formula>IF(RIGHT(TEXT(AE494,"0.#"),1)=".",FALSE,TRUE)</formula>
    </cfRule>
    <cfRule type="expression" dxfId="2396" priority="1644">
      <formula>IF(RIGHT(TEXT(AE494,"0.#"),1)=".",TRUE,FALSE)</formula>
    </cfRule>
  </conditionalFormatting>
  <conditionalFormatting sqref="AQ493">
    <cfRule type="expression" dxfId="2395" priority="1623">
      <formula>IF(RIGHT(TEXT(AQ493,"0.#"),1)=".",FALSE,TRUE)</formula>
    </cfRule>
    <cfRule type="expression" dxfId="2394" priority="1624">
      <formula>IF(RIGHT(TEXT(AQ493,"0.#"),1)=".",TRUE,FALSE)</formula>
    </cfRule>
  </conditionalFormatting>
  <conditionalFormatting sqref="AQ494">
    <cfRule type="expression" dxfId="2393" priority="1621">
      <formula>IF(RIGHT(TEXT(AQ494,"0.#"),1)=".",FALSE,TRUE)</formula>
    </cfRule>
    <cfRule type="expression" dxfId="2392" priority="1622">
      <formula>IF(RIGHT(TEXT(AQ494,"0.#"),1)=".",TRUE,FALSE)</formula>
    </cfRule>
  </conditionalFormatting>
  <conditionalFormatting sqref="AQ492">
    <cfRule type="expression" dxfId="2391" priority="1619">
      <formula>IF(RIGHT(TEXT(AQ492,"0.#"),1)=".",FALSE,TRUE)</formula>
    </cfRule>
    <cfRule type="expression" dxfId="2390" priority="1620">
      <formula>IF(RIGHT(TEXT(AQ492,"0.#"),1)=".",TRUE,FALSE)</formula>
    </cfRule>
  </conditionalFormatting>
  <conditionalFormatting sqref="AU494">
    <cfRule type="expression" dxfId="2389" priority="1631">
      <formula>IF(RIGHT(TEXT(AU494,"0.#"),1)=".",FALSE,TRUE)</formula>
    </cfRule>
    <cfRule type="expression" dxfId="2388" priority="1632">
      <formula>IF(RIGHT(TEXT(AU494,"0.#"),1)=".",TRUE,FALSE)</formula>
    </cfRule>
  </conditionalFormatting>
  <conditionalFormatting sqref="AU492">
    <cfRule type="expression" dxfId="2387" priority="1635">
      <formula>IF(RIGHT(TEXT(AU492,"0.#"),1)=".",FALSE,TRUE)</formula>
    </cfRule>
    <cfRule type="expression" dxfId="2386" priority="1636">
      <formula>IF(RIGHT(TEXT(AU492,"0.#"),1)=".",TRUE,FALSE)</formula>
    </cfRule>
  </conditionalFormatting>
  <conditionalFormatting sqref="AU493">
    <cfRule type="expression" dxfId="2385" priority="1633">
      <formula>IF(RIGHT(TEXT(AU493,"0.#"),1)=".",FALSE,TRUE)</formula>
    </cfRule>
    <cfRule type="expression" dxfId="2384" priority="1634">
      <formula>IF(RIGHT(TEXT(AU493,"0.#"),1)=".",TRUE,FALSE)</formula>
    </cfRule>
  </conditionalFormatting>
  <conditionalFormatting sqref="AU583">
    <cfRule type="expression" dxfId="2383" priority="1151">
      <formula>IF(RIGHT(TEXT(AU583,"0.#"),1)=".",FALSE,TRUE)</formula>
    </cfRule>
    <cfRule type="expression" dxfId="2382" priority="1152">
      <formula>IF(RIGHT(TEXT(AU583,"0.#"),1)=".",TRUE,FALSE)</formula>
    </cfRule>
  </conditionalFormatting>
  <conditionalFormatting sqref="AU582">
    <cfRule type="expression" dxfId="2381" priority="1153">
      <formula>IF(RIGHT(TEXT(AU582,"0.#"),1)=".",FALSE,TRUE)</formula>
    </cfRule>
    <cfRule type="expression" dxfId="2380" priority="1154">
      <formula>IF(RIGHT(TEXT(AU582,"0.#"),1)=".",TRUE,FALSE)</formula>
    </cfRule>
  </conditionalFormatting>
  <conditionalFormatting sqref="AE499">
    <cfRule type="expression" dxfId="2379" priority="1613">
      <formula>IF(RIGHT(TEXT(AE499,"0.#"),1)=".",FALSE,TRUE)</formula>
    </cfRule>
    <cfRule type="expression" dxfId="2378" priority="1614">
      <formula>IF(RIGHT(TEXT(AE499,"0.#"),1)=".",TRUE,FALSE)</formula>
    </cfRule>
  </conditionalFormatting>
  <conditionalFormatting sqref="AE497">
    <cfRule type="expression" dxfId="2377" priority="1617">
      <formula>IF(RIGHT(TEXT(AE497,"0.#"),1)=".",FALSE,TRUE)</formula>
    </cfRule>
    <cfRule type="expression" dxfId="2376" priority="1618">
      <formula>IF(RIGHT(TEXT(AE497,"0.#"),1)=".",TRUE,FALSE)</formula>
    </cfRule>
  </conditionalFormatting>
  <conditionalFormatting sqref="AE498">
    <cfRule type="expression" dxfId="2375" priority="1615">
      <formula>IF(RIGHT(TEXT(AE498,"0.#"),1)=".",FALSE,TRUE)</formula>
    </cfRule>
    <cfRule type="expression" dxfId="2374" priority="1616">
      <formula>IF(RIGHT(TEXT(AE498,"0.#"),1)=".",TRUE,FALSE)</formula>
    </cfRule>
  </conditionalFormatting>
  <conditionalFormatting sqref="AU499">
    <cfRule type="expression" dxfId="2373" priority="1601">
      <formula>IF(RIGHT(TEXT(AU499,"0.#"),1)=".",FALSE,TRUE)</formula>
    </cfRule>
    <cfRule type="expression" dxfId="2372" priority="1602">
      <formula>IF(RIGHT(TEXT(AU499,"0.#"),1)=".",TRUE,FALSE)</formula>
    </cfRule>
  </conditionalFormatting>
  <conditionalFormatting sqref="AU497">
    <cfRule type="expression" dxfId="2371" priority="1605">
      <formula>IF(RIGHT(TEXT(AU497,"0.#"),1)=".",FALSE,TRUE)</formula>
    </cfRule>
    <cfRule type="expression" dxfId="2370" priority="1606">
      <formula>IF(RIGHT(TEXT(AU497,"0.#"),1)=".",TRUE,FALSE)</formula>
    </cfRule>
  </conditionalFormatting>
  <conditionalFormatting sqref="AU498">
    <cfRule type="expression" dxfId="2369" priority="1603">
      <formula>IF(RIGHT(TEXT(AU498,"0.#"),1)=".",FALSE,TRUE)</formula>
    </cfRule>
    <cfRule type="expression" dxfId="2368" priority="1604">
      <formula>IF(RIGHT(TEXT(AU498,"0.#"),1)=".",TRUE,FALSE)</formula>
    </cfRule>
  </conditionalFormatting>
  <conditionalFormatting sqref="AQ497">
    <cfRule type="expression" dxfId="2367" priority="1589">
      <formula>IF(RIGHT(TEXT(AQ497,"0.#"),1)=".",FALSE,TRUE)</formula>
    </cfRule>
    <cfRule type="expression" dxfId="2366" priority="1590">
      <formula>IF(RIGHT(TEXT(AQ497,"0.#"),1)=".",TRUE,FALSE)</formula>
    </cfRule>
  </conditionalFormatting>
  <conditionalFormatting sqref="AQ498">
    <cfRule type="expression" dxfId="2365" priority="1593">
      <formula>IF(RIGHT(TEXT(AQ498,"0.#"),1)=".",FALSE,TRUE)</formula>
    </cfRule>
    <cfRule type="expression" dxfId="2364" priority="1594">
      <formula>IF(RIGHT(TEXT(AQ498,"0.#"),1)=".",TRUE,FALSE)</formula>
    </cfRule>
  </conditionalFormatting>
  <conditionalFormatting sqref="AQ499">
    <cfRule type="expression" dxfId="2363" priority="1591">
      <formula>IF(RIGHT(TEXT(AQ499,"0.#"),1)=".",FALSE,TRUE)</formula>
    </cfRule>
    <cfRule type="expression" dxfId="2362" priority="1592">
      <formula>IF(RIGHT(TEXT(AQ499,"0.#"),1)=".",TRUE,FALSE)</formula>
    </cfRule>
  </conditionalFormatting>
  <conditionalFormatting sqref="AE504">
    <cfRule type="expression" dxfId="2361" priority="1583">
      <formula>IF(RIGHT(TEXT(AE504,"0.#"),1)=".",FALSE,TRUE)</formula>
    </cfRule>
    <cfRule type="expression" dxfId="2360" priority="1584">
      <formula>IF(RIGHT(TEXT(AE504,"0.#"),1)=".",TRUE,FALSE)</formula>
    </cfRule>
  </conditionalFormatting>
  <conditionalFormatting sqref="AE502">
    <cfRule type="expression" dxfId="2359" priority="1587">
      <formula>IF(RIGHT(TEXT(AE502,"0.#"),1)=".",FALSE,TRUE)</formula>
    </cfRule>
    <cfRule type="expression" dxfId="2358" priority="1588">
      <formula>IF(RIGHT(TEXT(AE502,"0.#"),1)=".",TRUE,FALSE)</formula>
    </cfRule>
  </conditionalFormatting>
  <conditionalFormatting sqref="AE503">
    <cfRule type="expression" dxfId="2357" priority="1585">
      <formula>IF(RIGHT(TEXT(AE503,"0.#"),1)=".",FALSE,TRUE)</formula>
    </cfRule>
    <cfRule type="expression" dxfId="2356" priority="1586">
      <formula>IF(RIGHT(TEXT(AE503,"0.#"),1)=".",TRUE,FALSE)</formula>
    </cfRule>
  </conditionalFormatting>
  <conditionalFormatting sqref="AU504">
    <cfRule type="expression" dxfId="2355" priority="1571">
      <formula>IF(RIGHT(TEXT(AU504,"0.#"),1)=".",FALSE,TRUE)</formula>
    </cfRule>
    <cfRule type="expression" dxfId="2354" priority="1572">
      <formula>IF(RIGHT(TEXT(AU504,"0.#"),1)=".",TRUE,FALSE)</formula>
    </cfRule>
  </conditionalFormatting>
  <conditionalFormatting sqref="AU502">
    <cfRule type="expression" dxfId="2353" priority="1575">
      <formula>IF(RIGHT(TEXT(AU502,"0.#"),1)=".",FALSE,TRUE)</formula>
    </cfRule>
    <cfRule type="expression" dxfId="2352" priority="1576">
      <formula>IF(RIGHT(TEXT(AU502,"0.#"),1)=".",TRUE,FALSE)</formula>
    </cfRule>
  </conditionalFormatting>
  <conditionalFormatting sqref="AU503">
    <cfRule type="expression" dxfId="2351" priority="1573">
      <formula>IF(RIGHT(TEXT(AU503,"0.#"),1)=".",FALSE,TRUE)</formula>
    </cfRule>
    <cfRule type="expression" dxfId="2350" priority="1574">
      <formula>IF(RIGHT(TEXT(AU503,"0.#"),1)=".",TRUE,FALSE)</formula>
    </cfRule>
  </conditionalFormatting>
  <conditionalFormatting sqref="AQ502">
    <cfRule type="expression" dxfId="2349" priority="1559">
      <formula>IF(RIGHT(TEXT(AQ502,"0.#"),1)=".",FALSE,TRUE)</formula>
    </cfRule>
    <cfRule type="expression" dxfId="2348" priority="1560">
      <formula>IF(RIGHT(TEXT(AQ502,"0.#"),1)=".",TRUE,FALSE)</formula>
    </cfRule>
  </conditionalFormatting>
  <conditionalFormatting sqref="AQ503">
    <cfRule type="expression" dxfId="2347" priority="1563">
      <formula>IF(RIGHT(TEXT(AQ503,"0.#"),1)=".",FALSE,TRUE)</formula>
    </cfRule>
    <cfRule type="expression" dxfId="2346" priority="1564">
      <formula>IF(RIGHT(TEXT(AQ503,"0.#"),1)=".",TRUE,FALSE)</formula>
    </cfRule>
  </conditionalFormatting>
  <conditionalFormatting sqref="AQ504">
    <cfRule type="expression" dxfId="2345" priority="1561">
      <formula>IF(RIGHT(TEXT(AQ504,"0.#"),1)=".",FALSE,TRUE)</formula>
    </cfRule>
    <cfRule type="expression" dxfId="2344" priority="1562">
      <formula>IF(RIGHT(TEXT(AQ504,"0.#"),1)=".",TRUE,FALSE)</formula>
    </cfRule>
  </conditionalFormatting>
  <conditionalFormatting sqref="AE509">
    <cfRule type="expression" dxfId="2343" priority="1553">
      <formula>IF(RIGHT(TEXT(AE509,"0.#"),1)=".",FALSE,TRUE)</formula>
    </cfRule>
    <cfRule type="expression" dxfId="2342" priority="1554">
      <formula>IF(RIGHT(TEXT(AE509,"0.#"),1)=".",TRUE,FALSE)</formula>
    </cfRule>
  </conditionalFormatting>
  <conditionalFormatting sqref="AE507">
    <cfRule type="expression" dxfId="2341" priority="1557">
      <formula>IF(RIGHT(TEXT(AE507,"0.#"),1)=".",FALSE,TRUE)</formula>
    </cfRule>
    <cfRule type="expression" dxfId="2340" priority="1558">
      <formula>IF(RIGHT(TEXT(AE507,"0.#"),1)=".",TRUE,FALSE)</formula>
    </cfRule>
  </conditionalFormatting>
  <conditionalFormatting sqref="AE508">
    <cfRule type="expression" dxfId="2339" priority="1555">
      <formula>IF(RIGHT(TEXT(AE508,"0.#"),1)=".",FALSE,TRUE)</formula>
    </cfRule>
    <cfRule type="expression" dxfId="2338" priority="1556">
      <formula>IF(RIGHT(TEXT(AE508,"0.#"),1)=".",TRUE,FALSE)</formula>
    </cfRule>
  </conditionalFormatting>
  <conditionalFormatting sqref="AU509">
    <cfRule type="expression" dxfId="2337" priority="1541">
      <formula>IF(RIGHT(TEXT(AU509,"0.#"),1)=".",FALSE,TRUE)</formula>
    </cfRule>
    <cfRule type="expression" dxfId="2336" priority="1542">
      <formula>IF(RIGHT(TEXT(AU509,"0.#"),1)=".",TRUE,FALSE)</formula>
    </cfRule>
  </conditionalFormatting>
  <conditionalFormatting sqref="AU507">
    <cfRule type="expression" dxfId="2335" priority="1545">
      <formula>IF(RIGHT(TEXT(AU507,"0.#"),1)=".",FALSE,TRUE)</formula>
    </cfRule>
    <cfRule type="expression" dxfId="2334" priority="1546">
      <formula>IF(RIGHT(TEXT(AU507,"0.#"),1)=".",TRUE,FALSE)</formula>
    </cfRule>
  </conditionalFormatting>
  <conditionalFormatting sqref="AU508">
    <cfRule type="expression" dxfId="2333" priority="1543">
      <formula>IF(RIGHT(TEXT(AU508,"0.#"),1)=".",FALSE,TRUE)</formula>
    </cfRule>
    <cfRule type="expression" dxfId="2332" priority="1544">
      <formula>IF(RIGHT(TEXT(AU508,"0.#"),1)=".",TRUE,FALSE)</formula>
    </cfRule>
  </conditionalFormatting>
  <conditionalFormatting sqref="AQ507">
    <cfRule type="expression" dxfId="2331" priority="1529">
      <formula>IF(RIGHT(TEXT(AQ507,"0.#"),1)=".",FALSE,TRUE)</formula>
    </cfRule>
    <cfRule type="expression" dxfId="2330" priority="1530">
      <formula>IF(RIGHT(TEXT(AQ507,"0.#"),1)=".",TRUE,FALSE)</formula>
    </cfRule>
  </conditionalFormatting>
  <conditionalFormatting sqref="AQ508">
    <cfRule type="expression" dxfId="2329" priority="1533">
      <formula>IF(RIGHT(TEXT(AQ508,"0.#"),1)=".",FALSE,TRUE)</formula>
    </cfRule>
    <cfRule type="expression" dxfId="2328" priority="1534">
      <formula>IF(RIGHT(TEXT(AQ508,"0.#"),1)=".",TRUE,FALSE)</formula>
    </cfRule>
  </conditionalFormatting>
  <conditionalFormatting sqref="AQ509">
    <cfRule type="expression" dxfId="2327" priority="1531">
      <formula>IF(RIGHT(TEXT(AQ509,"0.#"),1)=".",FALSE,TRUE)</formula>
    </cfRule>
    <cfRule type="expression" dxfId="2326" priority="1532">
      <formula>IF(RIGHT(TEXT(AQ509,"0.#"),1)=".",TRUE,FALSE)</formula>
    </cfRule>
  </conditionalFormatting>
  <conditionalFormatting sqref="AE465">
    <cfRule type="expression" dxfId="2325" priority="1823">
      <formula>IF(RIGHT(TEXT(AE465,"0.#"),1)=".",FALSE,TRUE)</formula>
    </cfRule>
    <cfRule type="expression" dxfId="2324" priority="1824">
      <formula>IF(RIGHT(TEXT(AE465,"0.#"),1)=".",TRUE,FALSE)</formula>
    </cfRule>
  </conditionalFormatting>
  <conditionalFormatting sqref="AE463">
    <cfRule type="expression" dxfId="2323" priority="1827">
      <formula>IF(RIGHT(TEXT(AE463,"0.#"),1)=".",FALSE,TRUE)</formula>
    </cfRule>
    <cfRule type="expression" dxfId="2322" priority="1828">
      <formula>IF(RIGHT(TEXT(AE463,"0.#"),1)=".",TRUE,FALSE)</formula>
    </cfRule>
  </conditionalFormatting>
  <conditionalFormatting sqref="AE464">
    <cfRule type="expression" dxfId="2321" priority="1825">
      <formula>IF(RIGHT(TEXT(AE464,"0.#"),1)=".",FALSE,TRUE)</formula>
    </cfRule>
    <cfRule type="expression" dxfId="2320" priority="1826">
      <formula>IF(RIGHT(TEXT(AE464,"0.#"),1)=".",TRUE,FALSE)</formula>
    </cfRule>
  </conditionalFormatting>
  <conditionalFormatting sqref="AM465">
    <cfRule type="expression" dxfId="2319" priority="1817">
      <formula>IF(RIGHT(TEXT(AM465,"0.#"),1)=".",FALSE,TRUE)</formula>
    </cfRule>
    <cfRule type="expression" dxfId="2318" priority="1818">
      <formula>IF(RIGHT(TEXT(AM465,"0.#"),1)=".",TRUE,FALSE)</formula>
    </cfRule>
  </conditionalFormatting>
  <conditionalFormatting sqref="AM463">
    <cfRule type="expression" dxfId="2317" priority="1821">
      <formula>IF(RIGHT(TEXT(AM463,"0.#"),1)=".",FALSE,TRUE)</formula>
    </cfRule>
    <cfRule type="expression" dxfId="2316" priority="1822">
      <formula>IF(RIGHT(TEXT(AM463,"0.#"),1)=".",TRUE,FALSE)</formula>
    </cfRule>
  </conditionalFormatting>
  <conditionalFormatting sqref="AM464">
    <cfRule type="expression" dxfId="2315" priority="1819">
      <formula>IF(RIGHT(TEXT(AM464,"0.#"),1)=".",FALSE,TRUE)</formula>
    </cfRule>
    <cfRule type="expression" dxfId="2314" priority="1820">
      <formula>IF(RIGHT(TEXT(AM464,"0.#"),1)=".",TRUE,FALSE)</formula>
    </cfRule>
  </conditionalFormatting>
  <conditionalFormatting sqref="AU465">
    <cfRule type="expression" dxfId="2313" priority="1811">
      <formula>IF(RIGHT(TEXT(AU465,"0.#"),1)=".",FALSE,TRUE)</formula>
    </cfRule>
    <cfRule type="expression" dxfId="2312" priority="1812">
      <formula>IF(RIGHT(TEXT(AU465,"0.#"),1)=".",TRUE,FALSE)</formula>
    </cfRule>
  </conditionalFormatting>
  <conditionalFormatting sqref="AU463">
    <cfRule type="expression" dxfId="2311" priority="1815">
      <formula>IF(RIGHT(TEXT(AU463,"0.#"),1)=".",FALSE,TRUE)</formula>
    </cfRule>
    <cfRule type="expression" dxfId="2310" priority="1816">
      <formula>IF(RIGHT(TEXT(AU463,"0.#"),1)=".",TRUE,FALSE)</formula>
    </cfRule>
  </conditionalFormatting>
  <conditionalFormatting sqref="AU464">
    <cfRule type="expression" dxfId="2309" priority="1813">
      <formula>IF(RIGHT(TEXT(AU464,"0.#"),1)=".",FALSE,TRUE)</formula>
    </cfRule>
    <cfRule type="expression" dxfId="2308" priority="1814">
      <formula>IF(RIGHT(TEXT(AU464,"0.#"),1)=".",TRUE,FALSE)</formula>
    </cfRule>
  </conditionalFormatting>
  <conditionalFormatting sqref="AI465">
    <cfRule type="expression" dxfId="2307" priority="1805">
      <formula>IF(RIGHT(TEXT(AI465,"0.#"),1)=".",FALSE,TRUE)</formula>
    </cfRule>
    <cfRule type="expression" dxfId="2306" priority="1806">
      <formula>IF(RIGHT(TEXT(AI465,"0.#"),1)=".",TRUE,FALSE)</formula>
    </cfRule>
  </conditionalFormatting>
  <conditionalFormatting sqref="AI463">
    <cfRule type="expression" dxfId="2305" priority="1809">
      <formula>IF(RIGHT(TEXT(AI463,"0.#"),1)=".",FALSE,TRUE)</formula>
    </cfRule>
    <cfRule type="expression" dxfId="2304" priority="1810">
      <formula>IF(RIGHT(TEXT(AI463,"0.#"),1)=".",TRUE,FALSE)</formula>
    </cfRule>
  </conditionalFormatting>
  <conditionalFormatting sqref="AI464">
    <cfRule type="expression" dxfId="2303" priority="1807">
      <formula>IF(RIGHT(TEXT(AI464,"0.#"),1)=".",FALSE,TRUE)</formula>
    </cfRule>
    <cfRule type="expression" dxfId="2302" priority="1808">
      <formula>IF(RIGHT(TEXT(AI464,"0.#"),1)=".",TRUE,FALSE)</formula>
    </cfRule>
  </conditionalFormatting>
  <conditionalFormatting sqref="AQ463">
    <cfRule type="expression" dxfId="2301" priority="1799">
      <formula>IF(RIGHT(TEXT(AQ463,"0.#"),1)=".",FALSE,TRUE)</formula>
    </cfRule>
    <cfRule type="expression" dxfId="2300" priority="1800">
      <formula>IF(RIGHT(TEXT(AQ463,"0.#"),1)=".",TRUE,FALSE)</formula>
    </cfRule>
  </conditionalFormatting>
  <conditionalFormatting sqref="AQ464">
    <cfRule type="expression" dxfId="2299" priority="1803">
      <formula>IF(RIGHT(TEXT(AQ464,"0.#"),1)=".",FALSE,TRUE)</formula>
    </cfRule>
    <cfRule type="expression" dxfId="2298" priority="1804">
      <formula>IF(RIGHT(TEXT(AQ464,"0.#"),1)=".",TRUE,FALSE)</formula>
    </cfRule>
  </conditionalFormatting>
  <conditionalFormatting sqref="AQ465">
    <cfRule type="expression" dxfId="2297" priority="1801">
      <formula>IF(RIGHT(TEXT(AQ465,"0.#"),1)=".",FALSE,TRUE)</formula>
    </cfRule>
    <cfRule type="expression" dxfId="2296" priority="1802">
      <formula>IF(RIGHT(TEXT(AQ465,"0.#"),1)=".",TRUE,FALSE)</formula>
    </cfRule>
  </conditionalFormatting>
  <conditionalFormatting sqref="AE470">
    <cfRule type="expression" dxfId="2295" priority="1793">
      <formula>IF(RIGHT(TEXT(AE470,"0.#"),1)=".",FALSE,TRUE)</formula>
    </cfRule>
    <cfRule type="expression" dxfId="2294" priority="1794">
      <formula>IF(RIGHT(TEXT(AE470,"0.#"),1)=".",TRUE,FALSE)</formula>
    </cfRule>
  </conditionalFormatting>
  <conditionalFormatting sqref="AE468">
    <cfRule type="expression" dxfId="2293" priority="1797">
      <formula>IF(RIGHT(TEXT(AE468,"0.#"),1)=".",FALSE,TRUE)</formula>
    </cfRule>
    <cfRule type="expression" dxfId="2292" priority="1798">
      <formula>IF(RIGHT(TEXT(AE468,"0.#"),1)=".",TRUE,FALSE)</formula>
    </cfRule>
  </conditionalFormatting>
  <conditionalFormatting sqref="AE469">
    <cfRule type="expression" dxfId="2291" priority="1795">
      <formula>IF(RIGHT(TEXT(AE469,"0.#"),1)=".",FALSE,TRUE)</formula>
    </cfRule>
    <cfRule type="expression" dxfId="2290" priority="1796">
      <formula>IF(RIGHT(TEXT(AE469,"0.#"),1)=".",TRUE,FALSE)</formula>
    </cfRule>
  </conditionalFormatting>
  <conditionalFormatting sqref="AM470">
    <cfRule type="expression" dxfId="2289" priority="1787">
      <formula>IF(RIGHT(TEXT(AM470,"0.#"),1)=".",FALSE,TRUE)</formula>
    </cfRule>
    <cfRule type="expression" dxfId="2288" priority="1788">
      <formula>IF(RIGHT(TEXT(AM470,"0.#"),1)=".",TRUE,FALSE)</formula>
    </cfRule>
  </conditionalFormatting>
  <conditionalFormatting sqref="AM468">
    <cfRule type="expression" dxfId="2287" priority="1791">
      <formula>IF(RIGHT(TEXT(AM468,"0.#"),1)=".",FALSE,TRUE)</formula>
    </cfRule>
    <cfRule type="expression" dxfId="2286" priority="1792">
      <formula>IF(RIGHT(TEXT(AM468,"0.#"),1)=".",TRUE,FALSE)</formula>
    </cfRule>
  </conditionalFormatting>
  <conditionalFormatting sqref="AM469">
    <cfRule type="expression" dxfId="2285" priority="1789">
      <formula>IF(RIGHT(TEXT(AM469,"0.#"),1)=".",FALSE,TRUE)</formula>
    </cfRule>
    <cfRule type="expression" dxfId="2284" priority="1790">
      <formula>IF(RIGHT(TEXT(AM469,"0.#"),1)=".",TRUE,FALSE)</formula>
    </cfRule>
  </conditionalFormatting>
  <conditionalFormatting sqref="AU470">
    <cfRule type="expression" dxfId="2283" priority="1781">
      <formula>IF(RIGHT(TEXT(AU470,"0.#"),1)=".",FALSE,TRUE)</formula>
    </cfRule>
    <cfRule type="expression" dxfId="2282" priority="1782">
      <formula>IF(RIGHT(TEXT(AU470,"0.#"),1)=".",TRUE,FALSE)</formula>
    </cfRule>
  </conditionalFormatting>
  <conditionalFormatting sqref="AU468">
    <cfRule type="expression" dxfId="2281" priority="1785">
      <formula>IF(RIGHT(TEXT(AU468,"0.#"),1)=".",FALSE,TRUE)</formula>
    </cfRule>
    <cfRule type="expression" dxfId="2280" priority="1786">
      <formula>IF(RIGHT(TEXT(AU468,"0.#"),1)=".",TRUE,FALSE)</formula>
    </cfRule>
  </conditionalFormatting>
  <conditionalFormatting sqref="AU469">
    <cfRule type="expression" dxfId="2279" priority="1783">
      <formula>IF(RIGHT(TEXT(AU469,"0.#"),1)=".",FALSE,TRUE)</formula>
    </cfRule>
    <cfRule type="expression" dxfId="2278" priority="1784">
      <formula>IF(RIGHT(TEXT(AU469,"0.#"),1)=".",TRUE,FALSE)</formula>
    </cfRule>
  </conditionalFormatting>
  <conditionalFormatting sqref="AI470">
    <cfRule type="expression" dxfId="2277" priority="1775">
      <formula>IF(RIGHT(TEXT(AI470,"0.#"),1)=".",FALSE,TRUE)</formula>
    </cfRule>
    <cfRule type="expression" dxfId="2276" priority="1776">
      <formula>IF(RIGHT(TEXT(AI470,"0.#"),1)=".",TRUE,FALSE)</formula>
    </cfRule>
  </conditionalFormatting>
  <conditionalFormatting sqref="AI468">
    <cfRule type="expression" dxfId="2275" priority="1779">
      <formula>IF(RIGHT(TEXT(AI468,"0.#"),1)=".",FALSE,TRUE)</formula>
    </cfRule>
    <cfRule type="expression" dxfId="2274" priority="1780">
      <formula>IF(RIGHT(TEXT(AI468,"0.#"),1)=".",TRUE,FALSE)</formula>
    </cfRule>
  </conditionalFormatting>
  <conditionalFormatting sqref="AI469">
    <cfRule type="expression" dxfId="2273" priority="1777">
      <formula>IF(RIGHT(TEXT(AI469,"0.#"),1)=".",FALSE,TRUE)</formula>
    </cfRule>
    <cfRule type="expression" dxfId="2272" priority="1778">
      <formula>IF(RIGHT(TEXT(AI469,"0.#"),1)=".",TRUE,FALSE)</formula>
    </cfRule>
  </conditionalFormatting>
  <conditionalFormatting sqref="AQ468">
    <cfRule type="expression" dxfId="2271" priority="1769">
      <formula>IF(RIGHT(TEXT(AQ468,"0.#"),1)=".",FALSE,TRUE)</formula>
    </cfRule>
    <cfRule type="expression" dxfId="2270" priority="1770">
      <formula>IF(RIGHT(TEXT(AQ468,"0.#"),1)=".",TRUE,FALSE)</formula>
    </cfRule>
  </conditionalFormatting>
  <conditionalFormatting sqref="AQ469">
    <cfRule type="expression" dxfId="2269" priority="1773">
      <formula>IF(RIGHT(TEXT(AQ469,"0.#"),1)=".",FALSE,TRUE)</formula>
    </cfRule>
    <cfRule type="expression" dxfId="2268" priority="1774">
      <formula>IF(RIGHT(TEXT(AQ469,"0.#"),1)=".",TRUE,FALSE)</formula>
    </cfRule>
  </conditionalFormatting>
  <conditionalFormatting sqref="AQ470">
    <cfRule type="expression" dxfId="2267" priority="1771">
      <formula>IF(RIGHT(TEXT(AQ470,"0.#"),1)=".",FALSE,TRUE)</formula>
    </cfRule>
    <cfRule type="expression" dxfId="2266" priority="1772">
      <formula>IF(RIGHT(TEXT(AQ470,"0.#"),1)=".",TRUE,FALSE)</formula>
    </cfRule>
  </conditionalFormatting>
  <conditionalFormatting sqref="AE475">
    <cfRule type="expression" dxfId="2265" priority="1763">
      <formula>IF(RIGHT(TEXT(AE475,"0.#"),1)=".",FALSE,TRUE)</formula>
    </cfRule>
    <cfRule type="expression" dxfId="2264" priority="1764">
      <formula>IF(RIGHT(TEXT(AE475,"0.#"),1)=".",TRUE,FALSE)</formula>
    </cfRule>
  </conditionalFormatting>
  <conditionalFormatting sqref="AE473">
    <cfRule type="expression" dxfId="2263" priority="1767">
      <formula>IF(RIGHT(TEXT(AE473,"0.#"),1)=".",FALSE,TRUE)</formula>
    </cfRule>
    <cfRule type="expression" dxfId="2262" priority="1768">
      <formula>IF(RIGHT(TEXT(AE473,"0.#"),1)=".",TRUE,FALSE)</formula>
    </cfRule>
  </conditionalFormatting>
  <conditionalFormatting sqref="AE474">
    <cfRule type="expression" dxfId="2261" priority="1765">
      <formula>IF(RIGHT(TEXT(AE474,"0.#"),1)=".",FALSE,TRUE)</formula>
    </cfRule>
    <cfRule type="expression" dxfId="2260" priority="1766">
      <formula>IF(RIGHT(TEXT(AE474,"0.#"),1)=".",TRUE,FALSE)</formula>
    </cfRule>
  </conditionalFormatting>
  <conditionalFormatting sqref="AM475">
    <cfRule type="expression" dxfId="2259" priority="1757">
      <formula>IF(RIGHT(TEXT(AM475,"0.#"),1)=".",FALSE,TRUE)</formula>
    </cfRule>
    <cfRule type="expression" dxfId="2258" priority="1758">
      <formula>IF(RIGHT(TEXT(AM475,"0.#"),1)=".",TRUE,FALSE)</formula>
    </cfRule>
  </conditionalFormatting>
  <conditionalFormatting sqref="AM473">
    <cfRule type="expression" dxfId="2257" priority="1761">
      <formula>IF(RIGHT(TEXT(AM473,"0.#"),1)=".",FALSE,TRUE)</formula>
    </cfRule>
    <cfRule type="expression" dxfId="2256" priority="1762">
      <formula>IF(RIGHT(TEXT(AM473,"0.#"),1)=".",TRUE,FALSE)</formula>
    </cfRule>
  </conditionalFormatting>
  <conditionalFormatting sqref="AM474">
    <cfRule type="expression" dxfId="2255" priority="1759">
      <formula>IF(RIGHT(TEXT(AM474,"0.#"),1)=".",FALSE,TRUE)</formula>
    </cfRule>
    <cfRule type="expression" dxfId="2254" priority="1760">
      <formula>IF(RIGHT(TEXT(AM474,"0.#"),1)=".",TRUE,FALSE)</formula>
    </cfRule>
  </conditionalFormatting>
  <conditionalFormatting sqref="AU475">
    <cfRule type="expression" dxfId="2253" priority="1751">
      <formula>IF(RIGHT(TEXT(AU475,"0.#"),1)=".",FALSE,TRUE)</formula>
    </cfRule>
    <cfRule type="expression" dxfId="2252" priority="1752">
      <formula>IF(RIGHT(TEXT(AU475,"0.#"),1)=".",TRUE,FALSE)</formula>
    </cfRule>
  </conditionalFormatting>
  <conditionalFormatting sqref="AU473">
    <cfRule type="expression" dxfId="2251" priority="1755">
      <formula>IF(RIGHT(TEXT(AU473,"0.#"),1)=".",FALSE,TRUE)</formula>
    </cfRule>
    <cfRule type="expression" dxfId="2250" priority="1756">
      <formula>IF(RIGHT(TEXT(AU473,"0.#"),1)=".",TRUE,FALSE)</formula>
    </cfRule>
  </conditionalFormatting>
  <conditionalFormatting sqref="AU474">
    <cfRule type="expression" dxfId="2249" priority="1753">
      <formula>IF(RIGHT(TEXT(AU474,"0.#"),1)=".",FALSE,TRUE)</formula>
    </cfRule>
    <cfRule type="expression" dxfId="2248" priority="1754">
      <formula>IF(RIGHT(TEXT(AU474,"0.#"),1)=".",TRUE,FALSE)</formula>
    </cfRule>
  </conditionalFormatting>
  <conditionalFormatting sqref="AI475">
    <cfRule type="expression" dxfId="2247" priority="1745">
      <formula>IF(RIGHT(TEXT(AI475,"0.#"),1)=".",FALSE,TRUE)</formula>
    </cfRule>
    <cfRule type="expression" dxfId="2246" priority="1746">
      <formula>IF(RIGHT(TEXT(AI475,"0.#"),1)=".",TRUE,FALSE)</formula>
    </cfRule>
  </conditionalFormatting>
  <conditionalFormatting sqref="AI473">
    <cfRule type="expression" dxfId="2245" priority="1749">
      <formula>IF(RIGHT(TEXT(AI473,"0.#"),1)=".",FALSE,TRUE)</formula>
    </cfRule>
    <cfRule type="expression" dxfId="2244" priority="1750">
      <formula>IF(RIGHT(TEXT(AI473,"0.#"),1)=".",TRUE,FALSE)</formula>
    </cfRule>
  </conditionalFormatting>
  <conditionalFormatting sqref="AI474">
    <cfRule type="expression" dxfId="2243" priority="1747">
      <formula>IF(RIGHT(TEXT(AI474,"0.#"),1)=".",FALSE,TRUE)</formula>
    </cfRule>
    <cfRule type="expression" dxfId="2242" priority="1748">
      <formula>IF(RIGHT(TEXT(AI474,"0.#"),1)=".",TRUE,FALSE)</formula>
    </cfRule>
  </conditionalFormatting>
  <conditionalFormatting sqref="AQ473">
    <cfRule type="expression" dxfId="2241" priority="1739">
      <formula>IF(RIGHT(TEXT(AQ473,"0.#"),1)=".",FALSE,TRUE)</formula>
    </cfRule>
    <cfRule type="expression" dxfId="2240" priority="1740">
      <formula>IF(RIGHT(TEXT(AQ473,"0.#"),1)=".",TRUE,FALSE)</formula>
    </cfRule>
  </conditionalFormatting>
  <conditionalFormatting sqref="AQ474">
    <cfRule type="expression" dxfId="2239" priority="1743">
      <formula>IF(RIGHT(TEXT(AQ474,"0.#"),1)=".",FALSE,TRUE)</formula>
    </cfRule>
    <cfRule type="expression" dxfId="2238" priority="1744">
      <formula>IF(RIGHT(TEXT(AQ474,"0.#"),1)=".",TRUE,FALSE)</formula>
    </cfRule>
  </conditionalFormatting>
  <conditionalFormatting sqref="AQ475">
    <cfRule type="expression" dxfId="2237" priority="1741">
      <formula>IF(RIGHT(TEXT(AQ475,"0.#"),1)=".",FALSE,TRUE)</formula>
    </cfRule>
    <cfRule type="expression" dxfId="2236" priority="1742">
      <formula>IF(RIGHT(TEXT(AQ475,"0.#"),1)=".",TRUE,FALSE)</formula>
    </cfRule>
  </conditionalFormatting>
  <conditionalFormatting sqref="AE480">
    <cfRule type="expression" dxfId="2235" priority="1733">
      <formula>IF(RIGHT(TEXT(AE480,"0.#"),1)=".",FALSE,TRUE)</formula>
    </cfRule>
    <cfRule type="expression" dxfId="2234" priority="1734">
      <formula>IF(RIGHT(TEXT(AE480,"0.#"),1)=".",TRUE,FALSE)</formula>
    </cfRule>
  </conditionalFormatting>
  <conditionalFormatting sqref="AE478">
    <cfRule type="expression" dxfId="2233" priority="1737">
      <formula>IF(RIGHT(TEXT(AE478,"0.#"),1)=".",FALSE,TRUE)</formula>
    </cfRule>
    <cfRule type="expression" dxfId="2232" priority="1738">
      <formula>IF(RIGHT(TEXT(AE478,"0.#"),1)=".",TRUE,FALSE)</formula>
    </cfRule>
  </conditionalFormatting>
  <conditionalFormatting sqref="AE479">
    <cfRule type="expression" dxfId="2231" priority="1735">
      <formula>IF(RIGHT(TEXT(AE479,"0.#"),1)=".",FALSE,TRUE)</formula>
    </cfRule>
    <cfRule type="expression" dxfId="2230" priority="1736">
      <formula>IF(RIGHT(TEXT(AE479,"0.#"),1)=".",TRUE,FALSE)</formula>
    </cfRule>
  </conditionalFormatting>
  <conditionalFormatting sqref="AM480">
    <cfRule type="expression" dxfId="2229" priority="1727">
      <formula>IF(RIGHT(TEXT(AM480,"0.#"),1)=".",FALSE,TRUE)</formula>
    </cfRule>
    <cfRule type="expression" dxfId="2228" priority="1728">
      <formula>IF(RIGHT(TEXT(AM480,"0.#"),1)=".",TRUE,FALSE)</formula>
    </cfRule>
  </conditionalFormatting>
  <conditionalFormatting sqref="AM478">
    <cfRule type="expression" dxfId="2227" priority="1731">
      <formula>IF(RIGHT(TEXT(AM478,"0.#"),1)=".",FALSE,TRUE)</formula>
    </cfRule>
    <cfRule type="expression" dxfId="2226" priority="1732">
      <formula>IF(RIGHT(TEXT(AM478,"0.#"),1)=".",TRUE,FALSE)</formula>
    </cfRule>
  </conditionalFormatting>
  <conditionalFormatting sqref="AM479">
    <cfRule type="expression" dxfId="2225" priority="1729">
      <formula>IF(RIGHT(TEXT(AM479,"0.#"),1)=".",FALSE,TRUE)</formula>
    </cfRule>
    <cfRule type="expression" dxfId="2224" priority="1730">
      <formula>IF(RIGHT(TEXT(AM479,"0.#"),1)=".",TRUE,FALSE)</formula>
    </cfRule>
  </conditionalFormatting>
  <conditionalFormatting sqref="AU480">
    <cfRule type="expression" dxfId="2223" priority="1721">
      <formula>IF(RIGHT(TEXT(AU480,"0.#"),1)=".",FALSE,TRUE)</formula>
    </cfRule>
    <cfRule type="expression" dxfId="2222" priority="1722">
      <formula>IF(RIGHT(TEXT(AU480,"0.#"),1)=".",TRUE,FALSE)</formula>
    </cfRule>
  </conditionalFormatting>
  <conditionalFormatting sqref="AU478">
    <cfRule type="expression" dxfId="2221" priority="1725">
      <formula>IF(RIGHT(TEXT(AU478,"0.#"),1)=".",FALSE,TRUE)</formula>
    </cfRule>
    <cfRule type="expression" dxfId="2220" priority="1726">
      <formula>IF(RIGHT(TEXT(AU478,"0.#"),1)=".",TRUE,FALSE)</formula>
    </cfRule>
  </conditionalFormatting>
  <conditionalFormatting sqref="AU479">
    <cfRule type="expression" dxfId="2219" priority="1723">
      <formula>IF(RIGHT(TEXT(AU479,"0.#"),1)=".",FALSE,TRUE)</formula>
    </cfRule>
    <cfRule type="expression" dxfId="2218" priority="1724">
      <formula>IF(RIGHT(TEXT(AU479,"0.#"),1)=".",TRUE,FALSE)</formula>
    </cfRule>
  </conditionalFormatting>
  <conditionalFormatting sqref="AI480">
    <cfRule type="expression" dxfId="2217" priority="1715">
      <formula>IF(RIGHT(TEXT(AI480,"0.#"),1)=".",FALSE,TRUE)</formula>
    </cfRule>
    <cfRule type="expression" dxfId="2216" priority="1716">
      <formula>IF(RIGHT(TEXT(AI480,"0.#"),1)=".",TRUE,FALSE)</formula>
    </cfRule>
  </conditionalFormatting>
  <conditionalFormatting sqref="AI478">
    <cfRule type="expression" dxfId="2215" priority="1719">
      <formula>IF(RIGHT(TEXT(AI478,"0.#"),1)=".",FALSE,TRUE)</formula>
    </cfRule>
    <cfRule type="expression" dxfId="2214" priority="1720">
      <formula>IF(RIGHT(TEXT(AI478,"0.#"),1)=".",TRUE,FALSE)</formula>
    </cfRule>
  </conditionalFormatting>
  <conditionalFormatting sqref="AI479">
    <cfRule type="expression" dxfId="2213" priority="1717">
      <formula>IF(RIGHT(TEXT(AI479,"0.#"),1)=".",FALSE,TRUE)</formula>
    </cfRule>
    <cfRule type="expression" dxfId="2212" priority="1718">
      <formula>IF(RIGHT(TEXT(AI479,"0.#"),1)=".",TRUE,FALSE)</formula>
    </cfRule>
  </conditionalFormatting>
  <conditionalFormatting sqref="AQ478">
    <cfRule type="expression" dxfId="2211" priority="1709">
      <formula>IF(RIGHT(TEXT(AQ478,"0.#"),1)=".",FALSE,TRUE)</formula>
    </cfRule>
    <cfRule type="expression" dxfId="2210" priority="1710">
      <formula>IF(RIGHT(TEXT(AQ478,"0.#"),1)=".",TRUE,FALSE)</formula>
    </cfRule>
  </conditionalFormatting>
  <conditionalFormatting sqref="AQ479">
    <cfRule type="expression" dxfId="2209" priority="1713">
      <formula>IF(RIGHT(TEXT(AQ479,"0.#"),1)=".",FALSE,TRUE)</formula>
    </cfRule>
    <cfRule type="expression" dxfId="2208" priority="1714">
      <formula>IF(RIGHT(TEXT(AQ479,"0.#"),1)=".",TRUE,FALSE)</formula>
    </cfRule>
  </conditionalFormatting>
  <conditionalFormatting sqref="AQ480">
    <cfRule type="expression" dxfId="2207" priority="1711">
      <formula>IF(RIGHT(TEXT(AQ480,"0.#"),1)=".",FALSE,TRUE)</formula>
    </cfRule>
    <cfRule type="expression" dxfId="2206" priority="1712">
      <formula>IF(RIGHT(TEXT(AQ480,"0.#"),1)=".",TRUE,FALSE)</formula>
    </cfRule>
  </conditionalFormatting>
  <conditionalFormatting sqref="AM47">
    <cfRule type="expression" dxfId="2205" priority="2003">
      <formula>IF(RIGHT(TEXT(AM47,"0.#"),1)=".",FALSE,TRUE)</formula>
    </cfRule>
    <cfRule type="expression" dxfId="2204" priority="2004">
      <formula>IF(RIGHT(TEXT(AM47,"0.#"),1)=".",TRUE,FALSE)</formula>
    </cfRule>
  </conditionalFormatting>
  <conditionalFormatting sqref="AI46">
    <cfRule type="expression" dxfId="2203" priority="2007">
      <formula>IF(RIGHT(TEXT(AI46,"0.#"),1)=".",FALSE,TRUE)</formula>
    </cfRule>
    <cfRule type="expression" dxfId="2202" priority="2008">
      <formula>IF(RIGHT(TEXT(AI46,"0.#"),1)=".",TRUE,FALSE)</formula>
    </cfRule>
  </conditionalFormatting>
  <conditionalFormatting sqref="AM46">
    <cfRule type="expression" dxfId="2201" priority="2005">
      <formula>IF(RIGHT(TEXT(AM46,"0.#"),1)=".",FALSE,TRUE)</formula>
    </cfRule>
    <cfRule type="expression" dxfId="2200" priority="2006">
      <formula>IF(RIGHT(TEXT(AM46,"0.#"),1)=".",TRUE,FALSE)</formula>
    </cfRule>
  </conditionalFormatting>
  <conditionalFormatting sqref="AU46:AU48">
    <cfRule type="expression" dxfId="2199" priority="1997">
      <formula>IF(RIGHT(TEXT(AU46,"0.#"),1)=".",FALSE,TRUE)</formula>
    </cfRule>
    <cfRule type="expression" dxfId="2198" priority="1998">
      <formula>IF(RIGHT(TEXT(AU46,"0.#"),1)=".",TRUE,FALSE)</formula>
    </cfRule>
  </conditionalFormatting>
  <conditionalFormatting sqref="AM48">
    <cfRule type="expression" dxfId="2197" priority="2001">
      <formula>IF(RIGHT(TEXT(AM48,"0.#"),1)=".",FALSE,TRUE)</formula>
    </cfRule>
    <cfRule type="expression" dxfId="2196" priority="2002">
      <formula>IF(RIGHT(TEXT(AM48,"0.#"),1)=".",TRUE,FALSE)</formula>
    </cfRule>
  </conditionalFormatting>
  <conditionalFormatting sqref="AQ46:AQ48">
    <cfRule type="expression" dxfId="2195" priority="1999">
      <formula>IF(RIGHT(TEXT(AQ46,"0.#"),1)=".",FALSE,TRUE)</formula>
    </cfRule>
    <cfRule type="expression" dxfId="2194" priority="2000">
      <formula>IF(RIGHT(TEXT(AQ46,"0.#"),1)=".",TRUE,FALSE)</formula>
    </cfRule>
  </conditionalFormatting>
  <conditionalFormatting sqref="AE146:AE147 AI146:AI147 AM146:AM147 AQ146:AQ147 AU146:AU147">
    <cfRule type="expression" dxfId="2193" priority="1991">
      <formula>IF(RIGHT(TEXT(AE146,"0.#"),1)=".",FALSE,TRUE)</formula>
    </cfRule>
    <cfRule type="expression" dxfId="2192" priority="1992">
      <formula>IF(RIGHT(TEXT(AE146,"0.#"),1)=".",TRUE,FALSE)</formula>
    </cfRule>
  </conditionalFormatting>
  <conditionalFormatting sqref="AE138:AE139 AI138:AI139 AM138:AM139 AQ138:AQ139 AU138:AU139">
    <cfRule type="expression" dxfId="2191" priority="1995">
      <formula>IF(RIGHT(TEXT(AE138,"0.#"),1)=".",FALSE,TRUE)</formula>
    </cfRule>
    <cfRule type="expression" dxfId="2190" priority="1996">
      <formula>IF(RIGHT(TEXT(AE138,"0.#"),1)=".",TRUE,FALSE)</formula>
    </cfRule>
  </conditionalFormatting>
  <conditionalFormatting sqref="AE142:AE143 AI142:AI143 AM142:AM143 AQ142:AQ143 AU142:AU143">
    <cfRule type="expression" dxfId="2189" priority="1993">
      <formula>IF(RIGHT(TEXT(AE142,"0.#"),1)=".",FALSE,TRUE)</formula>
    </cfRule>
    <cfRule type="expression" dxfId="2188" priority="1994">
      <formula>IF(RIGHT(TEXT(AE142,"0.#"),1)=".",TRUE,FALSE)</formula>
    </cfRule>
  </conditionalFormatting>
  <conditionalFormatting sqref="AE198:AE199 AI198:AI199 AM198:AM199 AQ198:AQ199 AU198:AU199">
    <cfRule type="expression" dxfId="2187" priority="1985">
      <formula>IF(RIGHT(TEXT(AE198,"0.#"),1)=".",FALSE,TRUE)</formula>
    </cfRule>
    <cfRule type="expression" dxfId="2186" priority="1986">
      <formula>IF(RIGHT(TEXT(AE198,"0.#"),1)=".",TRUE,FALSE)</formula>
    </cfRule>
  </conditionalFormatting>
  <conditionalFormatting sqref="AE150:AE151 AI150:AI151 AM150:AM151 AQ150:AQ151 AU150:AU151">
    <cfRule type="expression" dxfId="2185" priority="1989">
      <formula>IF(RIGHT(TEXT(AE150,"0.#"),1)=".",FALSE,TRUE)</formula>
    </cfRule>
    <cfRule type="expression" dxfId="2184" priority="1990">
      <formula>IF(RIGHT(TEXT(AE150,"0.#"),1)=".",TRUE,FALSE)</formula>
    </cfRule>
  </conditionalFormatting>
  <conditionalFormatting sqref="AE194:AE195 AI194:AI195 AM194:AM195 AQ194:AQ195 AU194:AU195">
    <cfRule type="expression" dxfId="2183" priority="1987">
      <formula>IF(RIGHT(TEXT(AE194,"0.#"),1)=".",FALSE,TRUE)</formula>
    </cfRule>
    <cfRule type="expression" dxfId="2182" priority="1988">
      <formula>IF(RIGHT(TEXT(AE194,"0.#"),1)=".",TRUE,FALSE)</formula>
    </cfRule>
  </conditionalFormatting>
  <conditionalFormatting sqref="AE210:AE211 AI210:AI211 AM210:AM211 AQ210:AQ211 AU210:AU211">
    <cfRule type="expression" dxfId="2181" priority="1979">
      <formula>IF(RIGHT(TEXT(AE210,"0.#"),1)=".",FALSE,TRUE)</formula>
    </cfRule>
    <cfRule type="expression" dxfId="2180" priority="1980">
      <formula>IF(RIGHT(TEXT(AE210,"0.#"),1)=".",TRUE,FALSE)</formula>
    </cfRule>
  </conditionalFormatting>
  <conditionalFormatting sqref="AE202:AE203 AI202:AI203 AM202:AM203 AQ202:AQ203 AU202:AU203">
    <cfRule type="expression" dxfId="2179" priority="1983">
      <formula>IF(RIGHT(TEXT(AE202,"0.#"),1)=".",FALSE,TRUE)</formula>
    </cfRule>
    <cfRule type="expression" dxfId="2178" priority="1984">
      <formula>IF(RIGHT(TEXT(AE202,"0.#"),1)=".",TRUE,FALSE)</formula>
    </cfRule>
  </conditionalFormatting>
  <conditionalFormatting sqref="AE206:AE207 AI206:AI207 AM206:AM207 AQ206:AQ207 AU206:AU207">
    <cfRule type="expression" dxfId="2177" priority="1981">
      <formula>IF(RIGHT(TEXT(AE206,"0.#"),1)=".",FALSE,TRUE)</formula>
    </cfRule>
    <cfRule type="expression" dxfId="2176" priority="1982">
      <formula>IF(RIGHT(TEXT(AE206,"0.#"),1)=".",TRUE,FALSE)</formula>
    </cfRule>
  </conditionalFormatting>
  <conditionalFormatting sqref="AE262:AE263 AI262:AI263 AM262:AM263 AQ262:AQ263 AU262:AU263">
    <cfRule type="expression" dxfId="2175" priority="1973">
      <formula>IF(RIGHT(TEXT(AE262,"0.#"),1)=".",FALSE,TRUE)</formula>
    </cfRule>
    <cfRule type="expression" dxfId="2174" priority="1974">
      <formula>IF(RIGHT(TEXT(AE262,"0.#"),1)=".",TRUE,FALSE)</formula>
    </cfRule>
  </conditionalFormatting>
  <conditionalFormatting sqref="AE254:AE255 AI254:AI255 AM254:AM255 AQ254:AQ255 AU254:AU255">
    <cfRule type="expression" dxfId="2173" priority="1977">
      <formula>IF(RIGHT(TEXT(AE254,"0.#"),1)=".",FALSE,TRUE)</formula>
    </cfRule>
    <cfRule type="expression" dxfId="2172" priority="1978">
      <formula>IF(RIGHT(TEXT(AE254,"0.#"),1)=".",TRUE,FALSE)</formula>
    </cfRule>
  </conditionalFormatting>
  <conditionalFormatting sqref="AE258:AE259 AI258:AI259 AM258:AM259 AQ258:AQ259 AU258:AU259">
    <cfRule type="expression" dxfId="2171" priority="1975">
      <formula>IF(RIGHT(TEXT(AE258,"0.#"),1)=".",FALSE,TRUE)</formula>
    </cfRule>
    <cfRule type="expression" dxfId="2170" priority="1976">
      <formula>IF(RIGHT(TEXT(AE258,"0.#"),1)=".",TRUE,FALSE)</formula>
    </cfRule>
  </conditionalFormatting>
  <conditionalFormatting sqref="AE314:AE315 AI314:AI315 AM314:AM315 AQ314:AQ315 AU314:AU315">
    <cfRule type="expression" dxfId="2169" priority="1967">
      <formula>IF(RIGHT(TEXT(AE314,"0.#"),1)=".",FALSE,TRUE)</formula>
    </cfRule>
    <cfRule type="expression" dxfId="2168" priority="1968">
      <formula>IF(RIGHT(TEXT(AE314,"0.#"),1)=".",TRUE,FALSE)</formula>
    </cfRule>
  </conditionalFormatting>
  <conditionalFormatting sqref="AE266:AE267 AI266:AI267 AM266:AM267 AQ266:AQ267 AU266:AU267">
    <cfRule type="expression" dxfId="2167" priority="1971">
      <formula>IF(RIGHT(TEXT(AE266,"0.#"),1)=".",FALSE,TRUE)</formula>
    </cfRule>
    <cfRule type="expression" dxfId="2166" priority="1972">
      <formula>IF(RIGHT(TEXT(AE266,"0.#"),1)=".",TRUE,FALSE)</formula>
    </cfRule>
  </conditionalFormatting>
  <conditionalFormatting sqref="AE270:AE271 AI270:AI271 AM270:AM271 AQ270:AQ271 AU270:AU271">
    <cfRule type="expression" dxfId="2165" priority="1969">
      <formula>IF(RIGHT(TEXT(AE270,"0.#"),1)=".",FALSE,TRUE)</formula>
    </cfRule>
    <cfRule type="expression" dxfId="2164" priority="1970">
      <formula>IF(RIGHT(TEXT(AE270,"0.#"),1)=".",TRUE,FALSE)</formula>
    </cfRule>
  </conditionalFormatting>
  <conditionalFormatting sqref="AE326:AE327 AI326:AI327 AM326:AM327 AQ326:AQ327 AU326:AU327">
    <cfRule type="expression" dxfId="2163" priority="1961">
      <formula>IF(RIGHT(TEXT(AE326,"0.#"),1)=".",FALSE,TRUE)</formula>
    </cfRule>
    <cfRule type="expression" dxfId="2162" priority="1962">
      <formula>IF(RIGHT(TEXT(AE326,"0.#"),1)=".",TRUE,FALSE)</formula>
    </cfRule>
  </conditionalFormatting>
  <conditionalFormatting sqref="AE318:AE319 AI318:AI319 AM318:AM319 AQ318:AQ319 AU318:AU319">
    <cfRule type="expression" dxfId="2161" priority="1965">
      <formula>IF(RIGHT(TEXT(AE318,"0.#"),1)=".",FALSE,TRUE)</formula>
    </cfRule>
    <cfRule type="expression" dxfId="2160" priority="1966">
      <formula>IF(RIGHT(TEXT(AE318,"0.#"),1)=".",TRUE,FALSE)</formula>
    </cfRule>
  </conditionalFormatting>
  <conditionalFormatting sqref="AE322:AE323 AI322:AI323 AM322:AM323 AQ322:AQ323 AU322:AU323">
    <cfRule type="expression" dxfId="2159" priority="1963">
      <formula>IF(RIGHT(TEXT(AE322,"0.#"),1)=".",FALSE,TRUE)</formula>
    </cfRule>
    <cfRule type="expression" dxfId="2158" priority="1964">
      <formula>IF(RIGHT(TEXT(AE322,"0.#"),1)=".",TRUE,FALSE)</formula>
    </cfRule>
  </conditionalFormatting>
  <conditionalFormatting sqref="AE378:AE379 AI378:AI379 AM378:AM379 AQ378:AQ379 AU378:AU379">
    <cfRule type="expression" dxfId="2157" priority="1955">
      <formula>IF(RIGHT(TEXT(AE378,"0.#"),1)=".",FALSE,TRUE)</formula>
    </cfRule>
    <cfRule type="expression" dxfId="2156" priority="1956">
      <formula>IF(RIGHT(TEXT(AE378,"0.#"),1)=".",TRUE,FALSE)</formula>
    </cfRule>
  </conditionalFormatting>
  <conditionalFormatting sqref="AE330:AE331 AI330:AI331 AM330:AM331 AQ330:AQ331 AU330:AU331">
    <cfRule type="expression" dxfId="2155" priority="1959">
      <formula>IF(RIGHT(TEXT(AE330,"0.#"),1)=".",FALSE,TRUE)</formula>
    </cfRule>
    <cfRule type="expression" dxfId="2154" priority="1960">
      <formula>IF(RIGHT(TEXT(AE330,"0.#"),1)=".",TRUE,FALSE)</formula>
    </cfRule>
  </conditionalFormatting>
  <conditionalFormatting sqref="AE374:AE375 AI374:AI375 AM374:AM375 AQ374:AQ375 AU374:AU375">
    <cfRule type="expression" dxfId="2153" priority="1957">
      <formula>IF(RIGHT(TEXT(AE374,"0.#"),1)=".",FALSE,TRUE)</formula>
    </cfRule>
    <cfRule type="expression" dxfId="2152" priority="1958">
      <formula>IF(RIGHT(TEXT(AE374,"0.#"),1)=".",TRUE,FALSE)</formula>
    </cfRule>
  </conditionalFormatting>
  <conditionalFormatting sqref="AE390:AE391 AI390:AI391 AM390:AM391 AQ390:AQ391 AU390:AU391">
    <cfRule type="expression" dxfId="2151" priority="1949">
      <formula>IF(RIGHT(TEXT(AE390,"0.#"),1)=".",FALSE,TRUE)</formula>
    </cfRule>
    <cfRule type="expression" dxfId="2150" priority="1950">
      <formula>IF(RIGHT(TEXT(AE390,"0.#"),1)=".",TRUE,FALSE)</formula>
    </cfRule>
  </conditionalFormatting>
  <conditionalFormatting sqref="AE382:AE383 AI382:AI383 AM382:AM383 AQ382:AQ383 AU382:AU383">
    <cfRule type="expression" dxfId="2149" priority="1953">
      <formula>IF(RIGHT(TEXT(AE382,"0.#"),1)=".",FALSE,TRUE)</formula>
    </cfRule>
    <cfRule type="expression" dxfId="2148" priority="1954">
      <formula>IF(RIGHT(TEXT(AE382,"0.#"),1)=".",TRUE,FALSE)</formula>
    </cfRule>
  </conditionalFormatting>
  <conditionalFormatting sqref="AE386:AE387 AI386:AI387 AM386:AM387 AQ386:AQ387 AU386:AU387">
    <cfRule type="expression" dxfId="2147" priority="1951">
      <formula>IF(RIGHT(TEXT(AE386,"0.#"),1)=".",FALSE,TRUE)</formula>
    </cfRule>
    <cfRule type="expression" dxfId="2146" priority="1952">
      <formula>IF(RIGHT(TEXT(AE386,"0.#"),1)=".",TRUE,FALSE)</formula>
    </cfRule>
  </conditionalFormatting>
  <conditionalFormatting sqref="AU440">
    <cfRule type="expression" dxfId="2145" priority="1931">
      <formula>IF(RIGHT(TEXT(AU440,"0.#"),1)=".",FALSE,TRUE)</formula>
    </cfRule>
    <cfRule type="expression" dxfId="2144" priority="1932">
      <formula>IF(RIGHT(TEXT(AU440,"0.#"),1)=".",TRUE,FALSE)</formula>
    </cfRule>
  </conditionalFormatting>
  <conditionalFormatting sqref="AU438">
    <cfRule type="expression" dxfId="2143" priority="1935">
      <formula>IF(RIGHT(TEXT(AU438,"0.#"),1)=".",FALSE,TRUE)</formula>
    </cfRule>
    <cfRule type="expression" dxfId="2142" priority="1936">
      <formula>IF(RIGHT(TEXT(AU438,"0.#"),1)=".",TRUE,FALSE)</formula>
    </cfRule>
  </conditionalFormatting>
  <conditionalFormatting sqref="AU439">
    <cfRule type="expression" dxfId="2141" priority="1933">
      <formula>IF(RIGHT(TEXT(AU439,"0.#"),1)=".",FALSE,TRUE)</formula>
    </cfRule>
    <cfRule type="expression" dxfId="2140" priority="1934">
      <formula>IF(RIGHT(TEXT(AU439,"0.#"),1)=".",TRUE,FALSE)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4:W27">
    <cfRule type="expression" dxfId="2085" priority="2353">
      <formula>IF(RIGHT(TEXT(W24,"0.#"),1)=".",FALSE,TRUE)</formula>
    </cfRule>
    <cfRule type="expression" dxfId="2084" priority="2354">
      <formula>IF(RIGHT(TEXT(W24,"0.#"),1)=".",TRUE,FALSE)</formula>
    </cfRule>
  </conditionalFormatting>
  <conditionalFormatting sqref="W28">
    <cfRule type="expression" dxfId="2083" priority="2345">
      <formula>IF(RIGHT(TEXT(W28,"0.#"),1)=".",FALSE,TRUE)</formula>
    </cfRule>
    <cfRule type="expression" dxfId="2082" priority="2346">
      <formula>IF(RIGHT(TEXT(W28,"0.#"),1)=".",TRUE,FALSE)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K14:AQ14">
    <cfRule type="expression" dxfId="749" priority="49">
      <formula>IF(RIGHT(TEXT(AK14,"0.#"),1)=".",FALSE,TRUE)</formula>
    </cfRule>
    <cfRule type="expression" dxfId="748" priority="50">
      <formula>IF(RIGHT(TEXT(AK14,"0.#"),1)=".",TRUE,FALSE)</formula>
    </cfRule>
  </conditionalFormatting>
  <conditionalFormatting sqref="AK15:AQ17">
    <cfRule type="expression" dxfId="747" priority="47">
      <formula>IF(RIGHT(TEXT(AK15,"0.#"),1)=".",FALSE,TRUE)</formula>
    </cfRule>
    <cfRule type="expression" dxfId="746" priority="48">
      <formula>IF(RIGHT(TEXT(AK15,"0.#"),1)=".",TRUE,FALSE)</formula>
    </cfRule>
  </conditionalFormatting>
  <conditionalFormatting sqref="P19:AC19">
    <cfRule type="expression" dxfId="745" priority="45">
      <formula>IF(RIGHT(TEXT(P19,"0.#"),1)=".",FALSE,TRUE)</formula>
    </cfRule>
    <cfRule type="expression" dxfId="744" priority="46">
      <formula>IF(RIGHT(TEXT(P19,"0.#"),1)=".",TRUE,FALSE)</formula>
    </cfRule>
  </conditionalFormatting>
  <conditionalFormatting sqref="W23">
    <cfRule type="expression" dxfId="743" priority="43">
      <formula>IF(RIGHT(TEXT(W23,"0.#"),1)=".",FALSE,TRUE)</formula>
    </cfRule>
    <cfRule type="expression" dxfId="742" priority="44">
      <formula>IF(RIGHT(TEXT(W23,"0.#"),1)=".",TRUE,FALSE)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I87:AI88">
    <cfRule type="expression" dxfId="735" priority="33">
      <formula>IF(RIGHT(TEXT(AI87,"0.#"),1)=".",FALSE,TRUE)</formula>
    </cfRule>
    <cfRule type="expression" dxfId="734" priority="34">
      <formula>IF(RIGHT(TEXT(AI87,"0.#"),1)=".",TRUE,FALSE)</formula>
    </cfRule>
  </conditionalFormatting>
  <conditionalFormatting sqref="AE87:AE88">
    <cfRule type="expression" dxfId="733" priority="35">
      <formula>IF(RIGHT(TEXT(AE87,"0.#"),1)=".",FALSE,TRUE)</formula>
    </cfRule>
    <cfRule type="expression" dxfId="732" priority="36">
      <formula>IF(RIGHT(TEXT(AE87,"0.#"),1)=".",TRUE,FALSE)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E134:AE135 AI134:AI135 AM134:AM135 AQ134:AQ135">
    <cfRule type="expression" dxfId="723" priority="23">
      <formula>IF(RIGHT(TEXT(AE134,"0.#"),1)=".",FALSE,TRUE)</formula>
    </cfRule>
    <cfRule type="expression" dxfId="722" priority="24">
      <formula>IF(RIGHT(TEXT(AE134,"0.#"),1)=".",TRUE,FALSE)</formula>
    </cfRule>
  </conditionalFormatting>
  <conditionalFormatting sqref="AE438">
    <cfRule type="expression" dxfId="721" priority="21">
      <formula>IF(RIGHT(TEXT(AE438,"0.#"),1)=".",FALSE,TRUE)</formula>
    </cfRule>
    <cfRule type="expression" dxfId="720" priority="22">
      <formula>IF(RIGHT(TEXT(AE438,"0.#"),1)=".",TRUE,FALSE)</formula>
    </cfRule>
  </conditionalFormatting>
  <conditionalFormatting sqref="AM440">
    <cfRule type="expression" dxfId="719" priority="11">
      <formula>IF(RIGHT(TEXT(AM440,"0.#"),1)=".",FALSE,TRUE)</formula>
    </cfRule>
    <cfRule type="expression" dxfId="718" priority="12">
      <formula>IF(RIGHT(TEXT(AM440,"0.#"),1)=".",TRUE,FALSE)</formula>
    </cfRule>
  </conditionalFormatting>
  <conditionalFormatting sqref="AE439">
    <cfRule type="expression" dxfId="717" priority="19">
      <formula>IF(RIGHT(TEXT(AE439,"0.#"),1)=".",FALSE,TRUE)</formula>
    </cfRule>
    <cfRule type="expression" dxfId="716" priority="20">
      <formula>IF(RIGHT(TEXT(AE439,"0.#"),1)=".",TRUE,FALSE)</formula>
    </cfRule>
  </conditionalFormatting>
  <conditionalFormatting sqref="AE440">
    <cfRule type="expression" dxfId="715" priority="17">
      <formula>IF(RIGHT(TEXT(AE440,"0.#"),1)=".",FALSE,TRUE)</formula>
    </cfRule>
    <cfRule type="expression" dxfId="714" priority="18">
      <formula>IF(RIGHT(TEXT(AE440,"0.#"),1)=".",TRUE,FALSE)</formula>
    </cfRule>
  </conditionalFormatting>
  <conditionalFormatting sqref="AM438">
    <cfRule type="expression" dxfId="713" priority="15">
      <formula>IF(RIGHT(TEXT(AM438,"0.#"),1)=".",FALSE,TRUE)</formula>
    </cfRule>
    <cfRule type="expression" dxfId="712" priority="16">
      <formula>IF(RIGHT(TEXT(AM438,"0.#"),1)=".",TRUE,FALSE)</formula>
    </cfRule>
  </conditionalFormatting>
  <conditionalFormatting sqref="AM439">
    <cfRule type="expression" dxfId="711" priority="13">
      <formula>IF(RIGHT(TEXT(AM439,"0.#"),1)=".",FALSE,TRUE)</formula>
    </cfRule>
    <cfRule type="expression" dxfId="710" priority="14">
      <formula>IF(RIGHT(TEXT(AM439,"0.#"),1)=".",TRUE,FALSE)</formula>
    </cfRule>
  </conditionalFormatting>
  <conditionalFormatting sqref="AI440">
    <cfRule type="expression" dxfId="709" priority="5">
      <formula>IF(RIGHT(TEXT(AI440,"0.#"),1)=".",FALSE,TRUE)</formula>
    </cfRule>
    <cfRule type="expression" dxfId="708" priority="6">
      <formula>IF(RIGHT(TEXT(AI440,"0.#"),1)=".",TRUE,FALSE)</formula>
    </cfRule>
  </conditionalFormatting>
  <conditionalFormatting sqref="AI438">
    <cfRule type="expression" dxfId="707" priority="9">
      <formula>IF(RIGHT(TEXT(AI438,"0.#"),1)=".",FALSE,TRUE)</formula>
    </cfRule>
    <cfRule type="expression" dxfId="706" priority="10">
      <formula>IF(RIGHT(TEXT(AI438,"0.#"),1)=".",TRUE,FALSE)</formula>
    </cfRule>
  </conditionalFormatting>
  <conditionalFormatting sqref="AI439">
    <cfRule type="expression" dxfId="705" priority="7">
      <formula>IF(RIGHT(TEXT(AI439,"0.#"),1)=".",FALSE,TRUE)</formula>
    </cfRule>
    <cfRule type="expression" dxfId="704" priority="8">
      <formula>IF(RIGHT(TEXT(AI439,"0.#"),1)=".",TRUE,FALSE)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49" man="1"/>
    <brk id="70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2"/>
      <c r="Z2" s="414"/>
      <c r="AA2" s="415"/>
      <c r="AB2" s="1016" t="s">
        <v>11</v>
      </c>
      <c r="AC2" s="1017"/>
      <c r="AD2" s="1018"/>
      <c r="AE2" s="1004" t="s">
        <v>557</v>
      </c>
      <c r="AF2" s="1004"/>
      <c r="AG2" s="1004"/>
      <c r="AH2" s="1004"/>
      <c r="AI2" s="1004" t="s">
        <v>554</v>
      </c>
      <c r="AJ2" s="1004"/>
      <c r="AK2" s="1004"/>
      <c r="AL2" s="1004"/>
      <c r="AM2" s="1004" t="s">
        <v>528</v>
      </c>
      <c r="AN2" s="1004"/>
      <c r="AO2" s="1004"/>
      <c r="AP2" s="458"/>
      <c r="AQ2" s="177" t="s">
        <v>354</v>
      </c>
      <c r="AR2" s="170"/>
      <c r="AS2" s="170"/>
      <c r="AT2" s="171"/>
      <c r="AU2" s="375" t="s">
        <v>253</v>
      </c>
      <c r="AV2" s="375"/>
      <c r="AW2" s="375"/>
      <c r="AX2" s="376"/>
    </row>
    <row r="3" spans="1:50" ht="18.75" customHeight="1" x14ac:dyDescent="0.2">
      <c r="A3" s="512"/>
      <c r="B3" s="513"/>
      <c r="C3" s="513"/>
      <c r="D3" s="513"/>
      <c r="E3" s="513"/>
      <c r="F3" s="514"/>
      <c r="G3" s="567"/>
      <c r="H3" s="381"/>
      <c r="I3" s="381"/>
      <c r="J3" s="381"/>
      <c r="K3" s="381"/>
      <c r="L3" s="381"/>
      <c r="M3" s="381"/>
      <c r="N3" s="381"/>
      <c r="O3" s="568"/>
      <c r="P3" s="580"/>
      <c r="Q3" s="381"/>
      <c r="R3" s="381"/>
      <c r="S3" s="381"/>
      <c r="T3" s="381"/>
      <c r="U3" s="381"/>
      <c r="V3" s="381"/>
      <c r="W3" s="381"/>
      <c r="X3" s="568"/>
      <c r="Y3" s="1013"/>
      <c r="Z3" s="1014"/>
      <c r="AA3" s="1015"/>
      <c r="AB3" s="1019"/>
      <c r="AC3" s="1020"/>
      <c r="AD3" s="1021"/>
      <c r="AE3" s="378"/>
      <c r="AF3" s="378"/>
      <c r="AG3" s="378"/>
      <c r="AH3" s="378"/>
      <c r="AI3" s="378"/>
      <c r="AJ3" s="378"/>
      <c r="AK3" s="378"/>
      <c r="AL3" s="378"/>
      <c r="AM3" s="378"/>
      <c r="AN3" s="378"/>
      <c r="AO3" s="378"/>
      <c r="AP3" s="334"/>
      <c r="AQ3" s="272"/>
      <c r="AR3" s="273"/>
      <c r="AS3" s="138" t="s">
        <v>355</v>
      </c>
      <c r="AT3" s="173"/>
      <c r="AU3" s="273"/>
      <c r="AV3" s="273"/>
      <c r="AW3" s="381" t="s">
        <v>300</v>
      </c>
      <c r="AX3" s="382"/>
    </row>
    <row r="4" spans="1:50" ht="22.5" customHeight="1" x14ac:dyDescent="0.2">
      <c r="A4" s="515"/>
      <c r="B4" s="513"/>
      <c r="C4" s="513"/>
      <c r="D4" s="513"/>
      <c r="E4" s="513"/>
      <c r="F4" s="514"/>
      <c r="G4" s="540"/>
      <c r="H4" s="1022"/>
      <c r="I4" s="1022"/>
      <c r="J4" s="1022"/>
      <c r="K4" s="1022"/>
      <c r="L4" s="1022"/>
      <c r="M4" s="1022"/>
      <c r="N4" s="1022"/>
      <c r="O4" s="1023"/>
      <c r="P4" s="162"/>
      <c r="Q4" s="1030"/>
      <c r="R4" s="1030"/>
      <c r="S4" s="1030"/>
      <c r="T4" s="1030"/>
      <c r="U4" s="1030"/>
      <c r="V4" s="1030"/>
      <c r="W4" s="1030"/>
      <c r="X4" s="1031"/>
      <c r="Y4" s="1008" t="s">
        <v>12</v>
      </c>
      <c r="Z4" s="1009"/>
      <c r="AA4" s="1010"/>
      <c r="AB4" s="551"/>
      <c r="AC4" s="1011"/>
      <c r="AD4" s="1011"/>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2">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5" t="s">
        <v>54</v>
      </c>
      <c r="Z5" s="1005"/>
      <c r="AA5" s="1006"/>
      <c r="AB5" s="522"/>
      <c r="AC5" s="1007"/>
      <c r="AD5" s="1007"/>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2">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2">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2">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2">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2"/>
      <c r="Z9" s="414"/>
      <c r="AA9" s="415"/>
      <c r="AB9" s="1016" t="s">
        <v>11</v>
      </c>
      <c r="AC9" s="1017"/>
      <c r="AD9" s="1018"/>
      <c r="AE9" s="1004" t="s">
        <v>558</v>
      </c>
      <c r="AF9" s="1004"/>
      <c r="AG9" s="1004"/>
      <c r="AH9" s="1004"/>
      <c r="AI9" s="1004" t="s">
        <v>554</v>
      </c>
      <c r="AJ9" s="1004"/>
      <c r="AK9" s="1004"/>
      <c r="AL9" s="1004"/>
      <c r="AM9" s="1004" t="s">
        <v>528</v>
      </c>
      <c r="AN9" s="1004"/>
      <c r="AO9" s="1004"/>
      <c r="AP9" s="458"/>
      <c r="AQ9" s="177" t="s">
        <v>354</v>
      </c>
      <c r="AR9" s="170"/>
      <c r="AS9" s="170"/>
      <c r="AT9" s="171"/>
      <c r="AU9" s="375" t="s">
        <v>253</v>
      </c>
      <c r="AV9" s="375"/>
      <c r="AW9" s="375"/>
      <c r="AX9" s="376"/>
    </row>
    <row r="10" spans="1:50" ht="18.75" customHeight="1" x14ac:dyDescent="0.2">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13"/>
      <c r="Z10" s="1014"/>
      <c r="AA10" s="1015"/>
      <c r="AB10" s="1019"/>
      <c r="AC10" s="1020"/>
      <c r="AD10" s="1021"/>
      <c r="AE10" s="378"/>
      <c r="AF10" s="378"/>
      <c r="AG10" s="378"/>
      <c r="AH10" s="378"/>
      <c r="AI10" s="378"/>
      <c r="AJ10" s="378"/>
      <c r="AK10" s="378"/>
      <c r="AL10" s="378"/>
      <c r="AM10" s="378"/>
      <c r="AN10" s="378"/>
      <c r="AO10" s="378"/>
      <c r="AP10" s="334"/>
      <c r="AQ10" s="272"/>
      <c r="AR10" s="273"/>
      <c r="AS10" s="138" t="s">
        <v>355</v>
      </c>
      <c r="AT10" s="173"/>
      <c r="AU10" s="273"/>
      <c r="AV10" s="273"/>
      <c r="AW10" s="381" t="s">
        <v>300</v>
      </c>
      <c r="AX10" s="382"/>
    </row>
    <row r="11" spans="1:50" ht="22.5" customHeight="1" x14ac:dyDescent="0.2">
      <c r="A11" s="515"/>
      <c r="B11" s="513"/>
      <c r="C11" s="513"/>
      <c r="D11" s="513"/>
      <c r="E11" s="513"/>
      <c r="F11" s="514"/>
      <c r="G11" s="540"/>
      <c r="H11" s="1022"/>
      <c r="I11" s="1022"/>
      <c r="J11" s="1022"/>
      <c r="K11" s="1022"/>
      <c r="L11" s="1022"/>
      <c r="M11" s="1022"/>
      <c r="N11" s="1022"/>
      <c r="O11" s="1023"/>
      <c r="P11" s="162"/>
      <c r="Q11" s="1030"/>
      <c r="R11" s="1030"/>
      <c r="S11" s="1030"/>
      <c r="T11" s="1030"/>
      <c r="U11" s="1030"/>
      <c r="V11" s="1030"/>
      <c r="W11" s="1030"/>
      <c r="X11" s="1031"/>
      <c r="Y11" s="1008" t="s">
        <v>12</v>
      </c>
      <c r="Z11" s="1009"/>
      <c r="AA11" s="1010"/>
      <c r="AB11" s="551"/>
      <c r="AC11" s="1011"/>
      <c r="AD11" s="1011"/>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2">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5" t="s">
        <v>54</v>
      </c>
      <c r="Z12" s="1005"/>
      <c r="AA12" s="1006"/>
      <c r="AB12" s="522"/>
      <c r="AC12" s="1007"/>
      <c r="AD12" s="1007"/>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2">
      <c r="A13" s="645"/>
      <c r="B13" s="646"/>
      <c r="C13" s="646"/>
      <c r="D13" s="646"/>
      <c r="E13" s="646"/>
      <c r="F13" s="64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2">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2">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2">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2"/>
      <c r="Z16" s="414"/>
      <c r="AA16" s="415"/>
      <c r="AB16" s="1016" t="s">
        <v>11</v>
      </c>
      <c r="AC16" s="1017"/>
      <c r="AD16" s="1018"/>
      <c r="AE16" s="1004" t="s">
        <v>557</v>
      </c>
      <c r="AF16" s="1004"/>
      <c r="AG16" s="1004"/>
      <c r="AH16" s="1004"/>
      <c r="AI16" s="1004" t="s">
        <v>555</v>
      </c>
      <c r="AJ16" s="1004"/>
      <c r="AK16" s="1004"/>
      <c r="AL16" s="1004"/>
      <c r="AM16" s="1004" t="s">
        <v>528</v>
      </c>
      <c r="AN16" s="1004"/>
      <c r="AO16" s="1004"/>
      <c r="AP16" s="458"/>
      <c r="AQ16" s="177" t="s">
        <v>354</v>
      </c>
      <c r="AR16" s="170"/>
      <c r="AS16" s="170"/>
      <c r="AT16" s="171"/>
      <c r="AU16" s="375" t="s">
        <v>253</v>
      </c>
      <c r="AV16" s="375"/>
      <c r="AW16" s="375"/>
      <c r="AX16" s="376"/>
    </row>
    <row r="17" spans="1:50" ht="18.75" customHeight="1" x14ac:dyDescent="0.2">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13"/>
      <c r="Z17" s="1014"/>
      <c r="AA17" s="1015"/>
      <c r="AB17" s="1019"/>
      <c r="AC17" s="1020"/>
      <c r="AD17" s="1021"/>
      <c r="AE17" s="378"/>
      <c r="AF17" s="378"/>
      <c r="AG17" s="378"/>
      <c r="AH17" s="378"/>
      <c r="AI17" s="378"/>
      <c r="AJ17" s="378"/>
      <c r="AK17" s="378"/>
      <c r="AL17" s="378"/>
      <c r="AM17" s="378"/>
      <c r="AN17" s="378"/>
      <c r="AO17" s="378"/>
      <c r="AP17" s="334"/>
      <c r="AQ17" s="272"/>
      <c r="AR17" s="273"/>
      <c r="AS17" s="138" t="s">
        <v>355</v>
      </c>
      <c r="AT17" s="173"/>
      <c r="AU17" s="273"/>
      <c r="AV17" s="273"/>
      <c r="AW17" s="381" t="s">
        <v>300</v>
      </c>
      <c r="AX17" s="382"/>
    </row>
    <row r="18" spans="1:50" ht="22.5" customHeight="1" x14ac:dyDescent="0.2">
      <c r="A18" s="515"/>
      <c r="B18" s="513"/>
      <c r="C18" s="513"/>
      <c r="D18" s="513"/>
      <c r="E18" s="513"/>
      <c r="F18" s="514"/>
      <c r="G18" s="540"/>
      <c r="H18" s="1022"/>
      <c r="I18" s="1022"/>
      <c r="J18" s="1022"/>
      <c r="K18" s="1022"/>
      <c r="L18" s="1022"/>
      <c r="M18" s="1022"/>
      <c r="N18" s="1022"/>
      <c r="O18" s="1023"/>
      <c r="P18" s="162"/>
      <c r="Q18" s="1030"/>
      <c r="R18" s="1030"/>
      <c r="S18" s="1030"/>
      <c r="T18" s="1030"/>
      <c r="U18" s="1030"/>
      <c r="V18" s="1030"/>
      <c r="W18" s="1030"/>
      <c r="X18" s="1031"/>
      <c r="Y18" s="1008" t="s">
        <v>12</v>
      </c>
      <c r="Z18" s="1009"/>
      <c r="AA18" s="1010"/>
      <c r="AB18" s="551"/>
      <c r="AC18" s="1011"/>
      <c r="AD18" s="1011"/>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2">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5" t="s">
        <v>54</v>
      </c>
      <c r="Z19" s="1005"/>
      <c r="AA19" s="1006"/>
      <c r="AB19" s="522"/>
      <c r="AC19" s="1007"/>
      <c r="AD19" s="1007"/>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2">
      <c r="A20" s="645"/>
      <c r="B20" s="646"/>
      <c r="C20" s="646"/>
      <c r="D20" s="646"/>
      <c r="E20" s="646"/>
      <c r="F20" s="64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2">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2">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2">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2"/>
      <c r="Z23" s="414"/>
      <c r="AA23" s="415"/>
      <c r="AB23" s="1016" t="s">
        <v>11</v>
      </c>
      <c r="AC23" s="1017"/>
      <c r="AD23" s="1018"/>
      <c r="AE23" s="1004" t="s">
        <v>559</v>
      </c>
      <c r="AF23" s="1004"/>
      <c r="AG23" s="1004"/>
      <c r="AH23" s="1004"/>
      <c r="AI23" s="1004" t="s">
        <v>554</v>
      </c>
      <c r="AJ23" s="1004"/>
      <c r="AK23" s="1004"/>
      <c r="AL23" s="1004"/>
      <c r="AM23" s="1004" t="s">
        <v>528</v>
      </c>
      <c r="AN23" s="1004"/>
      <c r="AO23" s="1004"/>
      <c r="AP23" s="458"/>
      <c r="AQ23" s="177" t="s">
        <v>354</v>
      </c>
      <c r="AR23" s="170"/>
      <c r="AS23" s="170"/>
      <c r="AT23" s="171"/>
      <c r="AU23" s="375" t="s">
        <v>253</v>
      </c>
      <c r="AV23" s="375"/>
      <c r="AW23" s="375"/>
      <c r="AX23" s="376"/>
    </row>
    <row r="24" spans="1:50" ht="18.75" customHeight="1" x14ac:dyDescent="0.2">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13"/>
      <c r="Z24" s="1014"/>
      <c r="AA24" s="1015"/>
      <c r="AB24" s="1019"/>
      <c r="AC24" s="1020"/>
      <c r="AD24" s="1021"/>
      <c r="AE24" s="378"/>
      <c r="AF24" s="378"/>
      <c r="AG24" s="378"/>
      <c r="AH24" s="378"/>
      <c r="AI24" s="378"/>
      <c r="AJ24" s="378"/>
      <c r="AK24" s="378"/>
      <c r="AL24" s="378"/>
      <c r="AM24" s="378"/>
      <c r="AN24" s="378"/>
      <c r="AO24" s="378"/>
      <c r="AP24" s="334"/>
      <c r="AQ24" s="272"/>
      <c r="AR24" s="273"/>
      <c r="AS24" s="138" t="s">
        <v>355</v>
      </c>
      <c r="AT24" s="173"/>
      <c r="AU24" s="273"/>
      <c r="AV24" s="273"/>
      <c r="AW24" s="381" t="s">
        <v>300</v>
      </c>
      <c r="AX24" s="382"/>
    </row>
    <row r="25" spans="1:50" ht="22.5" customHeight="1" x14ac:dyDescent="0.2">
      <c r="A25" s="515"/>
      <c r="B25" s="513"/>
      <c r="C25" s="513"/>
      <c r="D25" s="513"/>
      <c r="E25" s="513"/>
      <c r="F25" s="514"/>
      <c r="G25" s="540"/>
      <c r="H25" s="1022"/>
      <c r="I25" s="1022"/>
      <c r="J25" s="1022"/>
      <c r="K25" s="1022"/>
      <c r="L25" s="1022"/>
      <c r="M25" s="1022"/>
      <c r="N25" s="1022"/>
      <c r="O25" s="1023"/>
      <c r="P25" s="162"/>
      <c r="Q25" s="1030"/>
      <c r="R25" s="1030"/>
      <c r="S25" s="1030"/>
      <c r="T25" s="1030"/>
      <c r="U25" s="1030"/>
      <c r="V25" s="1030"/>
      <c r="W25" s="1030"/>
      <c r="X25" s="1031"/>
      <c r="Y25" s="1008" t="s">
        <v>12</v>
      </c>
      <c r="Z25" s="1009"/>
      <c r="AA25" s="1010"/>
      <c r="AB25" s="551"/>
      <c r="AC25" s="1011"/>
      <c r="AD25" s="1011"/>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2">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5" t="s">
        <v>54</v>
      </c>
      <c r="Z26" s="1005"/>
      <c r="AA26" s="1006"/>
      <c r="AB26" s="522"/>
      <c r="AC26" s="1007"/>
      <c r="AD26" s="1007"/>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2">
      <c r="A27" s="645"/>
      <c r="B27" s="646"/>
      <c r="C27" s="646"/>
      <c r="D27" s="646"/>
      <c r="E27" s="646"/>
      <c r="F27" s="64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2">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2">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2">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2"/>
      <c r="Z30" s="414"/>
      <c r="AA30" s="415"/>
      <c r="AB30" s="1016" t="s">
        <v>11</v>
      </c>
      <c r="AC30" s="1017"/>
      <c r="AD30" s="1018"/>
      <c r="AE30" s="1004" t="s">
        <v>557</v>
      </c>
      <c r="AF30" s="1004"/>
      <c r="AG30" s="1004"/>
      <c r="AH30" s="1004"/>
      <c r="AI30" s="1004" t="s">
        <v>554</v>
      </c>
      <c r="AJ30" s="1004"/>
      <c r="AK30" s="1004"/>
      <c r="AL30" s="1004"/>
      <c r="AM30" s="1004" t="s">
        <v>552</v>
      </c>
      <c r="AN30" s="1004"/>
      <c r="AO30" s="1004"/>
      <c r="AP30" s="458"/>
      <c r="AQ30" s="177" t="s">
        <v>354</v>
      </c>
      <c r="AR30" s="170"/>
      <c r="AS30" s="170"/>
      <c r="AT30" s="171"/>
      <c r="AU30" s="375" t="s">
        <v>253</v>
      </c>
      <c r="AV30" s="375"/>
      <c r="AW30" s="375"/>
      <c r="AX30" s="376"/>
    </row>
    <row r="31" spans="1:50" ht="18.75" customHeight="1" x14ac:dyDescent="0.2">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13"/>
      <c r="Z31" s="1014"/>
      <c r="AA31" s="1015"/>
      <c r="AB31" s="1019"/>
      <c r="AC31" s="1020"/>
      <c r="AD31" s="1021"/>
      <c r="AE31" s="378"/>
      <c r="AF31" s="378"/>
      <c r="AG31" s="378"/>
      <c r="AH31" s="378"/>
      <c r="AI31" s="378"/>
      <c r="AJ31" s="378"/>
      <c r="AK31" s="378"/>
      <c r="AL31" s="378"/>
      <c r="AM31" s="378"/>
      <c r="AN31" s="378"/>
      <c r="AO31" s="378"/>
      <c r="AP31" s="334"/>
      <c r="AQ31" s="272"/>
      <c r="AR31" s="273"/>
      <c r="AS31" s="138" t="s">
        <v>355</v>
      </c>
      <c r="AT31" s="173"/>
      <c r="AU31" s="273"/>
      <c r="AV31" s="273"/>
      <c r="AW31" s="381" t="s">
        <v>300</v>
      </c>
      <c r="AX31" s="382"/>
    </row>
    <row r="32" spans="1:50" ht="22.5" customHeight="1" x14ac:dyDescent="0.2">
      <c r="A32" s="515"/>
      <c r="B32" s="513"/>
      <c r="C32" s="513"/>
      <c r="D32" s="513"/>
      <c r="E32" s="513"/>
      <c r="F32" s="514"/>
      <c r="G32" s="540"/>
      <c r="H32" s="1022"/>
      <c r="I32" s="1022"/>
      <c r="J32" s="1022"/>
      <c r="K32" s="1022"/>
      <c r="L32" s="1022"/>
      <c r="M32" s="1022"/>
      <c r="N32" s="1022"/>
      <c r="O32" s="1023"/>
      <c r="P32" s="162"/>
      <c r="Q32" s="1030"/>
      <c r="R32" s="1030"/>
      <c r="S32" s="1030"/>
      <c r="T32" s="1030"/>
      <c r="U32" s="1030"/>
      <c r="V32" s="1030"/>
      <c r="W32" s="1030"/>
      <c r="X32" s="1031"/>
      <c r="Y32" s="1008" t="s">
        <v>12</v>
      </c>
      <c r="Z32" s="1009"/>
      <c r="AA32" s="1010"/>
      <c r="AB32" s="551"/>
      <c r="AC32" s="1011"/>
      <c r="AD32" s="1011"/>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2">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5" t="s">
        <v>54</v>
      </c>
      <c r="Z33" s="1005"/>
      <c r="AA33" s="1006"/>
      <c r="AB33" s="522"/>
      <c r="AC33" s="1007"/>
      <c r="AD33" s="1007"/>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2">
      <c r="A34" s="645"/>
      <c r="B34" s="646"/>
      <c r="C34" s="646"/>
      <c r="D34" s="646"/>
      <c r="E34" s="646"/>
      <c r="F34" s="64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2">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2">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2"/>
      <c r="Z37" s="414"/>
      <c r="AA37" s="415"/>
      <c r="AB37" s="1016" t="s">
        <v>11</v>
      </c>
      <c r="AC37" s="1017"/>
      <c r="AD37" s="1018"/>
      <c r="AE37" s="1004" t="s">
        <v>559</v>
      </c>
      <c r="AF37" s="1004"/>
      <c r="AG37" s="1004"/>
      <c r="AH37" s="1004"/>
      <c r="AI37" s="1004" t="s">
        <v>556</v>
      </c>
      <c r="AJ37" s="1004"/>
      <c r="AK37" s="1004"/>
      <c r="AL37" s="1004"/>
      <c r="AM37" s="1004" t="s">
        <v>553</v>
      </c>
      <c r="AN37" s="1004"/>
      <c r="AO37" s="1004"/>
      <c r="AP37" s="458"/>
      <c r="AQ37" s="177" t="s">
        <v>354</v>
      </c>
      <c r="AR37" s="170"/>
      <c r="AS37" s="170"/>
      <c r="AT37" s="171"/>
      <c r="AU37" s="375" t="s">
        <v>253</v>
      </c>
      <c r="AV37" s="375"/>
      <c r="AW37" s="375"/>
      <c r="AX37" s="376"/>
    </row>
    <row r="38" spans="1:50" ht="18.75" customHeight="1" x14ac:dyDescent="0.2">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13"/>
      <c r="Z38" s="1014"/>
      <c r="AA38" s="1015"/>
      <c r="AB38" s="1019"/>
      <c r="AC38" s="1020"/>
      <c r="AD38" s="1021"/>
      <c r="AE38" s="378"/>
      <c r="AF38" s="378"/>
      <c r="AG38" s="378"/>
      <c r="AH38" s="378"/>
      <c r="AI38" s="378"/>
      <c r="AJ38" s="378"/>
      <c r="AK38" s="378"/>
      <c r="AL38" s="378"/>
      <c r="AM38" s="378"/>
      <c r="AN38" s="378"/>
      <c r="AO38" s="378"/>
      <c r="AP38" s="334"/>
      <c r="AQ38" s="272"/>
      <c r="AR38" s="273"/>
      <c r="AS38" s="138" t="s">
        <v>355</v>
      </c>
      <c r="AT38" s="173"/>
      <c r="AU38" s="273"/>
      <c r="AV38" s="273"/>
      <c r="AW38" s="381" t="s">
        <v>300</v>
      </c>
      <c r="AX38" s="382"/>
    </row>
    <row r="39" spans="1:50" ht="22.5" customHeight="1" x14ac:dyDescent="0.2">
      <c r="A39" s="515"/>
      <c r="B39" s="513"/>
      <c r="C39" s="513"/>
      <c r="D39" s="513"/>
      <c r="E39" s="513"/>
      <c r="F39" s="514"/>
      <c r="G39" s="540"/>
      <c r="H39" s="1022"/>
      <c r="I39" s="1022"/>
      <c r="J39" s="1022"/>
      <c r="K39" s="1022"/>
      <c r="L39" s="1022"/>
      <c r="M39" s="1022"/>
      <c r="N39" s="1022"/>
      <c r="O39" s="1023"/>
      <c r="P39" s="162"/>
      <c r="Q39" s="1030"/>
      <c r="R39" s="1030"/>
      <c r="S39" s="1030"/>
      <c r="T39" s="1030"/>
      <c r="U39" s="1030"/>
      <c r="V39" s="1030"/>
      <c r="W39" s="1030"/>
      <c r="X39" s="1031"/>
      <c r="Y39" s="1008" t="s">
        <v>12</v>
      </c>
      <c r="Z39" s="1009"/>
      <c r="AA39" s="1010"/>
      <c r="AB39" s="551"/>
      <c r="AC39" s="1011"/>
      <c r="AD39" s="1011"/>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2">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5" t="s">
        <v>54</v>
      </c>
      <c r="Z40" s="1005"/>
      <c r="AA40" s="1006"/>
      <c r="AB40" s="522"/>
      <c r="AC40" s="1007"/>
      <c r="AD40" s="1007"/>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2">
      <c r="A41" s="645"/>
      <c r="B41" s="646"/>
      <c r="C41" s="646"/>
      <c r="D41" s="646"/>
      <c r="E41" s="646"/>
      <c r="F41" s="64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2">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2">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2"/>
      <c r="Z44" s="414"/>
      <c r="AA44" s="415"/>
      <c r="AB44" s="1016" t="s">
        <v>11</v>
      </c>
      <c r="AC44" s="1017"/>
      <c r="AD44" s="1018"/>
      <c r="AE44" s="1004" t="s">
        <v>557</v>
      </c>
      <c r="AF44" s="1004"/>
      <c r="AG44" s="1004"/>
      <c r="AH44" s="1004"/>
      <c r="AI44" s="1004" t="s">
        <v>554</v>
      </c>
      <c r="AJ44" s="1004"/>
      <c r="AK44" s="1004"/>
      <c r="AL44" s="1004"/>
      <c r="AM44" s="1004" t="s">
        <v>528</v>
      </c>
      <c r="AN44" s="1004"/>
      <c r="AO44" s="1004"/>
      <c r="AP44" s="458"/>
      <c r="AQ44" s="177" t="s">
        <v>354</v>
      </c>
      <c r="AR44" s="170"/>
      <c r="AS44" s="170"/>
      <c r="AT44" s="171"/>
      <c r="AU44" s="375" t="s">
        <v>253</v>
      </c>
      <c r="AV44" s="375"/>
      <c r="AW44" s="375"/>
      <c r="AX44" s="376"/>
    </row>
    <row r="45" spans="1:50" ht="18.75" customHeight="1" x14ac:dyDescent="0.2">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13"/>
      <c r="Z45" s="1014"/>
      <c r="AA45" s="1015"/>
      <c r="AB45" s="1019"/>
      <c r="AC45" s="1020"/>
      <c r="AD45" s="1021"/>
      <c r="AE45" s="378"/>
      <c r="AF45" s="378"/>
      <c r="AG45" s="378"/>
      <c r="AH45" s="378"/>
      <c r="AI45" s="378"/>
      <c r="AJ45" s="378"/>
      <c r="AK45" s="378"/>
      <c r="AL45" s="378"/>
      <c r="AM45" s="378"/>
      <c r="AN45" s="378"/>
      <c r="AO45" s="378"/>
      <c r="AP45" s="334"/>
      <c r="AQ45" s="272"/>
      <c r="AR45" s="273"/>
      <c r="AS45" s="138" t="s">
        <v>355</v>
      </c>
      <c r="AT45" s="173"/>
      <c r="AU45" s="273"/>
      <c r="AV45" s="273"/>
      <c r="AW45" s="381" t="s">
        <v>300</v>
      </c>
      <c r="AX45" s="382"/>
    </row>
    <row r="46" spans="1:50" ht="22.5" customHeight="1" x14ac:dyDescent="0.2">
      <c r="A46" s="515"/>
      <c r="B46" s="513"/>
      <c r="C46" s="513"/>
      <c r="D46" s="513"/>
      <c r="E46" s="513"/>
      <c r="F46" s="514"/>
      <c r="G46" s="540"/>
      <c r="H46" s="1022"/>
      <c r="I46" s="1022"/>
      <c r="J46" s="1022"/>
      <c r="K46" s="1022"/>
      <c r="L46" s="1022"/>
      <c r="M46" s="1022"/>
      <c r="N46" s="1022"/>
      <c r="O46" s="1023"/>
      <c r="P46" s="162"/>
      <c r="Q46" s="1030"/>
      <c r="R46" s="1030"/>
      <c r="S46" s="1030"/>
      <c r="T46" s="1030"/>
      <c r="U46" s="1030"/>
      <c r="V46" s="1030"/>
      <c r="W46" s="1030"/>
      <c r="X46" s="1031"/>
      <c r="Y46" s="1008" t="s">
        <v>12</v>
      </c>
      <c r="Z46" s="1009"/>
      <c r="AA46" s="1010"/>
      <c r="AB46" s="551"/>
      <c r="AC46" s="1011"/>
      <c r="AD46" s="1011"/>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2">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5" t="s">
        <v>54</v>
      </c>
      <c r="Z47" s="1005"/>
      <c r="AA47" s="1006"/>
      <c r="AB47" s="522"/>
      <c r="AC47" s="1007"/>
      <c r="AD47" s="1007"/>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2">
      <c r="A48" s="645"/>
      <c r="B48" s="646"/>
      <c r="C48" s="646"/>
      <c r="D48" s="646"/>
      <c r="E48" s="646"/>
      <c r="F48" s="64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2">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2">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2"/>
      <c r="Z51" s="414"/>
      <c r="AA51" s="415"/>
      <c r="AB51" s="458" t="s">
        <v>11</v>
      </c>
      <c r="AC51" s="1017"/>
      <c r="AD51" s="1018"/>
      <c r="AE51" s="1004" t="s">
        <v>557</v>
      </c>
      <c r="AF51" s="1004"/>
      <c r="AG51" s="1004"/>
      <c r="AH51" s="1004"/>
      <c r="AI51" s="1004" t="s">
        <v>554</v>
      </c>
      <c r="AJ51" s="1004"/>
      <c r="AK51" s="1004"/>
      <c r="AL51" s="1004"/>
      <c r="AM51" s="1004" t="s">
        <v>528</v>
      </c>
      <c r="AN51" s="1004"/>
      <c r="AO51" s="1004"/>
      <c r="AP51" s="458"/>
      <c r="AQ51" s="177" t="s">
        <v>354</v>
      </c>
      <c r="AR51" s="170"/>
      <c r="AS51" s="170"/>
      <c r="AT51" s="171"/>
      <c r="AU51" s="375" t="s">
        <v>253</v>
      </c>
      <c r="AV51" s="375"/>
      <c r="AW51" s="375"/>
      <c r="AX51" s="376"/>
    </row>
    <row r="52" spans="1:50" ht="18.75" customHeight="1" x14ac:dyDescent="0.2">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13"/>
      <c r="Z52" s="1014"/>
      <c r="AA52" s="1015"/>
      <c r="AB52" s="1019"/>
      <c r="AC52" s="1020"/>
      <c r="AD52" s="1021"/>
      <c r="AE52" s="378"/>
      <c r="AF52" s="378"/>
      <c r="AG52" s="378"/>
      <c r="AH52" s="378"/>
      <c r="AI52" s="378"/>
      <c r="AJ52" s="378"/>
      <c r="AK52" s="378"/>
      <c r="AL52" s="378"/>
      <c r="AM52" s="378"/>
      <c r="AN52" s="378"/>
      <c r="AO52" s="378"/>
      <c r="AP52" s="334"/>
      <c r="AQ52" s="272"/>
      <c r="AR52" s="273"/>
      <c r="AS52" s="138" t="s">
        <v>355</v>
      </c>
      <c r="AT52" s="173"/>
      <c r="AU52" s="273"/>
      <c r="AV52" s="273"/>
      <c r="AW52" s="381" t="s">
        <v>300</v>
      </c>
      <c r="AX52" s="382"/>
    </row>
    <row r="53" spans="1:50" ht="22.5" customHeight="1" x14ac:dyDescent="0.2">
      <c r="A53" s="515"/>
      <c r="B53" s="513"/>
      <c r="C53" s="513"/>
      <c r="D53" s="513"/>
      <c r="E53" s="513"/>
      <c r="F53" s="514"/>
      <c r="G53" s="540"/>
      <c r="H53" s="1022"/>
      <c r="I53" s="1022"/>
      <c r="J53" s="1022"/>
      <c r="K53" s="1022"/>
      <c r="L53" s="1022"/>
      <c r="M53" s="1022"/>
      <c r="N53" s="1022"/>
      <c r="O53" s="1023"/>
      <c r="P53" s="162"/>
      <c r="Q53" s="1030"/>
      <c r="R53" s="1030"/>
      <c r="S53" s="1030"/>
      <c r="T53" s="1030"/>
      <c r="U53" s="1030"/>
      <c r="V53" s="1030"/>
      <c r="W53" s="1030"/>
      <c r="X53" s="1031"/>
      <c r="Y53" s="1008" t="s">
        <v>12</v>
      </c>
      <c r="Z53" s="1009"/>
      <c r="AA53" s="1010"/>
      <c r="AB53" s="551"/>
      <c r="AC53" s="1011"/>
      <c r="AD53" s="1011"/>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2">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5" t="s">
        <v>54</v>
      </c>
      <c r="Z54" s="1005"/>
      <c r="AA54" s="1006"/>
      <c r="AB54" s="522"/>
      <c r="AC54" s="1007"/>
      <c r="AD54" s="1007"/>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2">
      <c r="A55" s="645"/>
      <c r="B55" s="646"/>
      <c r="C55" s="646"/>
      <c r="D55" s="646"/>
      <c r="E55" s="646"/>
      <c r="F55" s="64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2">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2">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2"/>
      <c r="Z58" s="414"/>
      <c r="AA58" s="415"/>
      <c r="AB58" s="1016" t="s">
        <v>11</v>
      </c>
      <c r="AC58" s="1017"/>
      <c r="AD58" s="1018"/>
      <c r="AE58" s="1004" t="s">
        <v>557</v>
      </c>
      <c r="AF58" s="1004"/>
      <c r="AG58" s="1004"/>
      <c r="AH58" s="1004"/>
      <c r="AI58" s="1004" t="s">
        <v>554</v>
      </c>
      <c r="AJ58" s="1004"/>
      <c r="AK58" s="1004"/>
      <c r="AL58" s="1004"/>
      <c r="AM58" s="1004" t="s">
        <v>528</v>
      </c>
      <c r="AN58" s="1004"/>
      <c r="AO58" s="1004"/>
      <c r="AP58" s="458"/>
      <c r="AQ58" s="177" t="s">
        <v>354</v>
      </c>
      <c r="AR58" s="170"/>
      <c r="AS58" s="170"/>
      <c r="AT58" s="171"/>
      <c r="AU58" s="375" t="s">
        <v>253</v>
      </c>
      <c r="AV58" s="375"/>
      <c r="AW58" s="375"/>
      <c r="AX58" s="376"/>
    </row>
    <row r="59" spans="1:50" ht="18.75" customHeight="1" x14ac:dyDescent="0.2">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13"/>
      <c r="Z59" s="1014"/>
      <c r="AA59" s="1015"/>
      <c r="AB59" s="1019"/>
      <c r="AC59" s="1020"/>
      <c r="AD59" s="1021"/>
      <c r="AE59" s="378"/>
      <c r="AF59" s="378"/>
      <c r="AG59" s="378"/>
      <c r="AH59" s="378"/>
      <c r="AI59" s="378"/>
      <c r="AJ59" s="378"/>
      <c r="AK59" s="378"/>
      <c r="AL59" s="378"/>
      <c r="AM59" s="378"/>
      <c r="AN59" s="378"/>
      <c r="AO59" s="378"/>
      <c r="AP59" s="334"/>
      <c r="AQ59" s="272"/>
      <c r="AR59" s="273"/>
      <c r="AS59" s="138" t="s">
        <v>355</v>
      </c>
      <c r="AT59" s="173"/>
      <c r="AU59" s="273"/>
      <c r="AV59" s="273"/>
      <c r="AW59" s="381" t="s">
        <v>300</v>
      </c>
      <c r="AX59" s="382"/>
    </row>
    <row r="60" spans="1:50" ht="22.5" customHeight="1" x14ac:dyDescent="0.2">
      <c r="A60" s="515"/>
      <c r="B60" s="513"/>
      <c r="C60" s="513"/>
      <c r="D60" s="513"/>
      <c r="E60" s="513"/>
      <c r="F60" s="514"/>
      <c r="G60" s="540"/>
      <c r="H60" s="1022"/>
      <c r="I60" s="1022"/>
      <c r="J60" s="1022"/>
      <c r="K60" s="1022"/>
      <c r="L60" s="1022"/>
      <c r="M60" s="1022"/>
      <c r="N60" s="1022"/>
      <c r="O60" s="1023"/>
      <c r="P60" s="162"/>
      <c r="Q60" s="1030"/>
      <c r="R60" s="1030"/>
      <c r="S60" s="1030"/>
      <c r="T60" s="1030"/>
      <c r="U60" s="1030"/>
      <c r="V60" s="1030"/>
      <c r="W60" s="1030"/>
      <c r="X60" s="1031"/>
      <c r="Y60" s="1008" t="s">
        <v>12</v>
      </c>
      <c r="Z60" s="1009"/>
      <c r="AA60" s="1010"/>
      <c r="AB60" s="551"/>
      <c r="AC60" s="1011"/>
      <c r="AD60" s="1011"/>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2">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5" t="s">
        <v>54</v>
      </c>
      <c r="Z61" s="1005"/>
      <c r="AA61" s="1006"/>
      <c r="AB61" s="522"/>
      <c r="AC61" s="1007"/>
      <c r="AD61" s="1007"/>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2">
      <c r="A62" s="645"/>
      <c r="B62" s="646"/>
      <c r="C62" s="646"/>
      <c r="D62" s="646"/>
      <c r="E62" s="646"/>
      <c r="F62" s="64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2">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2">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2"/>
      <c r="Z65" s="414"/>
      <c r="AA65" s="415"/>
      <c r="AB65" s="1016" t="s">
        <v>11</v>
      </c>
      <c r="AC65" s="1017"/>
      <c r="AD65" s="1018"/>
      <c r="AE65" s="1004" t="s">
        <v>557</v>
      </c>
      <c r="AF65" s="1004"/>
      <c r="AG65" s="1004"/>
      <c r="AH65" s="1004"/>
      <c r="AI65" s="1004" t="s">
        <v>554</v>
      </c>
      <c r="AJ65" s="1004"/>
      <c r="AK65" s="1004"/>
      <c r="AL65" s="1004"/>
      <c r="AM65" s="1004" t="s">
        <v>528</v>
      </c>
      <c r="AN65" s="1004"/>
      <c r="AO65" s="1004"/>
      <c r="AP65" s="458"/>
      <c r="AQ65" s="177" t="s">
        <v>354</v>
      </c>
      <c r="AR65" s="170"/>
      <c r="AS65" s="170"/>
      <c r="AT65" s="171"/>
      <c r="AU65" s="375" t="s">
        <v>253</v>
      </c>
      <c r="AV65" s="375"/>
      <c r="AW65" s="375"/>
      <c r="AX65" s="376"/>
    </row>
    <row r="66" spans="1:50" ht="18.75" customHeight="1" x14ac:dyDescent="0.2">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13"/>
      <c r="Z66" s="1014"/>
      <c r="AA66" s="1015"/>
      <c r="AB66" s="1019"/>
      <c r="AC66" s="1020"/>
      <c r="AD66" s="1021"/>
      <c r="AE66" s="378"/>
      <c r="AF66" s="378"/>
      <c r="AG66" s="378"/>
      <c r="AH66" s="378"/>
      <c r="AI66" s="378"/>
      <c r="AJ66" s="378"/>
      <c r="AK66" s="378"/>
      <c r="AL66" s="378"/>
      <c r="AM66" s="378"/>
      <c r="AN66" s="378"/>
      <c r="AO66" s="378"/>
      <c r="AP66" s="334"/>
      <c r="AQ66" s="272"/>
      <c r="AR66" s="273"/>
      <c r="AS66" s="138" t="s">
        <v>355</v>
      </c>
      <c r="AT66" s="173"/>
      <c r="AU66" s="273"/>
      <c r="AV66" s="273"/>
      <c r="AW66" s="381" t="s">
        <v>300</v>
      </c>
      <c r="AX66" s="382"/>
    </row>
    <row r="67" spans="1:50" ht="22.5" customHeight="1" x14ac:dyDescent="0.2">
      <c r="A67" s="515"/>
      <c r="B67" s="513"/>
      <c r="C67" s="513"/>
      <c r="D67" s="513"/>
      <c r="E67" s="513"/>
      <c r="F67" s="514"/>
      <c r="G67" s="540"/>
      <c r="H67" s="1022"/>
      <c r="I67" s="1022"/>
      <c r="J67" s="1022"/>
      <c r="K67" s="1022"/>
      <c r="L67" s="1022"/>
      <c r="M67" s="1022"/>
      <c r="N67" s="1022"/>
      <c r="O67" s="1023"/>
      <c r="P67" s="162"/>
      <c r="Q67" s="1030"/>
      <c r="R67" s="1030"/>
      <c r="S67" s="1030"/>
      <c r="T67" s="1030"/>
      <c r="U67" s="1030"/>
      <c r="V67" s="1030"/>
      <c r="W67" s="1030"/>
      <c r="X67" s="1031"/>
      <c r="Y67" s="1008" t="s">
        <v>12</v>
      </c>
      <c r="Z67" s="1009"/>
      <c r="AA67" s="1010"/>
      <c r="AB67" s="551"/>
      <c r="AC67" s="1011"/>
      <c r="AD67" s="1011"/>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2">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5" t="s">
        <v>54</v>
      </c>
      <c r="Z68" s="1005"/>
      <c r="AA68" s="1006"/>
      <c r="AB68" s="522"/>
      <c r="AC68" s="1007"/>
      <c r="AD68" s="1007"/>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2">
      <c r="A69" s="645"/>
      <c r="B69" s="646"/>
      <c r="C69" s="646"/>
      <c r="D69" s="646"/>
      <c r="E69" s="646"/>
      <c r="F69" s="647"/>
      <c r="G69" s="1027"/>
      <c r="H69" s="1028"/>
      <c r="I69" s="1028"/>
      <c r="J69" s="1028"/>
      <c r="K69" s="1028"/>
      <c r="L69" s="1028"/>
      <c r="M69" s="1028"/>
      <c r="N69" s="1028"/>
      <c r="O69" s="1029"/>
      <c r="P69" s="1034"/>
      <c r="Q69" s="1034"/>
      <c r="R69" s="1034"/>
      <c r="S69" s="1034"/>
      <c r="T69" s="1034"/>
      <c r="U69" s="1034"/>
      <c r="V69" s="1034"/>
      <c r="W69" s="1034"/>
      <c r="X69" s="1035"/>
      <c r="Y69" s="305" t="s">
        <v>13</v>
      </c>
      <c r="Z69" s="1005"/>
      <c r="AA69" s="1006"/>
      <c r="AB69" s="497"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2">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5">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1" t="s">
        <v>28</v>
      </c>
      <c r="B2" s="1042"/>
      <c r="C2" s="1042"/>
      <c r="D2" s="1042"/>
      <c r="E2" s="1042"/>
      <c r="F2" s="104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2">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4"/>
      <c r="B5" s="1045"/>
      <c r="C5" s="1045"/>
      <c r="D5" s="1045"/>
      <c r="E5" s="1045"/>
      <c r="F5" s="104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44"/>
      <c r="B6" s="1045"/>
      <c r="C6" s="1045"/>
      <c r="D6" s="1045"/>
      <c r="E6" s="1045"/>
      <c r="F6" s="104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44"/>
      <c r="B7" s="1045"/>
      <c r="C7" s="1045"/>
      <c r="D7" s="1045"/>
      <c r="E7" s="1045"/>
      <c r="F7" s="104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44"/>
      <c r="B8" s="1045"/>
      <c r="C8" s="1045"/>
      <c r="D8" s="1045"/>
      <c r="E8" s="1045"/>
      <c r="F8" s="104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44"/>
      <c r="B9" s="1045"/>
      <c r="C9" s="1045"/>
      <c r="D9" s="1045"/>
      <c r="E9" s="1045"/>
      <c r="F9" s="104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44"/>
      <c r="B10" s="1045"/>
      <c r="C10" s="1045"/>
      <c r="D10" s="1045"/>
      <c r="E10" s="1045"/>
      <c r="F10" s="104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44"/>
      <c r="B11" s="1045"/>
      <c r="C11" s="1045"/>
      <c r="D11" s="1045"/>
      <c r="E11" s="1045"/>
      <c r="F11" s="104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44"/>
      <c r="B12" s="1045"/>
      <c r="C12" s="1045"/>
      <c r="D12" s="1045"/>
      <c r="E12" s="1045"/>
      <c r="F12" s="104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44"/>
      <c r="B13" s="1045"/>
      <c r="C13" s="1045"/>
      <c r="D13" s="1045"/>
      <c r="E13" s="1045"/>
      <c r="F13" s="104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4"/>
      <c r="B18" s="1045"/>
      <c r="C18" s="1045"/>
      <c r="D18" s="1045"/>
      <c r="E18" s="1045"/>
      <c r="F18" s="104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44"/>
      <c r="B19" s="1045"/>
      <c r="C19" s="1045"/>
      <c r="D19" s="1045"/>
      <c r="E19" s="1045"/>
      <c r="F19" s="104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44"/>
      <c r="B20" s="1045"/>
      <c r="C20" s="1045"/>
      <c r="D20" s="1045"/>
      <c r="E20" s="1045"/>
      <c r="F20" s="104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44"/>
      <c r="B21" s="1045"/>
      <c r="C21" s="1045"/>
      <c r="D21" s="1045"/>
      <c r="E21" s="1045"/>
      <c r="F21" s="104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44"/>
      <c r="B22" s="1045"/>
      <c r="C22" s="1045"/>
      <c r="D22" s="1045"/>
      <c r="E22" s="1045"/>
      <c r="F22" s="104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44"/>
      <c r="B23" s="1045"/>
      <c r="C23" s="1045"/>
      <c r="D23" s="1045"/>
      <c r="E23" s="1045"/>
      <c r="F23" s="104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44"/>
      <c r="B24" s="1045"/>
      <c r="C24" s="1045"/>
      <c r="D24" s="1045"/>
      <c r="E24" s="1045"/>
      <c r="F24" s="104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44"/>
      <c r="B25" s="1045"/>
      <c r="C25" s="1045"/>
      <c r="D25" s="1045"/>
      <c r="E25" s="1045"/>
      <c r="F25" s="104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44"/>
      <c r="B26" s="1045"/>
      <c r="C26" s="1045"/>
      <c r="D26" s="1045"/>
      <c r="E26" s="1045"/>
      <c r="F26" s="104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4"/>
      <c r="B31" s="1045"/>
      <c r="C31" s="1045"/>
      <c r="D31" s="1045"/>
      <c r="E31" s="1045"/>
      <c r="F31" s="104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44"/>
      <c r="B32" s="1045"/>
      <c r="C32" s="1045"/>
      <c r="D32" s="1045"/>
      <c r="E32" s="1045"/>
      <c r="F32" s="104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44"/>
      <c r="B33" s="1045"/>
      <c r="C33" s="1045"/>
      <c r="D33" s="1045"/>
      <c r="E33" s="1045"/>
      <c r="F33" s="104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44"/>
      <c r="B34" s="1045"/>
      <c r="C34" s="1045"/>
      <c r="D34" s="1045"/>
      <c r="E34" s="1045"/>
      <c r="F34" s="104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44"/>
      <c r="B35" s="1045"/>
      <c r="C35" s="1045"/>
      <c r="D35" s="1045"/>
      <c r="E35" s="1045"/>
      <c r="F35" s="104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44"/>
      <c r="B36" s="1045"/>
      <c r="C36" s="1045"/>
      <c r="D36" s="1045"/>
      <c r="E36" s="1045"/>
      <c r="F36" s="104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44"/>
      <c r="B37" s="1045"/>
      <c r="C37" s="1045"/>
      <c r="D37" s="1045"/>
      <c r="E37" s="1045"/>
      <c r="F37" s="104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44"/>
      <c r="B38" s="1045"/>
      <c r="C38" s="1045"/>
      <c r="D38" s="1045"/>
      <c r="E38" s="1045"/>
      <c r="F38" s="104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44"/>
      <c r="B39" s="1045"/>
      <c r="C39" s="1045"/>
      <c r="D39" s="1045"/>
      <c r="E39" s="1045"/>
      <c r="F39" s="104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4"/>
      <c r="B44" s="1045"/>
      <c r="C44" s="1045"/>
      <c r="D44" s="1045"/>
      <c r="E44" s="1045"/>
      <c r="F44" s="104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44"/>
      <c r="B45" s="1045"/>
      <c r="C45" s="1045"/>
      <c r="D45" s="1045"/>
      <c r="E45" s="1045"/>
      <c r="F45" s="104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44"/>
      <c r="B46" s="1045"/>
      <c r="C46" s="1045"/>
      <c r="D46" s="1045"/>
      <c r="E46" s="1045"/>
      <c r="F46" s="104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44"/>
      <c r="B47" s="1045"/>
      <c r="C47" s="1045"/>
      <c r="D47" s="1045"/>
      <c r="E47" s="1045"/>
      <c r="F47" s="104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44"/>
      <c r="B48" s="1045"/>
      <c r="C48" s="1045"/>
      <c r="D48" s="1045"/>
      <c r="E48" s="1045"/>
      <c r="F48" s="104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44"/>
      <c r="B49" s="1045"/>
      <c r="C49" s="1045"/>
      <c r="D49" s="1045"/>
      <c r="E49" s="1045"/>
      <c r="F49" s="104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44"/>
      <c r="B50" s="1045"/>
      <c r="C50" s="1045"/>
      <c r="D50" s="1045"/>
      <c r="E50" s="1045"/>
      <c r="F50" s="104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44"/>
      <c r="B51" s="1045"/>
      <c r="C51" s="1045"/>
      <c r="D51" s="1045"/>
      <c r="E51" s="1045"/>
      <c r="F51" s="104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44"/>
      <c r="B52" s="1045"/>
      <c r="C52" s="1045"/>
      <c r="D52" s="1045"/>
      <c r="E52" s="1045"/>
      <c r="F52" s="104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5"/>
    <row r="55" spans="1:50" ht="30" customHeight="1" x14ac:dyDescent="0.2">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4"/>
      <c r="B58" s="1045"/>
      <c r="C58" s="1045"/>
      <c r="D58" s="1045"/>
      <c r="E58" s="1045"/>
      <c r="F58" s="104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44"/>
      <c r="B59" s="1045"/>
      <c r="C59" s="1045"/>
      <c r="D59" s="1045"/>
      <c r="E59" s="1045"/>
      <c r="F59" s="104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44"/>
      <c r="B60" s="1045"/>
      <c r="C60" s="1045"/>
      <c r="D60" s="1045"/>
      <c r="E60" s="1045"/>
      <c r="F60" s="104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44"/>
      <c r="B61" s="1045"/>
      <c r="C61" s="1045"/>
      <c r="D61" s="1045"/>
      <c r="E61" s="1045"/>
      <c r="F61" s="104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44"/>
      <c r="B62" s="1045"/>
      <c r="C62" s="1045"/>
      <c r="D62" s="1045"/>
      <c r="E62" s="1045"/>
      <c r="F62" s="104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44"/>
      <c r="B63" s="1045"/>
      <c r="C63" s="1045"/>
      <c r="D63" s="1045"/>
      <c r="E63" s="1045"/>
      <c r="F63" s="104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44"/>
      <c r="B64" s="1045"/>
      <c r="C64" s="1045"/>
      <c r="D64" s="1045"/>
      <c r="E64" s="1045"/>
      <c r="F64" s="104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44"/>
      <c r="B65" s="1045"/>
      <c r="C65" s="1045"/>
      <c r="D65" s="1045"/>
      <c r="E65" s="1045"/>
      <c r="F65" s="104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44"/>
      <c r="B66" s="1045"/>
      <c r="C66" s="1045"/>
      <c r="D66" s="1045"/>
      <c r="E66" s="1045"/>
      <c r="F66" s="104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4"/>
      <c r="B71" s="1045"/>
      <c r="C71" s="1045"/>
      <c r="D71" s="1045"/>
      <c r="E71" s="1045"/>
      <c r="F71" s="104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44"/>
      <c r="B72" s="1045"/>
      <c r="C72" s="1045"/>
      <c r="D72" s="1045"/>
      <c r="E72" s="1045"/>
      <c r="F72" s="104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44"/>
      <c r="B73" s="1045"/>
      <c r="C73" s="1045"/>
      <c r="D73" s="1045"/>
      <c r="E73" s="1045"/>
      <c r="F73" s="104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44"/>
      <c r="B74" s="1045"/>
      <c r="C74" s="1045"/>
      <c r="D74" s="1045"/>
      <c r="E74" s="1045"/>
      <c r="F74" s="104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44"/>
      <c r="B75" s="1045"/>
      <c r="C75" s="1045"/>
      <c r="D75" s="1045"/>
      <c r="E75" s="1045"/>
      <c r="F75" s="104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44"/>
      <c r="B76" s="1045"/>
      <c r="C76" s="1045"/>
      <c r="D76" s="1045"/>
      <c r="E76" s="1045"/>
      <c r="F76" s="104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44"/>
      <c r="B77" s="1045"/>
      <c r="C77" s="1045"/>
      <c r="D77" s="1045"/>
      <c r="E77" s="1045"/>
      <c r="F77" s="104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44"/>
      <c r="B78" s="1045"/>
      <c r="C78" s="1045"/>
      <c r="D78" s="1045"/>
      <c r="E78" s="1045"/>
      <c r="F78" s="104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44"/>
      <c r="B79" s="1045"/>
      <c r="C79" s="1045"/>
      <c r="D79" s="1045"/>
      <c r="E79" s="1045"/>
      <c r="F79" s="104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4"/>
      <c r="B84" s="1045"/>
      <c r="C84" s="1045"/>
      <c r="D84" s="1045"/>
      <c r="E84" s="1045"/>
      <c r="F84" s="104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44"/>
      <c r="B85" s="1045"/>
      <c r="C85" s="1045"/>
      <c r="D85" s="1045"/>
      <c r="E85" s="1045"/>
      <c r="F85" s="104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44"/>
      <c r="B86" s="1045"/>
      <c r="C86" s="1045"/>
      <c r="D86" s="1045"/>
      <c r="E86" s="1045"/>
      <c r="F86" s="104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44"/>
      <c r="B87" s="1045"/>
      <c r="C87" s="1045"/>
      <c r="D87" s="1045"/>
      <c r="E87" s="1045"/>
      <c r="F87" s="104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44"/>
      <c r="B88" s="1045"/>
      <c r="C88" s="1045"/>
      <c r="D88" s="1045"/>
      <c r="E88" s="1045"/>
      <c r="F88" s="104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44"/>
      <c r="B89" s="1045"/>
      <c r="C89" s="1045"/>
      <c r="D89" s="1045"/>
      <c r="E89" s="1045"/>
      <c r="F89" s="104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44"/>
      <c r="B90" s="1045"/>
      <c r="C90" s="1045"/>
      <c r="D90" s="1045"/>
      <c r="E90" s="1045"/>
      <c r="F90" s="104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44"/>
      <c r="B91" s="1045"/>
      <c r="C91" s="1045"/>
      <c r="D91" s="1045"/>
      <c r="E91" s="1045"/>
      <c r="F91" s="104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44"/>
      <c r="B92" s="1045"/>
      <c r="C92" s="1045"/>
      <c r="D92" s="1045"/>
      <c r="E92" s="1045"/>
      <c r="F92" s="104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4"/>
      <c r="B97" s="1045"/>
      <c r="C97" s="1045"/>
      <c r="D97" s="1045"/>
      <c r="E97" s="1045"/>
      <c r="F97" s="104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44"/>
      <c r="B98" s="1045"/>
      <c r="C98" s="1045"/>
      <c r="D98" s="1045"/>
      <c r="E98" s="1045"/>
      <c r="F98" s="104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44"/>
      <c r="B99" s="1045"/>
      <c r="C99" s="1045"/>
      <c r="D99" s="1045"/>
      <c r="E99" s="1045"/>
      <c r="F99" s="104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44"/>
      <c r="B100" s="1045"/>
      <c r="C100" s="1045"/>
      <c r="D100" s="1045"/>
      <c r="E100" s="1045"/>
      <c r="F100" s="104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44"/>
      <c r="B101" s="1045"/>
      <c r="C101" s="1045"/>
      <c r="D101" s="1045"/>
      <c r="E101" s="1045"/>
      <c r="F101" s="104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44"/>
      <c r="B102" s="1045"/>
      <c r="C102" s="1045"/>
      <c r="D102" s="1045"/>
      <c r="E102" s="1045"/>
      <c r="F102" s="104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44"/>
      <c r="B103" s="1045"/>
      <c r="C103" s="1045"/>
      <c r="D103" s="1045"/>
      <c r="E103" s="1045"/>
      <c r="F103" s="104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44"/>
      <c r="B104" s="1045"/>
      <c r="C104" s="1045"/>
      <c r="D104" s="1045"/>
      <c r="E104" s="1045"/>
      <c r="F104" s="104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44"/>
      <c r="B105" s="1045"/>
      <c r="C105" s="1045"/>
      <c r="D105" s="1045"/>
      <c r="E105" s="1045"/>
      <c r="F105" s="104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5"/>
    <row r="108" spans="1:50" ht="30" customHeight="1" x14ac:dyDescent="0.2">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4"/>
      <c r="B111" s="1045"/>
      <c r="C111" s="1045"/>
      <c r="D111" s="1045"/>
      <c r="E111" s="1045"/>
      <c r="F111" s="104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44"/>
      <c r="B112" s="1045"/>
      <c r="C112" s="1045"/>
      <c r="D112" s="1045"/>
      <c r="E112" s="1045"/>
      <c r="F112" s="104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44"/>
      <c r="B113" s="1045"/>
      <c r="C113" s="1045"/>
      <c r="D113" s="1045"/>
      <c r="E113" s="1045"/>
      <c r="F113" s="104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44"/>
      <c r="B114" s="1045"/>
      <c r="C114" s="1045"/>
      <c r="D114" s="1045"/>
      <c r="E114" s="1045"/>
      <c r="F114" s="104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44"/>
      <c r="B115" s="1045"/>
      <c r="C115" s="1045"/>
      <c r="D115" s="1045"/>
      <c r="E115" s="1045"/>
      <c r="F115" s="104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44"/>
      <c r="B116" s="1045"/>
      <c r="C116" s="1045"/>
      <c r="D116" s="1045"/>
      <c r="E116" s="1045"/>
      <c r="F116" s="104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44"/>
      <c r="B117" s="1045"/>
      <c r="C117" s="1045"/>
      <c r="D117" s="1045"/>
      <c r="E117" s="1045"/>
      <c r="F117" s="104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44"/>
      <c r="B118" s="1045"/>
      <c r="C118" s="1045"/>
      <c r="D118" s="1045"/>
      <c r="E118" s="1045"/>
      <c r="F118" s="104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44"/>
      <c r="B119" s="1045"/>
      <c r="C119" s="1045"/>
      <c r="D119" s="1045"/>
      <c r="E119" s="1045"/>
      <c r="F119" s="104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4"/>
      <c r="B124" s="1045"/>
      <c r="C124" s="1045"/>
      <c r="D124" s="1045"/>
      <c r="E124" s="1045"/>
      <c r="F124" s="104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44"/>
      <c r="B125" s="1045"/>
      <c r="C125" s="1045"/>
      <c r="D125" s="1045"/>
      <c r="E125" s="1045"/>
      <c r="F125" s="104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44"/>
      <c r="B126" s="1045"/>
      <c r="C126" s="1045"/>
      <c r="D126" s="1045"/>
      <c r="E126" s="1045"/>
      <c r="F126" s="104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44"/>
      <c r="B127" s="1045"/>
      <c r="C127" s="1045"/>
      <c r="D127" s="1045"/>
      <c r="E127" s="1045"/>
      <c r="F127" s="104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44"/>
      <c r="B128" s="1045"/>
      <c r="C128" s="1045"/>
      <c r="D128" s="1045"/>
      <c r="E128" s="1045"/>
      <c r="F128" s="104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44"/>
      <c r="B129" s="1045"/>
      <c r="C129" s="1045"/>
      <c r="D129" s="1045"/>
      <c r="E129" s="1045"/>
      <c r="F129" s="104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44"/>
      <c r="B130" s="1045"/>
      <c r="C130" s="1045"/>
      <c r="D130" s="1045"/>
      <c r="E130" s="1045"/>
      <c r="F130" s="104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44"/>
      <c r="B131" s="1045"/>
      <c r="C131" s="1045"/>
      <c r="D131" s="1045"/>
      <c r="E131" s="1045"/>
      <c r="F131" s="104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44"/>
      <c r="B132" s="1045"/>
      <c r="C132" s="1045"/>
      <c r="D132" s="1045"/>
      <c r="E132" s="1045"/>
      <c r="F132" s="104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4"/>
      <c r="B137" s="1045"/>
      <c r="C137" s="1045"/>
      <c r="D137" s="1045"/>
      <c r="E137" s="1045"/>
      <c r="F137" s="104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44"/>
      <c r="B138" s="1045"/>
      <c r="C138" s="1045"/>
      <c r="D138" s="1045"/>
      <c r="E138" s="1045"/>
      <c r="F138" s="104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44"/>
      <c r="B139" s="1045"/>
      <c r="C139" s="1045"/>
      <c r="D139" s="1045"/>
      <c r="E139" s="1045"/>
      <c r="F139" s="104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44"/>
      <c r="B140" s="1045"/>
      <c r="C140" s="1045"/>
      <c r="D140" s="1045"/>
      <c r="E140" s="1045"/>
      <c r="F140" s="104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44"/>
      <c r="B141" s="1045"/>
      <c r="C141" s="1045"/>
      <c r="D141" s="1045"/>
      <c r="E141" s="1045"/>
      <c r="F141" s="104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44"/>
      <c r="B142" s="1045"/>
      <c r="C142" s="1045"/>
      <c r="D142" s="1045"/>
      <c r="E142" s="1045"/>
      <c r="F142" s="104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44"/>
      <c r="B143" s="1045"/>
      <c r="C143" s="1045"/>
      <c r="D143" s="1045"/>
      <c r="E143" s="1045"/>
      <c r="F143" s="104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44"/>
      <c r="B144" s="1045"/>
      <c r="C144" s="1045"/>
      <c r="D144" s="1045"/>
      <c r="E144" s="1045"/>
      <c r="F144" s="104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44"/>
      <c r="B145" s="1045"/>
      <c r="C145" s="1045"/>
      <c r="D145" s="1045"/>
      <c r="E145" s="1045"/>
      <c r="F145" s="104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4"/>
      <c r="B150" s="1045"/>
      <c r="C150" s="1045"/>
      <c r="D150" s="1045"/>
      <c r="E150" s="1045"/>
      <c r="F150" s="104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44"/>
      <c r="B151" s="1045"/>
      <c r="C151" s="1045"/>
      <c r="D151" s="1045"/>
      <c r="E151" s="1045"/>
      <c r="F151" s="104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44"/>
      <c r="B152" s="1045"/>
      <c r="C152" s="1045"/>
      <c r="D152" s="1045"/>
      <c r="E152" s="1045"/>
      <c r="F152" s="104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44"/>
      <c r="B153" s="1045"/>
      <c r="C153" s="1045"/>
      <c r="D153" s="1045"/>
      <c r="E153" s="1045"/>
      <c r="F153" s="104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44"/>
      <c r="B154" s="1045"/>
      <c r="C154" s="1045"/>
      <c r="D154" s="1045"/>
      <c r="E154" s="1045"/>
      <c r="F154" s="104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44"/>
      <c r="B155" s="1045"/>
      <c r="C155" s="1045"/>
      <c r="D155" s="1045"/>
      <c r="E155" s="1045"/>
      <c r="F155" s="104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44"/>
      <c r="B156" s="1045"/>
      <c r="C156" s="1045"/>
      <c r="D156" s="1045"/>
      <c r="E156" s="1045"/>
      <c r="F156" s="104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44"/>
      <c r="B157" s="1045"/>
      <c r="C157" s="1045"/>
      <c r="D157" s="1045"/>
      <c r="E157" s="1045"/>
      <c r="F157" s="104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44"/>
      <c r="B158" s="1045"/>
      <c r="C158" s="1045"/>
      <c r="D158" s="1045"/>
      <c r="E158" s="1045"/>
      <c r="F158" s="104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5"/>
    <row r="161" spans="1:50" ht="30" customHeight="1" x14ac:dyDescent="0.2">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4"/>
      <c r="B164" s="1045"/>
      <c r="C164" s="1045"/>
      <c r="D164" s="1045"/>
      <c r="E164" s="1045"/>
      <c r="F164" s="104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44"/>
      <c r="B165" s="1045"/>
      <c r="C165" s="1045"/>
      <c r="D165" s="1045"/>
      <c r="E165" s="1045"/>
      <c r="F165" s="104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44"/>
      <c r="B166" s="1045"/>
      <c r="C166" s="1045"/>
      <c r="D166" s="1045"/>
      <c r="E166" s="1045"/>
      <c r="F166" s="104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44"/>
      <c r="B167" s="1045"/>
      <c r="C167" s="1045"/>
      <c r="D167" s="1045"/>
      <c r="E167" s="1045"/>
      <c r="F167" s="104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44"/>
      <c r="B168" s="1045"/>
      <c r="C168" s="1045"/>
      <c r="D168" s="1045"/>
      <c r="E168" s="1045"/>
      <c r="F168" s="104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44"/>
      <c r="B169" s="1045"/>
      <c r="C169" s="1045"/>
      <c r="D169" s="1045"/>
      <c r="E169" s="1045"/>
      <c r="F169" s="104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44"/>
      <c r="B170" s="1045"/>
      <c r="C170" s="1045"/>
      <c r="D170" s="1045"/>
      <c r="E170" s="1045"/>
      <c r="F170" s="104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44"/>
      <c r="B171" s="1045"/>
      <c r="C171" s="1045"/>
      <c r="D171" s="1045"/>
      <c r="E171" s="1045"/>
      <c r="F171" s="104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44"/>
      <c r="B172" s="1045"/>
      <c r="C172" s="1045"/>
      <c r="D172" s="1045"/>
      <c r="E172" s="1045"/>
      <c r="F172" s="104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4"/>
      <c r="B177" s="1045"/>
      <c r="C177" s="1045"/>
      <c r="D177" s="1045"/>
      <c r="E177" s="1045"/>
      <c r="F177" s="104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44"/>
      <c r="B178" s="1045"/>
      <c r="C178" s="1045"/>
      <c r="D178" s="1045"/>
      <c r="E178" s="1045"/>
      <c r="F178" s="104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44"/>
      <c r="B179" s="1045"/>
      <c r="C179" s="1045"/>
      <c r="D179" s="1045"/>
      <c r="E179" s="1045"/>
      <c r="F179" s="104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44"/>
      <c r="B180" s="1045"/>
      <c r="C180" s="1045"/>
      <c r="D180" s="1045"/>
      <c r="E180" s="1045"/>
      <c r="F180" s="104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44"/>
      <c r="B181" s="1045"/>
      <c r="C181" s="1045"/>
      <c r="D181" s="1045"/>
      <c r="E181" s="1045"/>
      <c r="F181" s="104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44"/>
      <c r="B182" s="1045"/>
      <c r="C182" s="1045"/>
      <c r="D182" s="1045"/>
      <c r="E182" s="1045"/>
      <c r="F182" s="104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44"/>
      <c r="B183" s="1045"/>
      <c r="C183" s="1045"/>
      <c r="D183" s="1045"/>
      <c r="E183" s="1045"/>
      <c r="F183" s="104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44"/>
      <c r="B184" s="1045"/>
      <c r="C184" s="1045"/>
      <c r="D184" s="1045"/>
      <c r="E184" s="1045"/>
      <c r="F184" s="104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44"/>
      <c r="B185" s="1045"/>
      <c r="C185" s="1045"/>
      <c r="D185" s="1045"/>
      <c r="E185" s="1045"/>
      <c r="F185" s="104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4"/>
      <c r="B190" s="1045"/>
      <c r="C190" s="1045"/>
      <c r="D190" s="1045"/>
      <c r="E190" s="1045"/>
      <c r="F190" s="104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44"/>
      <c r="B191" s="1045"/>
      <c r="C191" s="1045"/>
      <c r="D191" s="1045"/>
      <c r="E191" s="1045"/>
      <c r="F191" s="104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44"/>
      <c r="B192" s="1045"/>
      <c r="C192" s="1045"/>
      <c r="D192" s="1045"/>
      <c r="E192" s="1045"/>
      <c r="F192" s="104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44"/>
      <c r="B193" s="1045"/>
      <c r="C193" s="1045"/>
      <c r="D193" s="1045"/>
      <c r="E193" s="1045"/>
      <c r="F193" s="104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44"/>
      <c r="B194" s="1045"/>
      <c r="C194" s="1045"/>
      <c r="D194" s="1045"/>
      <c r="E194" s="1045"/>
      <c r="F194" s="104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44"/>
      <c r="B195" s="1045"/>
      <c r="C195" s="1045"/>
      <c r="D195" s="1045"/>
      <c r="E195" s="1045"/>
      <c r="F195" s="104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44"/>
      <c r="B196" s="1045"/>
      <c r="C196" s="1045"/>
      <c r="D196" s="1045"/>
      <c r="E196" s="1045"/>
      <c r="F196" s="104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44"/>
      <c r="B197" s="1045"/>
      <c r="C197" s="1045"/>
      <c r="D197" s="1045"/>
      <c r="E197" s="1045"/>
      <c r="F197" s="104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44"/>
      <c r="B198" s="1045"/>
      <c r="C198" s="1045"/>
      <c r="D198" s="1045"/>
      <c r="E198" s="1045"/>
      <c r="F198" s="104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4"/>
      <c r="B203" s="1045"/>
      <c r="C203" s="1045"/>
      <c r="D203" s="1045"/>
      <c r="E203" s="1045"/>
      <c r="F203" s="104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44"/>
      <c r="B204" s="1045"/>
      <c r="C204" s="1045"/>
      <c r="D204" s="1045"/>
      <c r="E204" s="1045"/>
      <c r="F204" s="104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44"/>
      <c r="B205" s="1045"/>
      <c r="C205" s="1045"/>
      <c r="D205" s="1045"/>
      <c r="E205" s="1045"/>
      <c r="F205" s="104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44"/>
      <c r="B206" s="1045"/>
      <c r="C206" s="1045"/>
      <c r="D206" s="1045"/>
      <c r="E206" s="1045"/>
      <c r="F206" s="104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44"/>
      <c r="B207" s="1045"/>
      <c r="C207" s="1045"/>
      <c r="D207" s="1045"/>
      <c r="E207" s="1045"/>
      <c r="F207" s="104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44"/>
      <c r="B208" s="1045"/>
      <c r="C208" s="1045"/>
      <c r="D208" s="1045"/>
      <c r="E208" s="1045"/>
      <c r="F208" s="104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44"/>
      <c r="B209" s="1045"/>
      <c r="C209" s="1045"/>
      <c r="D209" s="1045"/>
      <c r="E209" s="1045"/>
      <c r="F209" s="104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44"/>
      <c r="B210" s="1045"/>
      <c r="C210" s="1045"/>
      <c r="D210" s="1045"/>
      <c r="E210" s="1045"/>
      <c r="F210" s="104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44"/>
      <c r="B211" s="1045"/>
      <c r="C211" s="1045"/>
      <c r="D211" s="1045"/>
      <c r="E211" s="1045"/>
      <c r="F211" s="104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5"/>
    <row r="214" spans="1:50" ht="30" customHeight="1" x14ac:dyDescent="0.2">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4"/>
      <c r="B217" s="1045"/>
      <c r="C217" s="1045"/>
      <c r="D217" s="1045"/>
      <c r="E217" s="1045"/>
      <c r="F217" s="104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44"/>
      <c r="B218" s="1045"/>
      <c r="C218" s="1045"/>
      <c r="D218" s="1045"/>
      <c r="E218" s="1045"/>
      <c r="F218" s="104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44"/>
      <c r="B219" s="1045"/>
      <c r="C219" s="1045"/>
      <c r="D219" s="1045"/>
      <c r="E219" s="1045"/>
      <c r="F219" s="104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44"/>
      <c r="B220" s="1045"/>
      <c r="C220" s="1045"/>
      <c r="D220" s="1045"/>
      <c r="E220" s="1045"/>
      <c r="F220" s="104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44"/>
      <c r="B221" s="1045"/>
      <c r="C221" s="1045"/>
      <c r="D221" s="1045"/>
      <c r="E221" s="1045"/>
      <c r="F221" s="104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44"/>
      <c r="B222" s="1045"/>
      <c r="C222" s="1045"/>
      <c r="D222" s="1045"/>
      <c r="E222" s="1045"/>
      <c r="F222" s="104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44"/>
      <c r="B223" s="1045"/>
      <c r="C223" s="1045"/>
      <c r="D223" s="1045"/>
      <c r="E223" s="1045"/>
      <c r="F223" s="104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44"/>
      <c r="B224" s="1045"/>
      <c r="C224" s="1045"/>
      <c r="D224" s="1045"/>
      <c r="E224" s="1045"/>
      <c r="F224" s="104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44"/>
      <c r="B225" s="1045"/>
      <c r="C225" s="1045"/>
      <c r="D225" s="1045"/>
      <c r="E225" s="1045"/>
      <c r="F225" s="104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4"/>
      <c r="B230" s="1045"/>
      <c r="C230" s="1045"/>
      <c r="D230" s="1045"/>
      <c r="E230" s="1045"/>
      <c r="F230" s="104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44"/>
      <c r="B231" s="1045"/>
      <c r="C231" s="1045"/>
      <c r="D231" s="1045"/>
      <c r="E231" s="1045"/>
      <c r="F231" s="104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44"/>
      <c r="B232" s="1045"/>
      <c r="C232" s="1045"/>
      <c r="D232" s="1045"/>
      <c r="E232" s="1045"/>
      <c r="F232" s="104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44"/>
      <c r="B233" s="1045"/>
      <c r="C233" s="1045"/>
      <c r="D233" s="1045"/>
      <c r="E233" s="1045"/>
      <c r="F233" s="104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44"/>
      <c r="B234" s="1045"/>
      <c r="C234" s="1045"/>
      <c r="D234" s="1045"/>
      <c r="E234" s="1045"/>
      <c r="F234" s="104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44"/>
      <c r="B235" s="1045"/>
      <c r="C235" s="1045"/>
      <c r="D235" s="1045"/>
      <c r="E235" s="1045"/>
      <c r="F235" s="104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44"/>
      <c r="B236" s="1045"/>
      <c r="C236" s="1045"/>
      <c r="D236" s="1045"/>
      <c r="E236" s="1045"/>
      <c r="F236" s="104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44"/>
      <c r="B237" s="1045"/>
      <c r="C237" s="1045"/>
      <c r="D237" s="1045"/>
      <c r="E237" s="1045"/>
      <c r="F237" s="104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44"/>
      <c r="B238" s="1045"/>
      <c r="C238" s="1045"/>
      <c r="D238" s="1045"/>
      <c r="E238" s="1045"/>
      <c r="F238" s="104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4"/>
      <c r="B243" s="1045"/>
      <c r="C243" s="1045"/>
      <c r="D243" s="1045"/>
      <c r="E243" s="1045"/>
      <c r="F243" s="104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44"/>
      <c r="B244" s="1045"/>
      <c r="C244" s="1045"/>
      <c r="D244" s="1045"/>
      <c r="E244" s="1045"/>
      <c r="F244" s="104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44"/>
      <c r="B245" s="1045"/>
      <c r="C245" s="1045"/>
      <c r="D245" s="1045"/>
      <c r="E245" s="1045"/>
      <c r="F245" s="104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44"/>
      <c r="B246" s="1045"/>
      <c r="C246" s="1045"/>
      <c r="D246" s="1045"/>
      <c r="E246" s="1045"/>
      <c r="F246" s="104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44"/>
      <c r="B247" s="1045"/>
      <c r="C247" s="1045"/>
      <c r="D247" s="1045"/>
      <c r="E247" s="1045"/>
      <c r="F247" s="104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44"/>
      <c r="B248" s="1045"/>
      <c r="C248" s="1045"/>
      <c r="D248" s="1045"/>
      <c r="E248" s="1045"/>
      <c r="F248" s="104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44"/>
      <c r="B249" s="1045"/>
      <c r="C249" s="1045"/>
      <c r="D249" s="1045"/>
      <c r="E249" s="1045"/>
      <c r="F249" s="104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44"/>
      <c r="B250" s="1045"/>
      <c r="C250" s="1045"/>
      <c r="D250" s="1045"/>
      <c r="E250" s="1045"/>
      <c r="F250" s="104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44"/>
      <c r="B251" s="1045"/>
      <c r="C251" s="1045"/>
      <c r="D251" s="1045"/>
      <c r="E251" s="1045"/>
      <c r="F251" s="104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4"/>
      <c r="B256" s="1045"/>
      <c r="C256" s="1045"/>
      <c r="D256" s="1045"/>
      <c r="E256" s="1045"/>
      <c r="F256" s="104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44"/>
      <c r="B257" s="1045"/>
      <c r="C257" s="1045"/>
      <c r="D257" s="1045"/>
      <c r="E257" s="1045"/>
      <c r="F257" s="104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44"/>
      <c r="B258" s="1045"/>
      <c r="C258" s="1045"/>
      <c r="D258" s="1045"/>
      <c r="E258" s="1045"/>
      <c r="F258" s="104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44"/>
      <c r="B259" s="1045"/>
      <c r="C259" s="1045"/>
      <c r="D259" s="1045"/>
      <c r="E259" s="1045"/>
      <c r="F259" s="104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44"/>
      <c r="B260" s="1045"/>
      <c r="C260" s="1045"/>
      <c r="D260" s="1045"/>
      <c r="E260" s="1045"/>
      <c r="F260" s="104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44"/>
      <c r="B261" s="1045"/>
      <c r="C261" s="1045"/>
      <c r="D261" s="1045"/>
      <c r="E261" s="1045"/>
      <c r="F261" s="104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44"/>
      <c r="B262" s="1045"/>
      <c r="C262" s="1045"/>
      <c r="D262" s="1045"/>
      <c r="E262" s="1045"/>
      <c r="F262" s="104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44"/>
      <c r="B263" s="1045"/>
      <c r="C263" s="1045"/>
      <c r="D263" s="1045"/>
      <c r="E263" s="1045"/>
      <c r="F263" s="104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44"/>
      <c r="B264" s="1045"/>
      <c r="C264" s="1045"/>
      <c r="D264" s="1045"/>
      <c r="E264" s="1045"/>
      <c r="F264" s="104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9" t="s">
        <v>419</v>
      </c>
      <c r="K3" s="102"/>
      <c r="L3" s="102"/>
      <c r="M3" s="102"/>
      <c r="N3" s="102"/>
      <c r="O3" s="102"/>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2">
      <c r="A4" s="1064">
        <v>1</v>
      </c>
      <c r="B4" s="1064">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2">
      <c r="A5" s="1064">
        <v>2</v>
      </c>
      <c r="B5" s="1064">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2">
      <c r="A6" s="1064">
        <v>3</v>
      </c>
      <c r="B6" s="1064">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2">
      <c r="A7" s="1064">
        <v>4</v>
      </c>
      <c r="B7" s="1064">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2">
      <c r="A8" s="1064">
        <v>5</v>
      </c>
      <c r="B8" s="1064">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2">
      <c r="A9" s="1064">
        <v>6</v>
      </c>
      <c r="B9" s="1064">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2">
      <c r="A10" s="1064">
        <v>7</v>
      </c>
      <c r="B10" s="1064">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2">
      <c r="A11" s="1064">
        <v>8</v>
      </c>
      <c r="B11" s="1064">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2">
      <c r="A12" s="1064">
        <v>9</v>
      </c>
      <c r="B12" s="1064">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2">
      <c r="A13" s="1064">
        <v>10</v>
      </c>
      <c r="B13" s="1064">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2">
      <c r="A14" s="1064">
        <v>11</v>
      </c>
      <c r="B14" s="1064">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2">
      <c r="A15" s="1064">
        <v>12</v>
      </c>
      <c r="B15" s="1064">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2">
      <c r="A16" s="1064">
        <v>13</v>
      </c>
      <c r="B16" s="1064">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2">
      <c r="A17" s="1064">
        <v>14</v>
      </c>
      <c r="B17" s="1064">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2">
      <c r="A18" s="1064">
        <v>15</v>
      </c>
      <c r="B18" s="1064">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2">
      <c r="A19" s="1064">
        <v>16</v>
      </c>
      <c r="B19" s="1064">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2">
      <c r="A20" s="1064">
        <v>17</v>
      </c>
      <c r="B20" s="1064">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2">
      <c r="A21" s="1064">
        <v>18</v>
      </c>
      <c r="B21" s="1064">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2">
      <c r="A22" s="1064">
        <v>19</v>
      </c>
      <c r="B22" s="1064">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2">
      <c r="A23" s="1064">
        <v>20</v>
      </c>
      <c r="B23" s="1064">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2">
      <c r="A24" s="1064">
        <v>21</v>
      </c>
      <c r="B24" s="1064">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2">
      <c r="A25" s="1064">
        <v>22</v>
      </c>
      <c r="B25" s="1064">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2">
      <c r="A26" s="1064">
        <v>23</v>
      </c>
      <c r="B26" s="1064">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2">
      <c r="A27" s="1064">
        <v>24</v>
      </c>
      <c r="B27" s="1064">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2">
      <c r="A28" s="1064">
        <v>25</v>
      </c>
      <c r="B28" s="1064">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2">
      <c r="A29" s="1064">
        <v>26</v>
      </c>
      <c r="B29" s="1064">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2">
      <c r="A30" s="1064">
        <v>27</v>
      </c>
      <c r="B30" s="1064">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2">
      <c r="A31" s="1064">
        <v>28</v>
      </c>
      <c r="B31" s="1064">
        <v>1</v>
      </c>
      <c r="C31" s="420"/>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2">
      <c r="A32" s="1064">
        <v>29</v>
      </c>
      <c r="B32" s="1064">
        <v>1</v>
      </c>
      <c r="C32" s="420"/>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2">
      <c r="A33" s="1064">
        <v>30</v>
      </c>
      <c r="B33" s="1064">
        <v>1</v>
      </c>
      <c r="C33" s="420"/>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9" t="s">
        <v>419</v>
      </c>
      <c r="K36" s="102"/>
      <c r="L36" s="102"/>
      <c r="M36" s="102"/>
      <c r="N36" s="102"/>
      <c r="O36" s="102"/>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2">
      <c r="A37" s="1064">
        <v>1</v>
      </c>
      <c r="B37" s="1064">
        <v>1</v>
      </c>
      <c r="C37" s="420"/>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2">
      <c r="A38" s="1064">
        <v>2</v>
      </c>
      <c r="B38" s="1064">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2">
      <c r="A39" s="1064">
        <v>3</v>
      </c>
      <c r="B39" s="1064">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2">
      <c r="A40" s="1064">
        <v>4</v>
      </c>
      <c r="B40" s="1064">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2">
      <c r="A41" s="1064">
        <v>5</v>
      </c>
      <c r="B41" s="1064">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2">
      <c r="A42" s="1064">
        <v>6</v>
      </c>
      <c r="B42" s="1064">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2">
      <c r="A43" s="1064">
        <v>7</v>
      </c>
      <c r="B43" s="1064">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2">
      <c r="A44" s="1064">
        <v>8</v>
      </c>
      <c r="B44" s="1064">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2">
      <c r="A45" s="1064">
        <v>9</v>
      </c>
      <c r="B45" s="1064">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2">
      <c r="A46" s="1064">
        <v>10</v>
      </c>
      <c r="B46" s="1064">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2">
      <c r="A47" s="1064">
        <v>11</v>
      </c>
      <c r="B47" s="1064">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2">
      <c r="A48" s="1064">
        <v>12</v>
      </c>
      <c r="B48" s="1064">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2">
      <c r="A49" s="1064">
        <v>13</v>
      </c>
      <c r="B49" s="1064">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2">
      <c r="A50" s="1064">
        <v>14</v>
      </c>
      <c r="B50" s="1064">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2">
      <c r="A51" s="1064">
        <v>15</v>
      </c>
      <c r="B51" s="1064">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2">
      <c r="A52" s="1064">
        <v>16</v>
      </c>
      <c r="B52" s="1064">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2">
      <c r="A53" s="1064">
        <v>17</v>
      </c>
      <c r="B53" s="1064">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2">
      <c r="A54" s="1064">
        <v>18</v>
      </c>
      <c r="B54" s="1064">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2">
      <c r="A55" s="1064">
        <v>19</v>
      </c>
      <c r="B55" s="1064">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2">
      <c r="A56" s="1064">
        <v>20</v>
      </c>
      <c r="B56" s="1064">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2">
      <c r="A57" s="1064">
        <v>21</v>
      </c>
      <c r="B57" s="1064">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2">
      <c r="A58" s="1064">
        <v>22</v>
      </c>
      <c r="B58" s="1064">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2">
      <c r="A59" s="1064">
        <v>23</v>
      </c>
      <c r="B59" s="1064">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2">
      <c r="A60" s="1064">
        <v>24</v>
      </c>
      <c r="B60" s="1064">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2">
      <c r="A61" s="1064">
        <v>25</v>
      </c>
      <c r="B61" s="1064">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2">
      <c r="A62" s="1064">
        <v>26</v>
      </c>
      <c r="B62" s="1064">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2">
      <c r="A63" s="1064">
        <v>27</v>
      </c>
      <c r="B63" s="1064">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2">
      <c r="A64" s="1064">
        <v>28</v>
      </c>
      <c r="B64" s="1064">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2">
      <c r="A65" s="1064">
        <v>29</v>
      </c>
      <c r="B65" s="1064">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2">
      <c r="A66" s="1064">
        <v>30</v>
      </c>
      <c r="B66" s="1064">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9" t="s">
        <v>419</v>
      </c>
      <c r="K69" s="102"/>
      <c r="L69" s="102"/>
      <c r="M69" s="102"/>
      <c r="N69" s="102"/>
      <c r="O69" s="102"/>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2">
      <c r="A70" s="1064">
        <v>1</v>
      </c>
      <c r="B70" s="1064">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2">
      <c r="A71" s="1064">
        <v>2</v>
      </c>
      <c r="B71" s="1064">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2">
      <c r="A72" s="1064">
        <v>3</v>
      </c>
      <c r="B72" s="1064">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2">
      <c r="A73" s="1064">
        <v>4</v>
      </c>
      <c r="B73" s="1064">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2">
      <c r="A74" s="1064">
        <v>5</v>
      </c>
      <c r="B74" s="1064">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2">
      <c r="A75" s="1064">
        <v>6</v>
      </c>
      <c r="B75" s="1064">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2">
      <c r="A76" s="1064">
        <v>7</v>
      </c>
      <c r="B76" s="1064">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2">
      <c r="A77" s="1064">
        <v>8</v>
      </c>
      <c r="B77" s="1064">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2">
      <c r="A78" s="1064">
        <v>9</v>
      </c>
      <c r="B78" s="1064">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2">
      <c r="A79" s="1064">
        <v>10</v>
      </c>
      <c r="B79" s="1064">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2">
      <c r="A80" s="1064">
        <v>11</v>
      </c>
      <c r="B80" s="1064">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2">
      <c r="A81" s="1064">
        <v>12</v>
      </c>
      <c r="B81" s="1064">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2">
      <c r="A82" s="1064">
        <v>13</v>
      </c>
      <c r="B82" s="1064">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2">
      <c r="A83" s="1064">
        <v>14</v>
      </c>
      <c r="B83" s="1064">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2">
      <c r="A84" s="1064">
        <v>15</v>
      </c>
      <c r="B84" s="1064">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2">
      <c r="A85" s="1064">
        <v>16</v>
      </c>
      <c r="B85" s="1064">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2">
      <c r="A86" s="1064">
        <v>17</v>
      </c>
      <c r="B86" s="1064">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2">
      <c r="A87" s="1064">
        <v>18</v>
      </c>
      <c r="B87" s="1064">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2">
      <c r="A88" s="1064">
        <v>19</v>
      </c>
      <c r="B88" s="1064">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2">
      <c r="A89" s="1064">
        <v>20</v>
      </c>
      <c r="B89" s="1064">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2">
      <c r="A90" s="1064">
        <v>21</v>
      </c>
      <c r="B90" s="1064">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2">
      <c r="A91" s="1064">
        <v>22</v>
      </c>
      <c r="B91" s="1064">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2">
      <c r="A92" s="1064">
        <v>23</v>
      </c>
      <c r="B92" s="1064">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2">
      <c r="A93" s="1064">
        <v>24</v>
      </c>
      <c r="B93" s="1064">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2">
      <c r="A94" s="1064">
        <v>25</v>
      </c>
      <c r="B94" s="1064">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2">
      <c r="A95" s="1064">
        <v>26</v>
      </c>
      <c r="B95" s="1064">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2">
      <c r="A96" s="1064">
        <v>27</v>
      </c>
      <c r="B96" s="1064">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2">
      <c r="A97" s="1064">
        <v>28</v>
      </c>
      <c r="B97" s="1064">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2">
      <c r="A98" s="1064">
        <v>29</v>
      </c>
      <c r="B98" s="1064">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2">
      <c r="A99" s="1064">
        <v>30</v>
      </c>
      <c r="B99" s="1064">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9"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2">
      <c r="A103" s="1064">
        <v>1</v>
      </c>
      <c r="B103" s="1064">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2">
      <c r="A104" s="1064">
        <v>2</v>
      </c>
      <c r="B104" s="1064">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2">
      <c r="A105" s="1064">
        <v>3</v>
      </c>
      <c r="B105" s="1064">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2">
      <c r="A106" s="1064">
        <v>4</v>
      </c>
      <c r="B106" s="1064">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2">
      <c r="A107" s="1064">
        <v>5</v>
      </c>
      <c r="B107" s="1064">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2">
      <c r="A108" s="1064">
        <v>6</v>
      </c>
      <c r="B108" s="1064">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2">
      <c r="A109" s="1064">
        <v>7</v>
      </c>
      <c r="B109" s="1064">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2">
      <c r="A110" s="1064">
        <v>8</v>
      </c>
      <c r="B110" s="1064">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2">
      <c r="A111" s="1064">
        <v>9</v>
      </c>
      <c r="B111" s="1064">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2">
      <c r="A112" s="1064">
        <v>10</v>
      </c>
      <c r="B112" s="1064">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2">
      <c r="A113" s="1064">
        <v>11</v>
      </c>
      <c r="B113" s="1064">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2">
      <c r="A114" s="1064">
        <v>12</v>
      </c>
      <c r="B114" s="1064">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2">
      <c r="A115" s="1064">
        <v>13</v>
      </c>
      <c r="B115" s="1064">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2">
      <c r="A116" s="1064">
        <v>14</v>
      </c>
      <c r="B116" s="1064">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2">
      <c r="A117" s="1064">
        <v>15</v>
      </c>
      <c r="B117" s="1064">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2">
      <c r="A118" s="1064">
        <v>16</v>
      </c>
      <c r="B118" s="1064">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2">
      <c r="A119" s="1064">
        <v>17</v>
      </c>
      <c r="B119" s="1064">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2">
      <c r="A120" s="1064">
        <v>18</v>
      </c>
      <c r="B120" s="1064">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2">
      <c r="A121" s="1064">
        <v>19</v>
      </c>
      <c r="B121" s="1064">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2">
      <c r="A122" s="1064">
        <v>20</v>
      </c>
      <c r="B122" s="1064">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2">
      <c r="A123" s="1064">
        <v>21</v>
      </c>
      <c r="B123" s="1064">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2">
      <c r="A124" s="1064">
        <v>22</v>
      </c>
      <c r="B124" s="1064">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2">
      <c r="A125" s="1064">
        <v>23</v>
      </c>
      <c r="B125" s="1064">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2">
      <c r="A126" s="1064">
        <v>24</v>
      </c>
      <c r="B126" s="1064">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2">
      <c r="A127" s="1064">
        <v>25</v>
      </c>
      <c r="B127" s="1064">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2">
      <c r="A128" s="1064">
        <v>26</v>
      </c>
      <c r="B128" s="1064">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2">
      <c r="A129" s="1064">
        <v>27</v>
      </c>
      <c r="B129" s="1064">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2">
      <c r="A130" s="1064">
        <v>28</v>
      </c>
      <c r="B130" s="1064">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2">
      <c r="A131" s="1064">
        <v>29</v>
      </c>
      <c r="B131" s="1064">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2">
      <c r="A132" s="1064">
        <v>30</v>
      </c>
      <c r="B132" s="1064">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9"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2">
      <c r="A136" s="1064">
        <v>1</v>
      </c>
      <c r="B136" s="1064">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2">
      <c r="A137" s="1064">
        <v>2</v>
      </c>
      <c r="B137" s="1064">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2">
      <c r="A138" s="1064">
        <v>3</v>
      </c>
      <c r="B138" s="1064">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2">
      <c r="A139" s="1064">
        <v>4</v>
      </c>
      <c r="B139" s="1064">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2">
      <c r="A140" s="1064">
        <v>5</v>
      </c>
      <c r="B140" s="1064">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2">
      <c r="A141" s="1064">
        <v>6</v>
      </c>
      <c r="B141" s="1064">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2">
      <c r="A142" s="1064">
        <v>7</v>
      </c>
      <c r="B142" s="1064">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2">
      <c r="A143" s="1064">
        <v>8</v>
      </c>
      <c r="B143" s="1064">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2">
      <c r="A144" s="1064">
        <v>9</v>
      </c>
      <c r="B144" s="1064">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2">
      <c r="A145" s="1064">
        <v>10</v>
      </c>
      <c r="B145" s="1064">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2">
      <c r="A146" s="1064">
        <v>11</v>
      </c>
      <c r="B146" s="1064">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2">
      <c r="A147" s="1064">
        <v>12</v>
      </c>
      <c r="B147" s="1064">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2">
      <c r="A148" s="1064">
        <v>13</v>
      </c>
      <c r="B148" s="1064">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2">
      <c r="A149" s="1064">
        <v>14</v>
      </c>
      <c r="B149" s="1064">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2">
      <c r="A150" s="1064">
        <v>15</v>
      </c>
      <c r="B150" s="1064">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2">
      <c r="A151" s="1064">
        <v>16</v>
      </c>
      <c r="B151" s="1064">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2">
      <c r="A152" s="1064">
        <v>17</v>
      </c>
      <c r="B152" s="1064">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2">
      <c r="A153" s="1064">
        <v>18</v>
      </c>
      <c r="B153" s="1064">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2">
      <c r="A154" s="1064">
        <v>19</v>
      </c>
      <c r="B154" s="1064">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2">
      <c r="A155" s="1064">
        <v>20</v>
      </c>
      <c r="B155" s="1064">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2">
      <c r="A156" s="1064">
        <v>21</v>
      </c>
      <c r="B156" s="1064">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2">
      <c r="A157" s="1064">
        <v>22</v>
      </c>
      <c r="B157" s="1064">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2">
      <c r="A158" s="1064">
        <v>23</v>
      </c>
      <c r="B158" s="1064">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2">
      <c r="A159" s="1064">
        <v>24</v>
      </c>
      <c r="B159" s="1064">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2">
      <c r="A160" s="1064">
        <v>25</v>
      </c>
      <c r="B160" s="1064">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2">
      <c r="A161" s="1064">
        <v>26</v>
      </c>
      <c r="B161" s="1064">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2">
      <c r="A162" s="1064">
        <v>27</v>
      </c>
      <c r="B162" s="1064">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2">
      <c r="A163" s="1064">
        <v>28</v>
      </c>
      <c r="B163" s="1064">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2">
      <c r="A164" s="1064">
        <v>29</v>
      </c>
      <c r="B164" s="1064">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2">
      <c r="A165" s="1064">
        <v>30</v>
      </c>
      <c r="B165" s="1064">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9"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2">
      <c r="A169" s="1064">
        <v>1</v>
      </c>
      <c r="B169" s="1064">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2">
      <c r="A170" s="1064">
        <v>2</v>
      </c>
      <c r="B170" s="1064">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2">
      <c r="A171" s="1064">
        <v>3</v>
      </c>
      <c r="B171" s="1064">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2">
      <c r="A172" s="1064">
        <v>4</v>
      </c>
      <c r="B172" s="1064">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2">
      <c r="A173" s="1064">
        <v>5</v>
      </c>
      <c r="B173" s="1064">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2">
      <c r="A174" s="1064">
        <v>6</v>
      </c>
      <c r="B174" s="1064">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2">
      <c r="A175" s="1064">
        <v>7</v>
      </c>
      <c r="B175" s="1064">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2">
      <c r="A176" s="1064">
        <v>8</v>
      </c>
      <c r="B176" s="1064">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2">
      <c r="A177" s="1064">
        <v>9</v>
      </c>
      <c r="B177" s="1064">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2">
      <c r="A178" s="1064">
        <v>10</v>
      </c>
      <c r="B178" s="1064">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2">
      <c r="A179" s="1064">
        <v>11</v>
      </c>
      <c r="B179" s="1064">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2">
      <c r="A180" s="1064">
        <v>12</v>
      </c>
      <c r="B180" s="1064">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2">
      <c r="A181" s="1064">
        <v>13</v>
      </c>
      <c r="B181" s="1064">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2">
      <c r="A182" s="1064">
        <v>14</v>
      </c>
      <c r="B182" s="1064">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2">
      <c r="A183" s="1064">
        <v>15</v>
      </c>
      <c r="B183" s="1064">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2">
      <c r="A184" s="1064">
        <v>16</v>
      </c>
      <c r="B184" s="1064">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2">
      <c r="A185" s="1064">
        <v>17</v>
      </c>
      <c r="B185" s="1064">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2">
      <c r="A186" s="1064">
        <v>18</v>
      </c>
      <c r="B186" s="1064">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2">
      <c r="A187" s="1064">
        <v>19</v>
      </c>
      <c r="B187" s="1064">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2">
      <c r="A188" s="1064">
        <v>20</v>
      </c>
      <c r="B188" s="1064">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2">
      <c r="A189" s="1064">
        <v>21</v>
      </c>
      <c r="B189" s="1064">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2">
      <c r="A190" s="1064">
        <v>22</v>
      </c>
      <c r="B190" s="1064">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2">
      <c r="A191" s="1064">
        <v>23</v>
      </c>
      <c r="B191" s="1064">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2">
      <c r="A192" s="1064">
        <v>24</v>
      </c>
      <c r="B192" s="1064">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2">
      <c r="A193" s="1064">
        <v>25</v>
      </c>
      <c r="B193" s="1064">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2">
      <c r="A194" s="1064">
        <v>26</v>
      </c>
      <c r="B194" s="1064">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2">
      <c r="A195" s="1064">
        <v>27</v>
      </c>
      <c r="B195" s="1064">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2">
      <c r="A196" s="1064">
        <v>28</v>
      </c>
      <c r="B196" s="1064">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2">
      <c r="A197" s="1064">
        <v>29</v>
      </c>
      <c r="B197" s="1064">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2">
      <c r="A198" s="1064">
        <v>30</v>
      </c>
      <c r="B198" s="1064">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9"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2">
      <c r="A202" s="1064">
        <v>1</v>
      </c>
      <c r="B202" s="1064">
        <v>1</v>
      </c>
      <c r="C202" s="420"/>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2">
      <c r="A203" s="1064">
        <v>2</v>
      </c>
      <c r="B203" s="1064">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2">
      <c r="A204" s="1064">
        <v>3</v>
      </c>
      <c r="B204" s="1064">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2">
      <c r="A205" s="1064">
        <v>4</v>
      </c>
      <c r="B205" s="1064">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2">
      <c r="A206" s="1064">
        <v>5</v>
      </c>
      <c r="B206" s="1064">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2">
      <c r="A207" s="1064">
        <v>6</v>
      </c>
      <c r="B207" s="1064">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2">
      <c r="A208" s="1064">
        <v>7</v>
      </c>
      <c r="B208" s="1064">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2">
      <c r="A209" s="1064">
        <v>8</v>
      </c>
      <c r="B209" s="1064">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2">
      <c r="A210" s="1064">
        <v>9</v>
      </c>
      <c r="B210" s="1064">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2">
      <c r="A211" s="1064">
        <v>10</v>
      </c>
      <c r="B211" s="1064">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2">
      <c r="A212" s="1064">
        <v>11</v>
      </c>
      <c r="B212" s="1064">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2">
      <c r="A213" s="1064">
        <v>12</v>
      </c>
      <c r="B213" s="1064">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2">
      <c r="A214" s="1064">
        <v>13</v>
      </c>
      <c r="B214" s="1064">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2">
      <c r="A215" s="1064">
        <v>14</v>
      </c>
      <c r="B215" s="1064">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2">
      <c r="A216" s="1064">
        <v>15</v>
      </c>
      <c r="B216" s="1064">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2">
      <c r="A217" s="1064">
        <v>16</v>
      </c>
      <c r="B217" s="1064">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2">
      <c r="A218" s="1064">
        <v>17</v>
      </c>
      <c r="B218" s="1064">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2">
      <c r="A219" s="1064">
        <v>18</v>
      </c>
      <c r="B219" s="1064">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2">
      <c r="A220" s="1064">
        <v>19</v>
      </c>
      <c r="B220" s="1064">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2">
      <c r="A221" s="1064">
        <v>20</v>
      </c>
      <c r="B221" s="1064">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2">
      <c r="A222" s="1064">
        <v>21</v>
      </c>
      <c r="B222" s="1064">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2">
      <c r="A223" s="1064">
        <v>22</v>
      </c>
      <c r="B223" s="1064">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2">
      <c r="A224" s="1064">
        <v>23</v>
      </c>
      <c r="B224" s="1064">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2">
      <c r="A225" s="1064">
        <v>24</v>
      </c>
      <c r="B225" s="1064">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2">
      <c r="A226" s="1064">
        <v>25</v>
      </c>
      <c r="B226" s="1064">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2">
      <c r="A227" s="1064">
        <v>26</v>
      </c>
      <c r="B227" s="1064">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2">
      <c r="A228" s="1064">
        <v>27</v>
      </c>
      <c r="B228" s="1064">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2">
      <c r="A229" s="1064">
        <v>28</v>
      </c>
      <c r="B229" s="1064">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2">
      <c r="A230" s="1064">
        <v>29</v>
      </c>
      <c r="B230" s="1064">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2">
      <c r="A231" s="1064">
        <v>30</v>
      </c>
      <c r="B231" s="1064">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9"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2">
      <c r="A235" s="1064">
        <v>1</v>
      </c>
      <c r="B235" s="1064">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2">
      <c r="A236" s="1064">
        <v>2</v>
      </c>
      <c r="B236" s="1064">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2">
      <c r="A237" s="1064">
        <v>3</v>
      </c>
      <c r="B237" s="1064">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2">
      <c r="A238" s="1064">
        <v>4</v>
      </c>
      <c r="B238" s="1064">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2">
      <c r="A239" s="1064">
        <v>5</v>
      </c>
      <c r="B239" s="1064">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2">
      <c r="A240" s="1064">
        <v>6</v>
      </c>
      <c r="B240" s="1064">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2">
      <c r="A241" s="1064">
        <v>7</v>
      </c>
      <c r="B241" s="1064">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2">
      <c r="A242" s="1064">
        <v>8</v>
      </c>
      <c r="B242" s="1064">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2">
      <c r="A243" s="1064">
        <v>9</v>
      </c>
      <c r="B243" s="1064">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2">
      <c r="A244" s="1064">
        <v>10</v>
      </c>
      <c r="B244" s="1064">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2">
      <c r="A245" s="1064">
        <v>11</v>
      </c>
      <c r="B245" s="1064">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2">
      <c r="A246" s="1064">
        <v>12</v>
      </c>
      <c r="B246" s="1064">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2">
      <c r="A247" s="1064">
        <v>13</v>
      </c>
      <c r="B247" s="1064">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2">
      <c r="A248" s="1064">
        <v>14</v>
      </c>
      <c r="B248" s="1064">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2">
      <c r="A249" s="1064">
        <v>15</v>
      </c>
      <c r="B249" s="1064">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2">
      <c r="A250" s="1064">
        <v>16</v>
      </c>
      <c r="B250" s="1064">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2">
      <c r="A251" s="1064">
        <v>17</v>
      </c>
      <c r="B251" s="1064">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2">
      <c r="A252" s="1064">
        <v>18</v>
      </c>
      <c r="B252" s="1064">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2">
      <c r="A253" s="1064">
        <v>19</v>
      </c>
      <c r="B253" s="1064">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2">
      <c r="A254" s="1064">
        <v>20</v>
      </c>
      <c r="B254" s="1064">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2">
      <c r="A255" s="1064">
        <v>21</v>
      </c>
      <c r="B255" s="1064">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2">
      <c r="A256" s="1064">
        <v>22</v>
      </c>
      <c r="B256" s="1064">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2">
      <c r="A257" s="1064">
        <v>23</v>
      </c>
      <c r="B257" s="1064">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2">
      <c r="A258" s="1064">
        <v>24</v>
      </c>
      <c r="B258" s="1064">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2">
      <c r="A259" s="1064">
        <v>25</v>
      </c>
      <c r="B259" s="1064">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2">
      <c r="A260" s="1064">
        <v>26</v>
      </c>
      <c r="B260" s="1064">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2">
      <c r="A261" s="1064">
        <v>27</v>
      </c>
      <c r="B261" s="1064">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2">
      <c r="A262" s="1064">
        <v>28</v>
      </c>
      <c r="B262" s="1064">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2">
      <c r="A263" s="1064">
        <v>29</v>
      </c>
      <c r="B263" s="1064">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2">
      <c r="A264" s="1064">
        <v>30</v>
      </c>
      <c r="B264" s="1064">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9"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2">
      <c r="A268" s="1064">
        <v>1</v>
      </c>
      <c r="B268" s="1064">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2">
      <c r="A269" s="1064">
        <v>2</v>
      </c>
      <c r="B269" s="1064">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2">
      <c r="A270" s="1064">
        <v>3</v>
      </c>
      <c r="B270" s="1064">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2">
      <c r="A271" s="1064">
        <v>4</v>
      </c>
      <c r="B271" s="1064">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2">
      <c r="A272" s="1064">
        <v>5</v>
      </c>
      <c r="B272" s="1064">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2">
      <c r="A273" s="1064">
        <v>6</v>
      </c>
      <c r="B273" s="1064">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2">
      <c r="A274" s="1064">
        <v>7</v>
      </c>
      <c r="B274" s="1064">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2">
      <c r="A275" s="1064">
        <v>8</v>
      </c>
      <c r="B275" s="1064">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2">
      <c r="A276" s="1064">
        <v>9</v>
      </c>
      <c r="B276" s="1064">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2">
      <c r="A277" s="1064">
        <v>10</v>
      </c>
      <c r="B277" s="1064">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2">
      <c r="A278" s="1064">
        <v>11</v>
      </c>
      <c r="B278" s="1064">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2">
      <c r="A279" s="1064">
        <v>12</v>
      </c>
      <c r="B279" s="1064">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2">
      <c r="A280" s="1064">
        <v>13</v>
      </c>
      <c r="B280" s="1064">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2">
      <c r="A281" s="1064">
        <v>14</v>
      </c>
      <c r="B281" s="1064">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2">
      <c r="A282" s="1064">
        <v>15</v>
      </c>
      <c r="B282" s="1064">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2">
      <c r="A283" s="1064">
        <v>16</v>
      </c>
      <c r="B283" s="1064">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2">
      <c r="A284" s="1064">
        <v>17</v>
      </c>
      <c r="B284" s="1064">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2">
      <c r="A285" s="1064">
        <v>18</v>
      </c>
      <c r="B285" s="1064">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2">
      <c r="A286" s="1064">
        <v>19</v>
      </c>
      <c r="B286" s="1064">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2">
      <c r="A287" s="1064">
        <v>20</v>
      </c>
      <c r="B287" s="1064">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2">
      <c r="A288" s="1064">
        <v>21</v>
      </c>
      <c r="B288" s="1064">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2">
      <c r="A289" s="1064">
        <v>22</v>
      </c>
      <c r="B289" s="1064">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2">
      <c r="A290" s="1064">
        <v>23</v>
      </c>
      <c r="B290" s="1064">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2">
      <c r="A291" s="1064">
        <v>24</v>
      </c>
      <c r="B291" s="1064">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2">
      <c r="A292" s="1064">
        <v>25</v>
      </c>
      <c r="B292" s="1064">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2">
      <c r="A293" s="1064">
        <v>26</v>
      </c>
      <c r="B293" s="1064">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2">
      <c r="A294" s="1064">
        <v>27</v>
      </c>
      <c r="B294" s="1064">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2">
      <c r="A295" s="1064">
        <v>28</v>
      </c>
      <c r="B295" s="1064">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2">
      <c r="A296" s="1064">
        <v>29</v>
      </c>
      <c r="B296" s="1064">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2">
      <c r="A297" s="1064">
        <v>30</v>
      </c>
      <c r="B297" s="1064">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9"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2">
      <c r="A301" s="1064">
        <v>1</v>
      </c>
      <c r="B301" s="1064">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2">
      <c r="A302" s="1064">
        <v>2</v>
      </c>
      <c r="B302" s="1064">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2">
      <c r="A303" s="1064">
        <v>3</v>
      </c>
      <c r="B303" s="1064">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2">
      <c r="A304" s="1064">
        <v>4</v>
      </c>
      <c r="B304" s="1064">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2">
      <c r="A305" s="1064">
        <v>5</v>
      </c>
      <c r="B305" s="1064">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2">
      <c r="A306" s="1064">
        <v>6</v>
      </c>
      <c r="B306" s="1064">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2">
      <c r="A307" s="1064">
        <v>7</v>
      </c>
      <c r="B307" s="1064">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2">
      <c r="A308" s="1064">
        <v>8</v>
      </c>
      <c r="B308" s="1064">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2">
      <c r="A309" s="1064">
        <v>9</v>
      </c>
      <c r="B309" s="1064">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2">
      <c r="A310" s="1064">
        <v>10</v>
      </c>
      <c r="B310" s="1064">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2">
      <c r="A311" s="1064">
        <v>11</v>
      </c>
      <c r="B311" s="1064">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2">
      <c r="A312" s="1064">
        <v>12</v>
      </c>
      <c r="B312" s="1064">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2">
      <c r="A313" s="1064">
        <v>13</v>
      </c>
      <c r="B313" s="1064">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2">
      <c r="A314" s="1064">
        <v>14</v>
      </c>
      <c r="B314" s="1064">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2">
      <c r="A315" s="1064">
        <v>15</v>
      </c>
      <c r="B315" s="1064">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2">
      <c r="A316" s="1064">
        <v>16</v>
      </c>
      <c r="B316" s="1064">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2">
      <c r="A317" s="1064">
        <v>17</v>
      </c>
      <c r="B317" s="1064">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2">
      <c r="A318" s="1064">
        <v>18</v>
      </c>
      <c r="B318" s="1064">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2">
      <c r="A319" s="1064">
        <v>19</v>
      </c>
      <c r="B319" s="1064">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2">
      <c r="A320" s="1064">
        <v>20</v>
      </c>
      <c r="B320" s="1064">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2">
      <c r="A321" s="1064">
        <v>21</v>
      </c>
      <c r="B321" s="1064">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2">
      <c r="A322" s="1064">
        <v>22</v>
      </c>
      <c r="B322" s="1064">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2">
      <c r="A323" s="1064">
        <v>23</v>
      </c>
      <c r="B323" s="1064">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2">
      <c r="A324" s="1064">
        <v>24</v>
      </c>
      <c r="B324" s="1064">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2">
      <c r="A325" s="1064">
        <v>25</v>
      </c>
      <c r="B325" s="1064">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2">
      <c r="A326" s="1064">
        <v>26</v>
      </c>
      <c r="B326" s="1064">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2">
      <c r="A327" s="1064">
        <v>27</v>
      </c>
      <c r="B327" s="1064">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2">
      <c r="A328" s="1064">
        <v>28</v>
      </c>
      <c r="B328" s="1064">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2">
      <c r="A329" s="1064">
        <v>29</v>
      </c>
      <c r="B329" s="1064">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2">
      <c r="A330" s="1064">
        <v>30</v>
      </c>
      <c r="B330" s="1064">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9"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2">
      <c r="A334" s="1064">
        <v>1</v>
      </c>
      <c r="B334" s="1064">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2">
      <c r="A335" s="1064">
        <v>2</v>
      </c>
      <c r="B335" s="1064">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2">
      <c r="A336" s="1064">
        <v>3</v>
      </c>
      <c r="B336" s="1064">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2">
      <c r="A337" s="1064">
        <v>4</v>
      </c>
      <c r="B337" s="1064">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2">
      <c r="A338" s="1064">
        <v>5</v>
      </c>
      <c r="B338" s="1064">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2">
      <c r="A339" s="1064">
        <v>6</v>
      </c>
      <c r="B339" s="1064">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2">
      <c r="A340" s="1064">
        <v>7</v>
      </c>
      <c r="B340" s="1064">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2">
      <c r="A341" s="1064">
        <v>8</v>
      </c>
      <c r="B341" s="1064">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2">
      <c r="A342" s="1064">
        <v>9</v>
      </c>
      <c r="B342" s="1064">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2">
      <c r="A343" s="1064">
        <v>10</v>
      </c>
      <c r="B343" s="1064">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2">
      <c r="A344" s="1064">
        <v>11</v>
      </c>
      <c r="B344" s="1064">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2">
      <c r="A345" s="1064">
        <v>12</v>
      </c>
      <c r="B345" s="1064">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2">
      <c r="A346" s="1064">
        <v>13</v>
      </c>
      <c r="B346" s="1064">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2">
      <c r="A347" s="1064">
        <v>14</v>
      </c>
      <c r="B347" s="1064">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2">
      <c r="A348" s="1064">
        <v>15</v>
      </c>
      <c r="B348" s="1064">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2">
      <c r="A349" s="1064">
        <v>16</v>
      </c>
      <c r="B349" s="1064">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2">
      <c r="A350" s="1064">
        <v>17</v>
      </c>
      <c r="B350" s="1064">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2">
      <c r="A351" s="1064">
        <v>18</v>
      </c>
      <c r="B351" s="1064">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2">
      <c r="A352" s="1064">
        <v>19</v>
      </c>
      <c r="B352" s="1064">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2">
      <c r="A353" s="1064">
        <v>20</v>
      </c>
      <c r="B353" s="1064">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2">
      <c r="A354" s="1064">
        <v>21</v>
      </c>
      <c r="B354" s="1064">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2">
      <c r="A355" s="1064">
        <v>22</v>
      </c>
      <c r="B355" s="1064">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2">
      <c r="A356" s="1064">
        <v>23</v>
      </c>
      <c r="B356" s="1064">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2">
      <c r="A357" s="1064">
        <v>24</v>
      </c>
      <c r="B357" s="1064">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2">
      <c r="A358" s="1064">
        <v>25</v>
      </c>
      <c r="B358" s="1064">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2">
      <c r="A359" s="1064">
        <v>26</v>
      </c>
      <c r="B359" s="1064">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2">
      <c r="A360" s="1064">
        <v>27</v>
      </c>
      <c r="B360" s="1064">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2">
      <c r="A361" s="1064">
        <v>28</v>
      </c>
      <c r="B361" s="1064">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2">
      <c r="A362" s="1064">
        <v>29</v>
      </c>
      <c r="B362" s="1064">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2">
      <c r="A363" s="1064">
        <v>30</v>
      </c>
      <c r="B363" s="1064">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9"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2">
      <c r="A367" s="1064">
        <v>1</v>
      </c>
      <c r="B367" s="1064">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2">
      <c r="A368" s="1064">
        <v>2</v>
      </c>
      <c r="B368" s="1064">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2">
      <c r="A369" s="1064">
        <v>3</v>
      </c>
      <c r="B369" s="1064">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2">
      <c r="A370" s="1064">
        <v>4</v>
      </c>
      <c r="B370" s="1064">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2">
      <c r="A371" s="1064">
        <v>5</v>
      </c>
      <c r="B371" s="1064">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2">
      <c r="A372" s="1064">
        <v>6</v>
      </c>
      <c r="B372" s="1064">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2">
      <c r="A373" s="1064">
        <v>7</v>
      </c>
      <c r="B373" s="1064">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2">
      <c r="A374" s="1064">
        <v>8</v>
      </c>
      <c r="B374" s="1064">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2">
      <c r="A375" s="1064">
        <v>9</v>
      </c>
      <c r="B375" s="1064">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2">
      <c r="A376" s="1064">
        <v>10</v>
      </c>
      <c r="B376" s="1064">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2">
      <c r="A377" s="1064">
        <v>11</v>
      </c>
      <c r="B377" s="1064">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2">
      <c r="A378" s="1064">
        <v>12</v>
      </c>
      <c r="B378" s="1064">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2">
      <c r="A379" s="1064">
        <v>13</v>
      </c>
      <c r="B379" s="1064">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2">
      <c r="A380" s="1064">
        <v>14</v>
      </c>
      <c r="B380" s="1064">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2">
      <c r="A381" s="1064">
        <v>15</v>
      </c>
      <c r="B381" s="1064">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2">
      <c r="A382" s="1064">
        <v>16</v>
      </c>
      <c r="B382" s="1064">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2">
      <c r="A383" s="1064">
        <v>17</v>
      </c>
      <c r="B383" s="1064">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2">
      <c r="A384" s="1064">
        <v>18</v>
      </c>
      <c r="B384" s="1064">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2">
      <c r="A385" s="1064">
        <v>19</v>
      </c>
      <c r="B385" s="1064">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2">
      <c r="A386" s="1064">
        <v>20</v>
      </c>
      <c r="B386" s="1064">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2">
      <c r="A387" s="1064">
        <v>21</v>
      </c>
      <c r="B387" s="1064">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2">
      <c r="A388" s="1064">
        <v>22</v>
      </c>
      <c r="B388" s="1064">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2">
      <c r="A389" s="1064">
        <v>23</v>
      </c>
      <c r="B389" s="1064">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2">
      <c r="A390" s="1064">
        <v>24</v>
      </c>
      <c r="B390" s="1064">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2">
      <c r="A391" s="1064">
        <v>25</v>
      </c>
      <c r="B391" s="1064">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2">
      <c r="A392" s="1064">
        <v>26</v>
      </c>
      <c r="B392" s="1064">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2">
      <c r="A393" s="1064">
        <v>27</v>
      </c>
      <c r="B393" s="1064">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2">
      <c r="A394" s="1064">
        <v>28</v>
      </c>
      <c r="B394" s="1064">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2">
      <c r="A395" s="1064">
        <v>29</v>
      </c>
      <c r="B395" s="1064">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2">
      <c r="A396" s="1064">
        <v>30</v>
      </c>
      <c r="B396" s="1064">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9"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2">
      <c r="A400" s="1064">
        <v>1</v>
      </c>
      <c r="B400" s="1064">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2">
      <c r="A401" s="1064">
        <v>2</v>
      </c>
      <c r="B401" s="1064">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2">
      <c r="A402" s="1064">
        <v>3</v>
      </c>
      <c r="B402" s="1064">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2">
      <c r="A403" s="1064">
        <v>4</v>
      </c>
      <c r="B403" s="1064">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2">
      <c r="A404" s="1064">
        <v>5</v>
      </c>
      <c r="B404" s="1064">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2">
      <c r="A405" s="1064">
        <v>6</v>
      </c>
      <c r="B405" s="1064">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2">
      <c r="A406" s="1064">
        <v>7</v>
      </c>
      <c r="B406" s="1064">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2">
      <c r="A407" s="1064">
        <v>8</v>
      </c>
      <c r="B407" s="1064">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2">
      <c r="A408" s="1064">
        <v>9</v>
      </c>
      <c r="B408" s="1064">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2">
      <c r="A409" s="1064">
        <v>10</v>
      </c>
      <c r="B409" s="1064">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2">
      <c r="A410" s="1064">
        <v>11</v>
      </c>
      <c r="B410" s="1064">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2">
      <c r="A411" s="1064">
        <v>12</v>
      </c>
      <c r="B411" s="1064">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2">
      <c r="A412" s="1064">
        <v>13</v>
      </c>
      <c r="B412" s="1064">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2">
      <c r="A413" s="1064">
        <v>14</v>
      </c>
      <c r="B413" s="1064">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2">
      <c r="A414" s="1064">
        <v>15</v>
      </c>
      <c r="B414" s="1064">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2">
      <c r="A415" s="1064">
        <v>16</v>
      </c>
      <c r="B415" s="1064">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2">
      <c r="A416" s="1064">
        <v>17</v>
      </c>
      <c r="B416" s="1064">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2">
      <c r="A417" s="1064">
        <v>18</v>
      </c>
      <c r="B417" s="1064">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2">
      <c r="A418" s="1064">
        <v>19</v>
      </c>
      <c r="B418" s="1064">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2">
      <c r="A419" s="1064">
        <v>20</v>
      </c>
      <c r="B419" s="1064">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2">
      <c r="A420" s="1064">
        <v>21</v>
      </c>
      <c r="B420" s="1064">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2">
      <c r="A421" s="1064">
        <v>22</v>
      </c>
      <c r="B421" s="1064">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2">
      <c r="A422" s="1064">
        <v>23</v>
      </c>
      <c r="B422" s="1064">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2">
      <c r="A423" s="1064">
        <v>24</v>
      </c>
      <c r="B423" s="1064">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2">
      <c r="A424" s="1064">
        <v>25</v>
      </c>
      <c r="B424" s="1064">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2">
      <c r="A425" s="1064">
        <v>26</v>
      </c>
      <c r="B425" s="1064">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2">
      <c r="A426" s="1064">
        <v>27</v>
      </c>
      <c r="B426" s="1064">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2">
      <c r="A427" s="1064">
        <v>28</v>
      </c>
      <c r="B427" s="1064">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2">
      <c r="A428" s="1064">
        <v>29</v>
      </c>
      <c r="B428" s="1064">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2">
      <c r="A429" s="1064">
        <v>30</v>
      </c>
      <c r="B429" s="1064">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9"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2">
      <c r="A433" s="1064">
        <v>1</v>
      </c>
      <c r="B433" s="1064">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2">
      <c r="A434" s="1064">
        <v>2</v>
      </c>
      <c r="B434" s="1064">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2">
      <c r="A435" s="1064">
        <v>3</v>
      </c>
      <c r="B435" s="1064">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2">
      <c r="A436" s="1064">
        <v>4</v>
      </c>
      <c r="B436" s="1064">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2">
      <c r="A437" s="1064">
        <v>5</v>
      </c>
      <c r="B437" s="1064">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2">
      <c r="A438" s="1064">
        <v>6</v>
      </c>
      <c r="B438" s="1064">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2">
      <c r="A439" s="1064">
        <v>7</v>
      </c>
      <c r="B439" s="1064">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2">
      <c r="A440" s="1064">
        <v>8</v>
      </c>
      <c r="B440" s="1064">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2">
      <c r="A441" s="1064">
        <v>9</v>
      </c>
      <c r="B441" s="1064">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2">
      <c r="A442" s="1064">
        <v>10</v>
      </c>
      <c r="B442" s="1064">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2">
      <c r="A443" s="1064">
        <v>11</v>
      </c>
      <c r="B443" s="1064">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2">
      <c r="A444" s="1064">
        <v>12</v>
      </c>
      <c r="B444" s="1064">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2">
      <c r="A445" s="1064">
        <v>13</v>
      </c>
      <c r="B445" s="1064">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2">
      <c r="A446" s="1064">
        <v>14</v>
      </c>
      <c r="B446" s="1064">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2">
      <c r="A447" s="1064">
        <v>15</v>
      </c>
      <c r="B447" s="1064">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2">
      <c r="A448" s="1064">
        <v>16</v>
      </c>
      <c r="B448" s="1064">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2">
      <c r="A449" s="1064">
        <v>17</v>
      </c>
      <c r="B449" s="1064">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2">
      <c r="A450" s="1064">
        <v>18</v>
      </c>
      <c r="B450" s="1064">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2">
      <c r="A451" s="1064">
        <v>19</v>
      </c>
      <c r="B451" s="1064">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2">
      <c r="A452" s="1064">
        <v>20</v>
      </c>
      <c r="B452" s="1064">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2">
      <c r="A453" s="1064">
        <v>21</v>
      </c>
      <c r="B453" s="1064">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2">
      <c r="A454" s="1064">
        <v>22</v>
      </c>
      <c r="B454" s="1064">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2">
      <c r="A455" s="1064">
        <v>23</v>
      </c>
      <c r="B455" s="1064">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2">
      <c r="A456" s="1064">
        <v>24</v>
      </c>
      <c r="B456" s="1064">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2">
      <c r="A457" s="1064">
        <v>25</v>
      </c>
      <c r="B457" s="1064">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2">
      <c r="A458" s="1064">
        <v>26</v>
      </c>
      <c r="B458" s="1064">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2">
      <c r="A459" s="1064">
        <v>27</v>
      </c>
      <c r="B459" s="1064">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2">
      <c r="A460" s="1064">
        <v>28</v>
      </c>
      <c r="B460" s="1064">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2">
      <c r="A461" s="1064">
        <v>29</v>
      </c>
      <c r="B461" s="1064">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2">
      <c r="A462" s="1064">
        <v>30</v>
      </c>
      <c r="B462" s="1064">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9"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2">
      <c r="A466" s="1064">
        <v>1</v>
      </c>
      <c r="B466" s="1064">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2">
      <c r="A467" s="1064">
        <v>2</v>
      </c>
      <c r="B467" s="1064">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2">
      <c r="A468" s="1064">
        <v>3</v>
      </c>
      <c r="B468" s="1064">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2">
      <c r="A469" s="1064">
        <v>4</v>
      </c>
      <c r="B469" s="1064">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2">
      <c r="A470" s="1064">
        <v>5</v>
      </c>
      <c r="B470" s="1064">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2">
      <c r="A471" s="1064">
        <v>6</v>
      </c>
      <c r="B471" s="1064">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2">
      <c r="A472" s="1064">
        <v>7</v>
      </c>
      <c r="B472" s="1064">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2">
      <c r="A473" s="1064">
        <v>8</v>
      </c>
      <c r="B473" s="1064">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2">
      <c r="A474" s="1064">
        <v>9</v>
      </c>
      <c r="B474" s="1064">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2">
      <c r="A475" s="1064">
        <v>10</v>
      </c>
      <c r="B475" s="1064">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2">
      <c r="A476" s="1064">
        <v>11</v>
      </c>
      <c r="B476" s="1064">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2">
      <c r="A477" s="1064">
        <v>12</v>
      </c>
      <c r="B477" s="1064">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2">
      <c r="A478" s="1064">
        <v>13</v>
      </c>
      <c r="B478" s="1064">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2">
      <c r="A479" s="1064">
        <v>14</v>
      </c>
      <c r="B479" s="1064">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2">
      <c r="A480" s="1064">
        <v>15</v>
      </c>
      <c r="B480" s="1064">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2">
      <c r="A481" s="1064">
        <v>16</v>
      </c>
      <c r="B481" s="1064">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2">
      <c r="A482" s="1064">
        <v>17</v>
      </c>
      <c r="B482" s="1064">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2">
      <c r="A483" s="1064">
        <v>18</v>
      </c>
      <c r="B483" s="1064">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2">
      <c r="A484" s="1064">
        <v>19</v>
      </c>
      <c r="B484" s="1064">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2">
      <c r="A485" s="1064">
        <v>20</v>
      </c>
      <c r="B485" s="1064">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2">
      <c r="A486" s="1064">
        <v>21</v>
      </c>
      <c r="B486" s="1064">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2">
      <c r="A487" s="1064">
        <v>22</v>
      </c>
      <c r="B487" s="1064">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2">
      <c r="A488" s="1064">
        <v>23</v>
      </c>
      <c r="B488" s="1064">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2">
      <c r="A489" s="1064">
        <v>24</v>
      </c>
      <c r="B489" s="1064">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2">
      <c r="A490" s="1064">
        <v>25</v>
      </c>
      <c r="B490" s="1064">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2">
      <c r="A491" s="1064">
        <v>26</v>
      </c>
      <c r="B491" s="1064">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2">
      <c r="A492" s="1064">
        <v>27</v>
      </c>
      <c r="B492" s="1064">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2">
      <c r="A493" s="1064">
        <v>28</v>
      </c>
      <c r="B493" s="1064">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2">
      <c r="A494" s="1064">
        <v>29</v>
      </c>
      <c r="B494" s="1064">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2">
      <c r="A495" s="1064">
        <v>30</v>
      </c>
      <c r="B495" s="1064">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9"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2">
      <c r="A499" s="1064">
        <v>1</v>
      </c>
      <c r="B499" s="1064">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2">
      <c r="A500" s="1064">
        <v>2</v>
      </c>
      <c r="B500" s="1064">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2">
      <c r="A501" s="1064">
        <v>3</v>
      </c>
      <c r="B501" s="1064">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2">
      <c r="A502" s="1064">
        <v>4</v>
      </c>
      <c r="B502" s="1064">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2">
      <c r="A503" s="1064">
        <v>5</v>
      </c>
      <c r="B503" s="1064">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2">
      <c r="A504" s="1064">
        <v>6</v>
      </c>
      <c r="B504" s="1064">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2">
      <c r="A505" s="1064">
        <v>7</v>
      </c>
      <c r="B505" s="1064">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2">
      <c r="A506" s="1064">
        <v>8</v>
      </c>
      <c r="B506" s="1064">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2">
      <c r="A507" s="1064">
        <v>9</v>
      </c>
      <c r="B507" s="1064">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2">
      <c r="A508" s="1064">
        <v>10</v>
      </c>
      <c r="B508" s="1064">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2">
      <c r="A509" s="1064">
        <v>11</v>
      </c>
      <c r="B509" s="1064">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2">
      <c r="A510" s="1064">
        <v>12</v>
      </c>
      <c r="B510" s="1064">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2">
      <c r="A511" s="1064">
        <v>13</v>
      </c>
      <c r="B511" s="1064">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2">
      <c r="A512" s="1064">
        <v>14</v>
      </c>
      <c r="B512" s="1064">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2">
      <c r="A513" s="1064">
        <v>15</v>
      </c>
      <c r="B513" s="1064">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2">
      <c r="A514" s="1064">
        <v>16</v>
      </c>
      <c r="B514" s="1064">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2">
      <c r="A515" s="1064">
        <v>17</v>
      </c>
      <c r="B515" s="1064">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2">
      <c r="A516" s="1064">
        <v>18</v>
      </c>
      <c r="B516" s="1064">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2">
      <c r="A517" s="1064">
        <v>19</v>
      </c>
      <c r="B517" s="1064">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2">
      <c r="A518" s="1064">
        <v>20</v>
      </c>
      <c r="B518" s="1064">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2">
      <c r="A519" s="1064">
        <v>21</v>
      </c>
      <c r="B519" s="1064">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2">
      <c r="A520" s="1064">
        <v>22</v>
      </c>
      <c r="B520" s="1064">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2">
      <c r="A521" s="1064">
        <v>23</v>
      </c>
      <c r="B521" s="1064">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2">
      <c r="A522" s="1064">
        <v>24</v>
      </c>
      <c r="B522" s="1064">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2">
      <c r="A523" s="1064">
        <v>25</v>
      </c>
      <c r="B523" s="1064">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2">
      <c r="A524" s="1064">
        <v>26</v>
      </c>
      <c r="B524" s="1064">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2">
      <c r="A525" s="1064">
        <v>27</v>
      </c>
      <c r="B525" s="1064">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2">
      <c r="A526" s="1064">
        <v>28</v>
      </c>
      <c r="B526" s="1064">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2">
      <c r="A527" s="1064">
        <v>29</v>
      </c>
      <c r="B527" s="1064">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2">
      <c r="A528" s="1064">
        <v>30</v>
      </c>
      <c r="B528" s="1064">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9"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2">
      <c r="A532" s="1064">
        <v>1</v>
      </c>
      <c r="B532" s="1064">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2">
      <c r="A533" s="1064">
        <v>2</v>
      </c>
      <c r="B533" s="1064">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2">
      <c r="A534" s="1064">
        <v>3</v>
      </c>
      <c r="B534" s="1064">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2">
      <c r="A535" s="1064">
        <v>4</v>
      </c>
      <c r="B535" s="1064">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2">
      <c r="A536" s="1064">
        <v>5</v>
      </c>
      <c r="B536" s="1064">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2">
      <c r="A537" s="1064">
        <v>6</v>
      </c>
      <c r="B537" s="1064">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2">
      <c r="A538" s="1064">
        <v>7</v>
      </c>
      <c r="B538" s="1064">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2">
      <c r="A539" s="1064">
        <v>8</v>
      </c>
      <c r="B539" s="1064">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2">
      <c r="A540" s="1064">
        <v>9</v>
      </c>
      <c r="B540" s="1064">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2">
      <c r="A541" s="1064">
        <v>10</v>
      </c>
      <c r="B541" s="1064">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2">
      <c r="A542" s="1064">
        <v>11</v>
      </c>
      <c r="B542" s="1064">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2">
      <c r="A543" s="1064">
        <v>12</v>
      </c>
      <c r="B543" s="1064">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2">
      <c r="A544" s="1064">
        <v>13</v>
      </c>
      <c r="B544" s="1064">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2">
      <c r="A545" s="1064">
        <v>14</v>
      </c>
      <c r="B545" s="1064">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2">
      <c r="A546" s="1064">
        <v>15</v>
      </c>
      <c r="B546" s="1064">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2">
      <c r="A547" s="1064">
        <v>16</v>
      </c>
      <c r="B547" s="1064">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2">
      <c r="A548" s="1064">
        <v>17</v>
      </c>
      <c r="B548" s="1064">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2">
      <c r="A549" s="1064">
        <v>18</v>
      </c>
      <c r="B549" s="1064">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2">
      <c r="A550" s="1064">
        <v>19</v>
      </c>
      <c r="B550" s="1064">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2">
      <c r="A551" s="1064">
        <v>20</v>
      </c>
      <c r="B551" s="1064">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2">
      <c r="A552" s="1064">
        <v>21</v>
      </c>
      <c r="B552" s="1064">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2">
      <c r="A553" s="1064">
        <v>22</v>
      </c>
      <c r="B553" s="1064">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2">
      <c r="A554" s="1064">
        <v>23</v>
      </c>
      <c r="B554" s="1064">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2">
      <c r="A555" s="1064">
        <v>24</v>
      </c>
      <c r="B555" s="1064">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2">
      <c r="A556" s="1064">
        <v>25</v>
      </c>
      <c r="B556" s="1064">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2">
      <c r="A557" s="1064">
        <v>26</v>
      </c>
      <c r="B557" s="1064">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2">
      <c r="A558" s="1064">
        <v>27</v>
      </c>
      <c r="B558" s="1064">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2">
      <c r="A559" s="1064">
        <v>28</v>
      </c>
      <c r="B559" s="1064">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2">
      <c r="A560" s="1064">
        <v>29</v>
      </c>
      <c r="B560" s="1064">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2">
      <c r="A561" s="1064">
        <v>30</v>
      </c>
      <c r="B561" s="1064">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9"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2">
      <c r="A565" s="1064">
        <v>1</v>
      </c>
      <c r="B565" s="1064">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2">
      <c r="A566" s="1064">
        <v>2</v>
      </c>
      <c r="B566" s="1064">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2">
      <c r="A567" s="1064">
        <v>3</v>
      </c>
      <c r="B567" s="1064">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2">
      <c r="A568" s="1064">
        <v>4</v>
      </c>
      <c r="B568" s="1064">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2">
      <c r="A569" s="1064">
        <v>5</v>
      </c>
      <c r="B569" s="1064">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2">
      <c r="A570" s="1064">
        <v>6</v>
      </c>
      <c r="B570" s="1064">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2">
      <c r="A571" s="1064">
        <v>7</v>
      </c>
      <c r="B571" s="1064">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2">
      <c r="A572" s="1064">
        <v>8</v>
      </c>
      <c r="B572" s="1064">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2">
      <c r="A573" s="1064">
        <v>9</v>
      </c>
      <c r="B573" s="1064">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2">
      <c r="A574" s="1064">
        <v>10</v>
      </c>
      <c r="B574" s="1064">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2">
      <c r="A575" s="1064">
        <v>11</v>
      </c>
      <c r="B575" s="1064">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2">
      <c r="A576" s="1064">
        <v>12</v>
      </c>
      <c r="B576" s="1064">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2">
      <c r="A577" s="1064">
        <v>13</v>
      </c>
      <c r="B577" s="1064">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2">
      <c r="A578" s="1064">
        <v>14</v>
      </c>
      <c r="B578" s="1064">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2">
      <c r="A579" s="1064">
        <v>15</v>
      </c>
      <c r="B579" s="1064">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2">
      <c r="A580" s="1064">
        <v>16</v>
      </c>
      <c r="B580" s="1064">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2">
      <c r="A581" s="1064">
        <v>17</v>
      </c>
      <c r="B581" s="1064">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2">
      <c r="A582" s="1064">
        <v>18</v>
      </c>
      <c r="B582" s="1064">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2">
      <c r="A583" s="1064">
        <v>19</v>
      </c>
      <c r="B583" s="1064">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2">
      <c r="A584" s="1064">
        <v>20</v>
      </c>
      <c r="B584" s="1064">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2">
      <c r="A585" s="1064">
        <v>21</v>
      </c>
      <c r="B585" s="1064">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2">
      <c r="A586" s="1064">
        <v>22</v>
      </c>
      <c r="B586" s="1064">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2">
      <c r="A587" s="1064">
        <v>23</v>
      </c>
      <c r="B587" s="1064">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2">
      <c r="A588" s="1064">
        <v>24</v>
      </c>
      <c r="B588" s="1064">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2">
      <c r="A589" s="1064">
        <v>25</v>
      </c>
      <c r="B589" s="1064">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2">
      <c r="A590" s="1064">
        <v>26</v>
      </c>
      <c r="B590" s="1064">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2">
      <c r="A591" s="1064">
        <v>27</v>
      </c>
      <c r="B591" s="1064">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2">
      <c r="A592" s="1064">
        <v>28</v>
      </c>
      <c r="B592" s="1064">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2">
      <c r="A593" s="1064">
        <v>29</v>
      </c>
      <c r="B593" s="1064">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2">
      <c r="A594" s="1064">
        <v>30</v>
      </c>
      <c r="B594" s="1064">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9"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2">
      <c r="A598" s="1064">
        <v>1</v>
      </c>
      <c r="B598" s="1064">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2">
      <c r="A599" s="1064">
        <v>2</v>
      </c>
      <c r="B599" s="1064">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2">
      <c r="A600" s="1064">
        <v>3</v>
      </c>
      <c r="B600" s="1064">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2">
      <c r="A601" s="1064">
        <v>4</v>
      </c>
      <c r="B601" s="1064">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2">
      <c r="A602" s="1064">
        <v>5</v>
      </c>
      <c r="B602" s="1064">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2">
      <c r="A603" s="1064">
        <v>6</v>
      </c>
      <c r="B603" s="1064">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2">
      <c r="A604" s="1064">
        <v>7</v>
      </c>
      <c r="B604" s="1064">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2">
      <c r="A605" s="1064">
        <v>8</v>
      </c>
      <c r="B605" s="1064">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2">
      <c r="A606" s="1064">
        <v>9</v>
      </c>
      <c r="B606" s="1064">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2">
      <c r="A607" s="1064">
        <v>10</v>
      </c>
      <c r="B607" s="1064">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2">
      <c r="A608" s="1064">
        <v>11</v>
      </c>
      <c r="B608" s="1064">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2">
      <c r="A609" s="1064">
        <v>12</v>
      </c>
      <c r="B609" s="1064">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2">
      <c r="A610" s="1064">
        <v>13</v>
      </c>
      <c r="B610" s="1064">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2">
      <c r="A611" s="1064">
        <v>14</v>
      </c>
      <c r="B611" s="1064">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2">
      <c r="A612" s="1064">
        <v>15</v>
      </c>
      <c r="B612" s="1064">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2">
      <c r="A613" s="1064">
        <v>16</v>
      </c>
      <c r="B613" s="1064">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2">
      <c r="A614" s="1064">
        <v>17</v>
      </c>
      <c r="B614" s="1064">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2">
      <c r="A615" s="1064">
        <v>18</v>
      </c>
      <c r="B615" s="1064">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2">
      <c r="A616" s="1064">
        <v>19</v>
      </c>
      <c r="B616" s="1064">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2">
      <c r="A617" s="1064">
        <v>20</v>
      </c>
      <c r="B617" s="1064">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2">
      <c r="A618" s="1064">
        <v>21</v>
      </c>
      <c r="B618" s="1064">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2">
      <c r="A619" s="1064">
        <v>22</v>
      </c>
      <c r="B619" s="1064">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2">
      <c r="A620" s="1064">
        <v>23</v>
      </c>
      <c r="B620" s="1064">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2">
      <c r="A621" s="1064">
        <v>24</v>
      </c>
      <c r="B621" s="1064">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2">
      <c r="A622" s="1064">
        <v>25</v>
      </c>
      <c r="B622" s="1064">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2">
      <c r="A623" s="1064">
        <v>26</v>
      </c>
      <c r="B623" s="1064">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2">
      <c r="A624" s="1064">
        <v>27</v>
      </c>
      <c r="B624" s="1064">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2">
      <c r="A625" s="1064">
        <v>28</v>
      </c>
      <c r="B625" s="1064">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2">
      <c r="A626" s="1064">
        <v>29</v>
      </c>
      <c r="B626" s="1064">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2">
      <c r="A627" s="1064">
        <v>30</v>
      </c>
      <c r="B627" s="1064">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9"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2">
      <c r="A631" s="1064">
        <v>1</v>
      </c>
      <c r="B631" s="1064">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2">
      <c r="A632" s="1064">
        <v>2</v>
      </c>
      <c r="B632" s="1064">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2">
      <c r="A633" s="1064">
        <v>3</v>
      </c>
      <c r="B633" s="1064">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2">
      <c r="A634" s="1064">
        <v>4</v>
      </c>
      <c r="B634" s="1064">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2">
      <c r="A635" s="1064">
        <v>5</v>
      </c>
      <c r="B635" s="1064">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2">
      <c r="A636" s="1064">
        <v>6</v>
      </c>
      <c r="B636" s="1064">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2">
      <c r="A637" s="1064">
        <v>7</v>
      </c>
      <c r="B637" s="1064">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2">
      <c r="A638" s="1064">
        <v>8</v>
      </c>
      <c r="B638" s="1064">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2">
      <c r="A639" s="1064">
        <v>9</v>
      </c>
      <c r="B639" s="1064">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2">
      <c r="A640" s="1064">
        <v>10</v>
      </c>
      <c r="B640" s="1064">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2">
      <c r="A641" s="1064">
        <v>11</v>
      </c>
      <c r="B641" s="1064">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2">
      <c r="A642" s="1064">
        <v>12</v>
      </c>
      <c r="B642" s="1064">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2">
      <c r="A643" s="1064">
        <v>13</v>
      </c>
      <c r="B643" s="1064">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2">
      <c r="A644" s="1064">
        <v>14</v>
      </c>
      <c r="B644" s="1064">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2">
      <c r="A645" s="1064">
        <v>15</v>
      </c>
      <c r="B645" s="1064">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2">
      <c r="A646" s="1064">
        <v>16</v>
      </c>
      <c r="B646" s="1064">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2">
      <c r="A647" s="1064">
        <v>17</v>
      </c>
      <c r="B647" s="1064">
        <v>1</v>
      </c>
      <c r="C647" s="420"/>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2">
      <c r="A648" s="1064">
        <v>18</v>
      </c>
      <c r="B648" s="1064">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2">
      <c r="A649" s="1064">
        <v>19</v>
      </c>
      <c r="B649" s="1064">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2">
      <c r="A650" s="1064">
        <v>20</v>
      </c>
      <c r="B650" s="1064">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2">
      <c r="A651" s="1064">
        <v>21</v>
      </c>
      <c r="B651" s="1064">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2">
      <c r="A652" s="1064">
        <v>22</v>
      </c>
      <c r="B652" s="1064">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2">
      <c r="A653" s="1064">
        <v>23</v>
      </c>
      <c r="B653" s="1064">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2">
      <c r="A654" s="1064">
        <v>24</v>
      </c>
      <c r="B654" s="1064">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2">
      <c r="A655" s="1064">
        <v>25</v>
      </c>
      <c r="B655" s="1064">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2">
      <c r="A656" s="1064">
        <v>26</v>
      </c>
      <c r="B656" s="1064">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2">
      <c r="A657" s="1064">
        <v>27</v>
      </c>
      <c r="B657" s="1064">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2">
      <c r="A658" s="1064">
        <v>28</v>
      </c>
      <c r="B658" s="1064">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2">
      <c r="A659" s="1064">
        <v>29</v>
      </c>
      <c r="B659" s="1064">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2">
      <c r="A660" s="1064">
        <v>30</v>
      </c>
      <c r="B660" s="1064">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9"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2">
      <c r="A664" s="1064">
        <v>1</v>
      </c>
      <c r="B664" s="1064">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2">
      <c r="A665" s="1064">
        <v>2</v>
      </c>
      <c r="B665" s="1064">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2">
      <c r="A666" s="1064">
        <v>3</v>
      </c>
      <c r="B666" s="1064">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2">
      <c r="A667" s="1064">
        <v>4</v>
      </c>
      <c r="B667" s="1064">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2">
      <c r="A668" s="1064">
        <v>5</v>
      </c>
      <c r="B668" s="1064">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2">
      <c r="A669" s="1064">
        <v>6</v>
      </c>
      <c r="B669" s="1064">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2">
      <c r="A670" s="1064">
        <v>7</v>
      </c>
      <c r="B670" s="1064">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2">
      <c r="A671" s="1064">
        <v>8</v>
      </c>
      <c r="B671" s="1064">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2">
      <c r="A672" s="1064">
        <v>9</v>
      </c>
      <c r="B672" s="1064">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2">
      <c r="A673" s="1064">
        <v>10</v>
      </c>
      <c r="B673" s="1064">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2">
      <c r="A674" s="1064">
        <v>11</v>
      </c>
      <c r="B674" s="1064">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2">
      <c r="A675" s="1064">
        <v>12</v>
      </c>
      <c r="B675" s="1064">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2">
      <c r="A676" s="1064">
        <v>13</v>
      </c>
      <c r="B676" s="1064">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2">
      <c r="A677" s="1064">
        <v>14</v>
      </c>
      <c r="B677" s="1064">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2">
      <c r="A678" s="1064">
        <v>15</v>
      </c>
      <c r="B678" s="1064">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2">
      <c r="A679" s="1064">
        <v>16</v>
      </c>
      <c r="B679" s="1064">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2">
      <c r="A680" s="1064">
        <v>17</v>
      </c>
      <c r="B680" s="1064">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2">
      <c r="A681" s="1064">
        <v>18</v>
      </c>
      <c r="B681" s="1064">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2">
      <c r="A682" s="1064">
        <v>19</v>
      </c>
      <c r="B682" s="1064">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2">
      <c r="A683" s="1064">
        <v>20</v>
      </c>
      <c r="B683" s="1064">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2">
      <c r="A684" s="1064">
        <v>21</v>
      </c>
      <c r="B684" s="1064">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2">
      <c r="A685" s="1064">
        <v>22</v>
      </c>
      <c r="B685" s="1064">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2">
      <c r="A686" s="1064">
        <v>23</v>
      </c>
      <c r="B686" s="1064">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2">
      <c r="A687" s="1064">
        <v>24</v>
      </c>
      <c r="B687" s="1064">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2">
      <c r="A688" s="1064">
        <v>25</v>
      </c>
      <c r="B688" s="1064">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2">
      <c r="A689" s="1064">
        <v>26</v>
      </c>
      <c r="B689" s="1064">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2">
      <c r="A690" s="1064">
        <v>27</v>
      </c>
      <c r="B690" s="1064">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2">
      <c r="A691" s="1064">
        <v>28</v>
      </c>
      <c r="B691" s="1064">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2">
      <c r="A692" s="1064">
        <v>29</v>
      </c>
      <c r="B692" s="1064">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2">
      <c r="A693" s="1064">
        <v>30</v>
      </c>
      <c r="B693" s="1064">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9"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2">
      <c r="A697" s="1064">
        <v>1</v>
      </c>
      <c r="B697" s="1064">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2">
      <c r="A698" s="1064">
        <v>2</v>
      </c>
      <c r="B698" s="1064">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2">
      <c r="A699" s="1064">
        <v>3</v>
      </c>
      <c r="B699" s="1064">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2">
      <c r="A700" s="1064">
        <v>4</v>
      </c>
      <c r="B700" s="1064">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2">
      <c r="A701" s="1064">
        <v>5</v>
      </c>
      <c r="B701" s="1064">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2">
      <c r="A702" s="1064">
        <v>6</v>
      </c>
      <c r="B702" s="1064">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2">
      <c r="A703" s="1064">
        <v>7</v>
      </c>
      <c r="B703" s="1064">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2">
      <c r="A704" s="1064">
        <v>8</v>
      </c>
      <c r="B704" s="1064">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2">
      <c r="A705" s="1064">
        <v>9</v>
      </c>
      <c r="B705" s="1064">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2">
      <c r="A706" s="1064">
        <v>10</v>
      </c>
      <c r="B706" s="1064">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2">
      <c r="A707" s="1064">
        <v>11</v>
      </c>
      <c r="B707" s="1064">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2">
      <c r="A708" s="1064">
        <v>12</v>
      </c>
      <c r="B708" s="1064">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2">
      <c r="A709" s="1064">
        <v>13</v>
      </c>
      <c r="B709" s="1064">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2">
      <c r="A710" s="1064">
        <v>14</v>
      </c>
      <c r="B710" s="1064">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2">
      <c r="A711" s="1064">
        <v>15</v>
      </c>
      <c r="B711" s="1064">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2">
      <c r="A712" s="1064">
        <v>16</v>
      </c>
      <c r="B712" s="1064">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2">
      <c r="A713" s="1064">
        <v>17</v>
      </c>
      <c r="B713" s="1064">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2">
      <c r="A714" s="1064">
        <v>18</v>
      </c>
      <c r="B714" s="1064">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2">
      <c r="A715" s="1064">
        <v>19</v>
      </c>
      <c r="B715" s="1064">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2">
      <c r="A716" s="1064">
        <v>20</v>
      </c>
      <c r="B716" s="1064">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2">
      <c r="A717" s="1064">
        <v>21</v>
      </c>
      <c r="B717" s="1064">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2">
      <c r="A718" s="1064">
        <v>22</v>
      </c>
      <c r="B718" s="1064">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2">
      <c r="A719" s="1064">
        <v>23</v>
      </c>
      <c r="B719" s="1064">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2">
      <c r="A720" s="1064">
        <v>24</v>
      </c>
      <c r="B720" s="1064">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2">
      <c r="A721" s="1064">
        <v>25</v>
      </c>
      <c r="B721" s="1064">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2">
      <c r="A722" s="1064">
        <v>26</v>
      </c>
      <c r="B722" s="1064">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2">
      <c r="A723" s="1064">
        <v>27</v>
      </c>
      <c r="B723" s="1064">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2">
      <c r="A724" s="1064">
        <v>28</v>
      </c>
      <c r="B724" s="1064">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2">
      <c r="A725" s="1064">
        <v>29</v>
      </c>
      <c r="B725" s="1064">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2">
      <c r="A726" s="1064">
        <v>30</v>
      </c>
      <c r="B726" s="1064">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9"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2">
      <c r="A730" s="1064">
        <v>1</v>
      </c>
      <c r="B730" s="1064">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2">
      <c r="A731" s="1064">
        <v>2</v>
      </c>
      <c r="B731" s="1064">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2">
      <c r="A732" s="1064">
        <v>3</v>
      </c>
      <c r="B732" s="1064">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2">
      <c r="A733" s="1064">
        <v>4</v>
      </c>
      <c r="B733" s="1064">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2">
      <c r="A734" s="1064">
        <v>5</v>
      </c>
      <c r="B734" s="1064">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2">
      <c r="A735" s="1064">
        <v>6</v>
      </c>
      <c r="B735" s="1064">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2">
      <c r="A736" s="1064">
        <v>7</v>
      </c>
      <c r="B736" s="1064">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2">
      <c r="A737" s="1064">
        <v>8</v>
      </c>
      <c r="B737" s="1064">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2">
      <c r="A738" s="1064">
        <v>9</v>
      </c>
      <c r="B738" s="1064">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2">
      <c r="A739" s="1064">
        <v>10</v>
      </c>
      <c r="B739" s="1064">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2">
      <c r="A740" s="1064">
        <v>11</v>
      </c>
      <c r="B740" s="1064">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2">
      <c r="A741" s="1064">
        <v>12</v>
      </c>
      <c r="B741" s="1064">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2">
      <c r="A742" s="1064">
        <v>13</v>
      </c>
      <c r="B742" s="1064">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2">
      <c r="A743" s="1064">
        <v>14</v>
      </c>
      <c r="B743" s="1064">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2">
      <c r="A744" s="1064">
        <v>15</v>
      </c>
      <c r="B744" s="1064">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2">
      <c r="A745" s="1064">
        <v>16</v>
      </c>
      <c r="B745" s="1064">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2">
      <c r="A746" s="1064">
        <v>17</v>
      </c>
      <c r="B746" s="1064">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2">
      <c r="A747" s="1064">
        <v>18</v>
      </c>
      <c r="B747" s="1064">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2">
      <c r="A748" s="1064">
        <v>19</v>
      </c>
      <c r="B748" s="1064">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2">
      <c r="A749" s="1064">
        <v>20</v>
      </c>
      <c r="B749" s="1064">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2">
      <c r="A750" s="1064">
        <v>21</v>
      </c>
      <c r="B750" s="1064">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2">
      <c r="A751" s="1064">
        <v>22</v>
      </c>
      <c r="B751" s="1064">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2">
      <c r="A752" s="1064">
        <v>23</v>
      </c>
      <c r="B752" s="1064">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2">
      <c r="A753" s="1064">
        <v>24</v>
      </c>
      <c r="B753" s="1064">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2">
      <c r="A754" s="1064">
        <v>25</v>
      </c>
      <c r="B754" s="1064">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2">
      <c r="A755" s="1064">
        <v>26</v>
      </c>
      <c r="B755" s="1064">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2">
      <c r="A756" s="1064">
        <v>27</v>
      </c>
      <c r="B756" s="1064">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2">
      <c r="A757" s="1064">
        <v>28</v>
      </c>
      <c r="B757" s="1064">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2">
      <c r="A758" s="1064">
        <v>29</v>
      </c>
      <c r="B758" s="1064">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2">
      <c r="A759" s="1064">
        <v>30</v>
      </c>
      <c r="B759" s="1064">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9"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2">
      <c r="A763" s="1064">
        <v>1</v>
      </c>
      <c r="B763" s="1064">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2">
      <c r="A764" s="1064">
        <v>2</v>
      </c>
      <c r="B764" s="1064">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2">
      <c r="A765" s="1064">
        <v>3</v>
      </c>
      <c r="B765" s="1064">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2">
      <c r="A766" s="1064">
        <v>4</v>
      </c>
      <c r="B766" s="1064">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2">
      <c r="A767" s="1064">
        <v>5</v>
      </c>
      <c r="B767" s="1064">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2">
      <c r="A768" s="1064">
        <v>6</v>
      </c>
      <c r="B768" s="1064">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2">
      <c r="A769" s="1064">
        <v>7</v>
      </c>
      <c r="B769" s="1064">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2">
      <c r="A770" s="1064">
        <v>8</v>
      </c>
      <c r="B770" s="1064">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2">
      <c r="A771" s="1064">
        <v>9</v>
      </c>
      <c r="B771" s="1064">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2">
      <c r="A772" s="1064">
        <v>10</v>
      </c>
      <c r="B772" s="1064">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2">
      <c r="A773" s="1064">
        <v>11</v>
      </c>
      <c r="B773" s="1064">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2">
      <c r="A774" s="1064">
        <v>12</v>
      </c>
      <c r="B774" s="1064">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2">
      <c r="A775" s="1064">
        <v>13</v>
      </c>
      <c r="B775" s="1064">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2">
      <c r="A776" s="1064">
        <v>14</v>
      </c>
      <c r="B776" s="1064">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2">
      <c r="A777" s="1064">
        <v>15</v>
      </c>
      <c r="B777" s="1064">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2">
      <c r="A778" s="1064">
        <v>16</v>
      </c>
      <c r="B778" s="1064">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2">
      <c r="A779" s="1064">
        <v>17</v>
      </c>
      <c r="B779" s="1064">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2">
      <c r="A780" s="1064">
        <v>18</v>
      </c>
      <c r="B780" s="1064">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2">
      <c r="A781" s="1064">
        <v>19</v>
      </c>
      <c r="B781" s="1064">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2">
      <c r="A782" s="1064">
        <v>20</v>
      </c>
      <c r="B782" s="1064">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2">
      <c r="A783" s="1064">
        <v>21</v>
      </c>
      <c r="B783" s="1064">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2">
      <c r="A784" s="1064">
        <v>22</v>
      </c>
      <c r="B784" s="1064">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2">
      <c r="A785" s="1064">
        <v>23</v>
      </c>
      <c r="B785" s="1064">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2">
      <c r="A786" s="1064">
        <v>24</v>
      </c>
      <c r="B786" s="1064">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2">
      <c r="A787" s="1064">
        <v>25</v>
      </c>
      <c r="B787" s="1064">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2">
      <c r="A788" s="1064">
        <v>26</v>
      </c>
      <c r="B788" s="1064">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2">
      <c r="A789" s="1064">
        <v>27</v>
      </c>
      <c r="B789" s="1064">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2">
      <c r="A790" s="1064">
        <v>28</v>
      </c>
      <c r="B790" s="1064">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2">
      <c r="A791" s="1064">
        <v>29</v>
      </c>
      <c r="B791" s="1064">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2">
      <c r="A792" s="1064">
        <v>30</v>
      </c>
      <c r="B792" s="1064">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9"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2">
      <c r="A796" s="1064">
        <v>1</v>
      </c>
      <c r="B796" s="1064">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2">
      <c r="A797" s="1064">
        <v>2</v>
      </c>
      <c r="B797" s="1064">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2">
      <c r="A798" s="1064">
        <v>3</v>
      </c>
      <c r="B798" s="1064">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2">
      <c r="A799" s="1064">
        <v>4</v>
      </c>
      <c r="B799" s="1064">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2">
      <c r="A800" s="1064">
        <v>5</v>
      </c>
      <c r="B800" s="1064">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2">
      <c r="A801" s="1064">
        <v>6</v>
      </c>
      <c r="B801" s="1064">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2">
      <c r="A802" s="1064">
        <v>7</v>
      </c>
      <c r="B802" s="1064">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2">
      <c r="A803" s="1064">
        <v>8</v>
      </c>
      <c r="B803" s="1064">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2">
      <c r="A804" s="1064">
        <v>9</v>
      </c>
      <c r="B804" s="1064">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2">
      <c r="A805" s="1064">
        <v>10</v>
      </c>
      <c r="B805" s="1064">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2">
      <c r="A806" s="1064">
        <v>11</v>
      </c>
      <c r="B806" s="1064">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2">
      <c r="A807" s="1064">
        <v>12</v>
      </c>
      <c r="B807" s="1064">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2">
      <c r="A808" s="1064">
        <v>13</v>
      </c>
      <c r="B808" s="1064">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2">
      <c r="A809" s="1064">
        <v>14</v>
      </c>
      <c r="B809" s="1064">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2">
      <c r="A810" s="1064">
        <v>15</v>
      </c>
      <c r="B810" s="1064">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2">
      <c r="A811" s="1064">
        <v>16</v>
      </c>
      <c r="B811" s="1064">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2">
      <c r="A812" s="1064">
        <v>17</v>
      </c>
      <c r="B812" s="1064">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2">
      <c r="A813" s="1064">
        <v>18</v>
      </c>
      <c r="B813" s="1064">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2">
      <c r="A814" s="1064">
        <v>19</v>
      </c>
      <c r="B814" s="1064">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2">
      <c r="A815" s="1064">
        <v>20</v>
      </c>
      <c r="B815" s="1064">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2">
      <c r="A816" s="1064">
        <v>21</v>
      </c>
      <c r="B816" s="1064">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2">
      <c r="A817" s="1064">
        <v>22</v>
      </c>
      <c r="B817" s="1064">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2">
      <c r="A818" s="1064">
        <v>23</v>
      </c>
      <c r="B818" s="1064">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2">
      <c r="A819" s="1064">
        <v>24</v>
      </c>
      <c r="B819" s="1064">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2">
      <c r="A820" s="1064">
        <v>25</v>
      </c>
      <c r="B820" s="1064">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2">
      <c r="A821" s="1064">
        <v>26</v>
      </c>
      <c r="B821" s="1064">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2">
      <c r="A822" s="1064">
        <v>27</v>
      </c>
      <c r="B822" s="1064">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2">
      <c r="A823" s="1064">
        <v>28</v>
      </c>
      <c r="B823" s="1064">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2">
      <c r="A824" s="1064">
        <v>29</v>
      </c>
      <c r="B824" s="1064">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2">
      <c r="A825" s="1064">
        <v>30</v>
      </c>
      <c r="B825" s="1064">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9"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2">
      <c r="A829" s="1064">
        <v>1</v>
      </c>
      <c r="B829" s="1064">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2">
      <c r="A830" s="1064">
        <v>2</v>
      </c>
      <c r="B830" s="1064">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2">
      <c r="A831" s="1064">
        <v>3</v>
      </c>
      <c r="B831" s="1064">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2">
      <c r="A832" s="1064">
        <v>4</v>
      </c>
      <c r="B832" s="1064">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2">
      <c r="A833" s="1064">
        <v>5</v>
      </c>
      <c r="B833" s="1064">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2">
      <c r="A834" s="1064">
        <v>6</v>
      </c>
      <c r="B834" s="1064">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2">
      <c r="A835" s="1064">
        <v>7</v>
      </c>
      <c r="B835" s="1064">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2">
      <c r="A836" s="1064">
        <v>8</v>
      </c>
      <c r="B836" s="1064">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2">
      <c r="A837" s="1064">
        <v>9</v>
      </c>
      <c r="B837" s="1064">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2">
      <c r="A838" s="1064">
        <v>10</v>
      </c>
      <c r="B838" s="1064">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2">
      <c r="A839" s="1064">
        <v>11</v>
      </c>
      <c r="B839" s="1064">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2">
      <c r="A840" s="1064">
        <v>12</v>
      </c>
      <c r="B840" s="1064">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2">
      <c r="A841" s="1064">
        <v>13</v>
      </c>
      <c r="B841" s="1064">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2">
      <c r="A842" s="1064">
        <v>14</v>
      </c>
      <c r="B842" s="1064">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2">
      <c r="A843" s="1064">
        <v>15</v>
      </c>
      <c r="B843" s="1064">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2">
      <c r="A844" s="1064">
        <v>16</v>
      </c>
      <c r="B844" s="1064">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2">
      <c r="A845" s="1064">
        <v>17</v>
      </c>
      <c r="B845" s="1064">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2">
      <c r="A846" s="1064">
        <v>18</v>
      </c>
      <c r="B846" s="1064">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2">
      <c r="A847" s="1064">
        <v>19</v>
      </c>
      <c r="B847" s="1064">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2">
      <c r="A848" s="1064">
        <v>20</v>
      </c>
      <c r="B848" s="1064">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2">
      <c r="A849" s="1064">
        <v>21</v>
      </c>
      <c r="B849" s="1064">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2">
      <c r="A850" s="1064">
        <v>22</v>
      </c>
      <c r="B850" s="1064">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2">
      <c r="A851" s="1064">
        <v>23</v>
      </c>
      <c r="B851" s="1064">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2">
      <c r="A852" s="1064">
        <v>24</v>
      </c>
      <c r="B852" s="1064">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2">
      <c r="A853" s="1064">
        <v>25</v>
      </c>
      <c r="B853" s="1064">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2">
      <c r="A854" s="1064">
        <v>26</v>
      </c>
      <c r="B854" s="1064">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2">
      <c r="A855" s="1064">
        <v>27</v>
      </c>
      <c r="B855" s="1064">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2">
      <c r="A856" s="1064">
        <v>28</v>
      </c>
      <c r="B856" s="1064">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2">
      <c r="A857" s="1064">
        <v>29</v>
      </c>
      <c r="B857" s="1064">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2">
      <c r="A858" s="1064">
        <v>30</v>
      </c>
      <c r="B858" s="1064">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9"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2">
      <c r="A862" s="1064">
        <v>1</v>
      </c>
      <c r="B862" s="1064">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2">
      <c r="A863" s="1064">
        <v>2</v>
      </c>
      <c r="B863" s="1064">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2">
      <c r="A864" s="1064">
        <v>3</v>
      </c>
      <c r="B864" s="1064">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2">
      <c r="A865" s="1064">
        <v>4</v>
      </c>
      <c r="B865" s="1064">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2">
      <c r="A866" s="1064">
        <v>5</v>
      </c>
      <c r="B866" s="1064">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2">
      <c r="A867" s="1064">
        <v>6</v>
      </c>
      <c r="B867" s="1064">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2">
      <c r="A868" s="1064">
        <v>7</v>
      </c>
      <c r="B868" s="1064">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2">
      <c r="A869" s="1064">
        <v>8</v>
      </c>
      <c r="B869" s="1064">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2">
      <c r="A870" s="1064">
        <v>9</v>
      </c>
      <c r="B870" s="1064">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2">
      <c r="A871" s="1064">
        <v>10</v>
      </c>
      <c r="B871" s="1064">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2">
      <c r="A872" s="1064">
        <v>11</v>
      </c>
      <c r="B872" s="1064">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2">
      <c r="A873" s="1064">
        <v>12</v>
      </c>
      <c r="B873" s="1064">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2">
      <c r="A874" s="1064">
        <v>13</v>
      </c>
      <c r="B874" s="1064">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2">
      <c r="A875" s="1064">
        <v>14</v>
      </c>
      <c r="B875" s="1064">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2">
      <c r="A876" s="1064">
        <v>15</v>
      </c>
      <c r="B876" s="1064">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2">
      <c r="A877" s="1064">
        <v>16</v>
      </c>
      <c r="B877" s="1064">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2">
      <c r="A878" s="1064">
        <v>17</v>
      </c>
      <c r="B878" s="1064">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2">
      <c r="A879" s="1064">
        <v>18</v>
      </c>
      <c r="B879" s="1064">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2">
      <c r="A880" s="1064">
        <v>19</v>
      </c>
      <c r="B880" s="1064">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2">
      <c r="A881" s="1064">
        <v>20</v>
      </c>
      <c r="B881" s="1064">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2">
      <c r="A882" s="1064">
        <v>21</v>
      </c>
      <c r="B882" s="1064">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2">
      <c r="A883" s="1064">
        <v>22</v>
      </c>
      <c r="B883" s="1064">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2">
      <c r="A884" s="1064">
        <v>23</v>
      </c>
      <c r="B884" s="1064">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2">
      <c r="A885" s="1064">
        <v>24</v>
      </c>
      <c r="B885" s="1064">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2">
      <c r="A886" s="1064">
        <v>25</v>
      </c>
      <c r="B886" s="1064">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2">
      <c r="A887" s="1064">
        <v>26</v>
      </c>
      <c r="B887" s="1064">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2">
      <c r="A888" s="1064">
        <v>27</v>
      </c>
      <c r="B888" s="1064">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2">
      <c r="A889" s="1064">
        <v>28</v>
      </c>
      <c r="B889" s="1064">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2">
      <c r="A890" s="1064">
        <v>29</v>
      </c>
      <c r="B890" s="1064">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2">
      <c r="A891" s="1064">
        <v>30</v>
      </c>
      <c r="B891" s="1064">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9"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2">
      <c r="A895" s="1064">
        <v>1</v>
      </c>
      <c r="B895" s="1064">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2">
      <c r="A896" s="1064">
        <v>2</v>
      </c>
      <c r="B896" s="1064">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2">
      <c r="A897" s="1064">
        <v>3</v>
      </c>
      <c r="B897" s="1064">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2">
      <c r="A898" s="1064">
        <v>4</v>
      </c>
      <c r="B898" s="1064">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2">
      <c r="A899" s="1064">
        <v>5</v>
      </c>
      <c r="B899" s="1064">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2">
      <c r="A900" s="1064">
        <v>6</v>
      </c>
      <c r="B900" s="1064">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2">
      <c r="A901" s="1064">
        <v>7</v>
      </c>
      <c r="B901" s="1064">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2">
      <c r="A902" s="1064">
        <v>8</v>
      </c>
      <c r="B902" s="1064">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2">
      <c r="A903" s="1064">
        <v>9</v>
      </c>
      <c r="B903" s="1064">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2">
      <c r="A904" s="1064">
        <v>10</v>
      </c>
      <c r="B904" s="1064">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2">
      <c r="A905" s="1064">
        <v>11</v>
      </c>
      <c r="B905" s="1064">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2">
      <c r="A906" s="1064">
        <v>12</v>
      </c>
      <c r="B906" s="1064">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2">
      <c r="A907" s="1064">
        <v>13</v>
      </c>
      <c r="B907" s="1064">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2">
      <c r="A908" s="1064">
        <v>14</v>
      </c>
      <c r="B908" s="1064">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2">
      <c r="A909" s="1064">
        <v>15</v>
      </c>
      <c r="B909" s="1064">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2">
      <c r="A910" s="1064">
        <v>16</v>
      </c>
      <c r="B910" s="1064">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2">
      <c r="A911" s="1064">
        <v>17</v>
      </c>
      <c r="B911" s="1064">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2">
      <c r="A912" s="1064">
        <v>18</v>
      </c>
      <c r="B912" s="1064">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2">
      <c r="A913" s="1064">
        <v>19</v>
      </c>
      <c r="B913" s="1064">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2">
      <c r="A914" s="1064">
        <v>20</v>
      </c>
      <c r="B914" s="1064">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2">
      <c r="A915" s="1064">
        <v>21</v>
      </c>
      <c r="B915" s="1064">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2">
      <c r="A916" s="1064">
        <v>22</v>
      </c>
      <c r="B916" s="1064">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2">
      <c r="A917" s="1064">
        <v>23</v>
      </c>
      <c r="B917" s="1064">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2">
      <c r="A918" s="1064">
        <v>24</v>
      </c>
      <c r="B918" s="1064">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2">
      <c r="A919" s="1064">
        <v>25</v>
      </c>
      <c r="B919" s="1064">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2">
      <c r="A920" s="1064">
        <v>26</v>
      </c>
      <c r="B920" s="1064">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2">
      <c r="A921" s="1064">
        <v>27</v>
      </c>
      <c r="B921" s="1064">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2">
      <c r="A922" s="1064">
        <v>28</v>
      </c>
      <c r="B922" s="1064">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2">
      <c r="A923" s="1064">
        <v>29</v>
      </c>
      <c r="B923" s="1064">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2">
      <c r="A924" s="1064">
        <v>30</v>
      </c>
      <c r="B924" s="1064">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9"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2">
      <c r="A928" s="1064">
        <v>1</v>
      </c>
      <c r="B928" s="1064">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2">
      <c r="A929" s="1064">
        <v>2</v>
      </c>
      <c r="B929" s="1064">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2">
      <c r="A930" s="1064">
        <v>3</v>
      </c>
      <c r="B930" s="1064">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2">
      <c r="A931" s="1064">
        <v>4</v>
      </c>
      <c r="B931" s="1064">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2">
      <c r="A932" s="1064">
        <v>5</v>
      </c>
      <c r="B932" s="1064">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2">
      <c r="A933" s="1064">
        <v>6</v>
      </c>
      <c r="B933" s="1064">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2">
      <c r="A934" s="1064">
        <v>7</v>
      </c>
      <c r="B934" s="1064">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2">
      <c r="A935" s="1064">
        <v>8</v>
      </c>
      <c r="B935" s="1064">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2">
      <c r="A936" s="1064">
        <v>9</v>
      </c>
      <c r="B936" s="1064">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2">
      <c r="A937" s="1064">
        <v>10</v>
      </c>
      <c r="B937" s="1064">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2">
      <c r="A938" s="1064">
        <v>11</v>
      </c>
      <c r="B938" s="1064">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2">
      <c r="A939" s="1064">
        <v>12</v>
      </c>
      <c r="B939" s="1064">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2">
      <c r="A940" s="1064">
        <v>13</v>
      </c>
      <c r="B940" s="1064">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2">
      <c r="A941" s="1064">
        <v>14</v>
      </c>
      <c r="B941" s="1064">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2">
      <c r="A942" s="1064">
        <v>15</v>
      </c>
      <c r="B942" s="1064">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2">
      <c r="A943" s="1064">
        <v>16</v>
      </c>
      <c r="B943" s="1064">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2">
      <c r="A944" s="1064">
        <v>17</v>
      </c>
      <c r="B944" s="1064">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2">
      <c r="A945" s="1064">
        <v>18</v>
      </c>
      <c r="B945" s="1064">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2">
      <c r="A946" s="1064">
        <v>19</v>
      </c>
      <c r="B946" s="1064">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2">
      <c r="A947" s="1064">
        <v>20</v>
      </c>
      <c r="B947" s="1064">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2">
      <c r="A948" s="1064">
        <v>21</v>
      </c>
      <c r="B948" s="1064">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2">
      <c r="A949" s="1064">
        <v>22</v>
      </c>
      <c r="B949" s="1064">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2">
      <c r="A950" s="1064">
        <v>23</v>
      </c>
      <c r="B950" s="1064">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2">
      <c r="A951" s="1064">
        <v>24</v>
      </c>
      <c r="B951" s="1064">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2">
      <c r="A952" s="1064">
        <v>25</v>
      </c>
      <c r="B952" s="1064">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2">
      <c r="A953" s="1064">
        <v>26</v>
      </c>
      <c r="B953" s="1064">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2">
      <c r="A954" s="1064">
        <v>27</v>
      </c>
      <c r="B954" s="1064">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2">
      <c r="A955" s="1064">
        <v>28</v>
      </c>
      <c r="B955" s="1064">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2">
      <c r="A956" s="1064">
        <v>29</v>
      </c>
      <c r="B956" s="1064">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2">
      <c r="A957" s="1064">
        <v>30</v>
      </c>
      <c r="B957" s="1064">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9"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2">
      <c r="A961" s="1064">
        <v>1</v>
      </c>
      <c r="B961" s="1064">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2">
      <c r="A962" s="1064">
        <v>2</v>
      </c>
      <c r="B962" s="1064">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2">
      <c r="A963" s="1064">
        <v>3</v>
      </c>
      <c r="B963" s="1064">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2">
      <c r="A964" s="1064">
        <v>4</v>
      </c>
      <c r="B964" s="1064">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2">
      <c r="A965" s="1064">
        <v>5</v>
      </c>
      <c r="B965" s="1064">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2">
      <c r="A966" s="1064">
        <v>6</v>
      </c>
      <c r="B966" s="1064">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2">
      <c r="A967" s="1064">
        <v>7</v>
      </c>
      <c r="B967" s="1064">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2">
      <c r="A968" s="1064">
        <v>8</v>
      </c>
      <c r="B968" s="1064">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2">
      <c r="A969" s="1064">
        <v>9</v>
      </c>
      <c r="B969" s="1064">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2">
      <c r="A970" s="1064">
        <v>10</v>
      </c>
      <c r="B970" s="1064">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2">
      <c r="A971" s="1064">
        <v>11</v>
      </c>
      <c r="B971" s="1064">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2">
      <c r="A972" s="1064">
        <v>12</v>
      </c>
      <c r="B972" s="1064">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2">
      <c r="A973" s="1064">
        <v>13</v>
      </c>
      <c r="B973" s="1064">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2">
      <c r="A974" s="1064">
        <v>14</v>
      </c>
      <c r="B974" s="1064">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2">
      <c r="A975" s="1064">
        <v>15</v>
      </c>
      <c r="B975" s="1064">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2">
      <c r="A976" s="1064">
        <v>16</v>
      </c>
      <c r="B976" s="1064">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2">
      <c r="A977" s="1064">
        <v>17</v>
      </c>
      <c r="B977" s="1064">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2">
      <c r="A978" s="1064">
        <v>18</v>
      </c>
      <c r="B978" s="1064">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2">
      <c r="A979" s="1064">
        <v>19</v>
      </c>
      <c r="B979" s="1064">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2">
      <c r="A980" s="1064">
        <v>20</v>
      </c>
      <c r="B980" s="1064">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2">
      <c r="A981" s="1064">
        <v>21</v>
      </c>
      <c r="B981" s="1064">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2">
      <c r="A982" s="1064">
        <v>22</v>
      </c>
      <c r="B982" s="1064">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2">
      <c r="A983" s="1064">
        <v>23</v>
      </c>
      <c r="B983" s="1064">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2">
      <c r="A984" s="1064">
        <v>24</v>
      </c>
      <c r="B984" s="1064">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2">
      <c r="A985" s="1064">
        <v>25</v>
      </c>
      <c r="B985" s="1064">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2">
      <c r="A986" s="1064">
        <v>26</v>
      </c>
      <c r="B986" s="1064">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2">
      <c r="A987" s="1064">
        <v>27</v>
      </c>
      <c r="B987" s="1064">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2">
      <c r="A988" s="1064">
        <v>28</v>
      </c>
      <c r="B988" s="1064">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2">
      <c r="A989" s="1064">
        <v>29</v>
      </c>
      <c r="B989" s="1064">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2">
      <c r="A990" s="1064">
        <v>30</v>
      </c>
      <c r="B990" s="1064">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9"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2">
      <c r="A994" s="1064">
        <v>1</v>
      </c>
      <c r="B994" s="1064">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2">
      <c r="A995" s="1064">
        <v>2</v>
      </c>
      <c r="B995" s="1064">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2">
      <c r="A996" s="1064">
        <v>3</v>
      </c>
      <c r="B996" s="1064">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2">
      <c r="A997" s="1064">
        <v>4</v>
      </c>
      <c r="B997" s="1064">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2">
      <c r="A998" s="1064">
        <v>5</v>
      </c>
      <c r="B998" s="1064">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2">
      <c r="A999" s="1064">
        <v>6</v>
      </c>
      <c r="B999" s="1064">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2">
      <c r="A1000" s="1064">
        <v>7</v>
      </c>
      <c r="B1000" s="1064">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2">
      <c r="A1001" s="1064">
        <v>8</v>
      </c>
      <c r="B1001" s="1064">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2">
      <c r="A1002" s="1064">
        <v>9</v>
      </c>
      <c r="B1002" s="1064">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2">
      <c r="A1003" s="1064">
        <v>10</v>
      </c>
      <c r="B1003" s="1064">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2">
      <c r="A1004" s="1064">
        <v>11</v>
      </c>
      <c r="B1004" s="1064">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2">
      <c r="A1005" s="1064">
        <v>12</v>
      </c>
      <c r="B1005" s="1064">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2">
      <c r="A1006" s="1064">
        <v>13</v>
      </c>
      <c r="B1006" s="1064">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2">
      <c r="A1007" s="1064">
        <v>14</v>
      </c>
      <c r="B1007" s="1064">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2">
      <c r="A1008" s="1064">
        <v>15</v>
      </c>
      <c r="B1008" s="1064">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2">
      <c r="A1009" s="1064">
        <v>16</v>
      </c>
      <c r="B1009" s="1064">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2">
      <c r="A1010" s="1064">
        <v>17</v>
      </c>
      <c r="B1010" s="1064">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2">
      <c r="A1011" s="1064">
        <v>18</v>
      </c>
      <c r="B1011" s="1064">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2">
      <c r="A1012" s="1064">
        <v>19</v>
      </c>
      <c r="B1012" s="1064">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2">
      <c r="A1013" s="1064">
        <v>20</v>
      </c>
      <c r="B1013" s="1064">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2">
      <c r="A1014" s="1064">
        <v>21</v>
      </c>
      <c r="B1014" s="1064">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2">
      <c r="A1015" s="1064">
        <v>22</v>
      </c>
      <c r="B1015" s="1064">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2">
      <c r="A1016" s="1064">
        <v>23</v>
      </c>
      <c r="B1016" s="1064">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2">
      <c r="A1017" s="1064">
        <v>24</v>
      </c>
      <c r="B1017" s="1064">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2">
      <c r="A1018" s="1064">
        <v>25</v>
      </c>
      <c r="B1018" s="1064">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2">
      <c r="A1019" s="1064">
        <v>26</v>
      </c>
      <c r="B1019" s="1064">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2">
      <c r="A1020" s="1064">
        <v>27</v>
      </c>
      <c r="B1020" s="1064">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2">
      <c r="A1021" s="1064">
        <v>28</v>
      </c>
      <c r="B1021" s="1064">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2">
      <c r="A1022" s="1064">
        <v>29</v>
      </c>
      <c r="B1022" s="1064">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2">
      <c r="A1023" s="1064">
        <v>30</v>
      </c>
      <c r="B1023" s="1064">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9"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2">
      <c r="A1027" s="1064">
        <v>1</v>
      </c>
      <c r="B1027" s="1064">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2">
      <c r="A1028" s="1064">
        <v>2</v>
      </c>
      <c r="B1028" s="1064">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2">
      <c r="A1029" s="1064">
        <v>3</v>
      </c>
      <c r="B1029" s="1064">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2">
      <c r="A1030" s="1064">
        <v>4</v>
      </c>
      <c r="B1030" s="1064">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2">
      <c r="A1031" s="1064">
        <v>5</v>
      </c>
      <c r="B1031" s="1064">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2">
      <c r="A1032" s="1064">
        <v>6</v>
      </c>
      <c r="B1032" s="1064">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2">
      <c r="A1033" s="1064">
        <v>7</v>
      </c>
      <c r="B1033" s="1064">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2">
      <c r="A1034" s="1064">
        <v>8</v>
      </c>
      <c r="B1034" s="1064">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2">
      <c r="A1035" s="1064">
        <v>9</v>
      </c>
      <c r="B1035" s="1064">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2">
      <c r="A1036" s="1064">
        <v>10</v>
      </c>
      <c r="B1036" s="1064">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2">
      <c r="A1037" s="1064">
        <v>11</v>
      </c>
      <c r="B1037" s="1064">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2">
      <c r="A1038" s="1064">
        <v>12</v>
      </c>
      <c r="B1038" s="1064">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2">
      <c r="A1039" s="1064">
        <v>13</v>
      </c>
      <c r="B1039" s="1064">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2">
      <c r="A1040" s="1064">
        <v>14</v>
      </c>
      <c r="B1040" s="1064">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2">
      <c r="A1041" s="1064">
        <v>15</v>
      </c>
      <c r="B1041" s="1064">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2">
      <c r="A1042" s="1064">
        <v>16</v>
      </c>
      <c r="B1042" s="1064">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2">
      <c r="A1043" s="1064">
        <v>17</v>
      </c>
      <c r="B1043" s="1064">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2">
      <c r="A1044" s="1064">
        <v>18</v>
      </c>
      <c r="B1044" s="1064">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2">
      <c r="A1045" s="1064">
        <v>19</v>
      </c>
      <c r="B1045" s="1064">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2">
      <c r="A1046" s="1064">
        <v>20</v>
      </c>
      <c r="B1046" s="1064">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2">
      <c r="A1047" s="1064">
        <v>21</v>
      </c>
      <c r="B1047" s="1064">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2">
      <c r="A1048" s="1064">
        <v>22</v>
      </c>
      <c r="B1048" s="1064">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2">
      <c r="A1049" s="1064">
        <v>23</v>
      </c>
      <c r="B1049" s="1064">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2">
      <c r="A1050" s="1064">
        <v>24</v>
      </c>
      <c r="B1050" s="1064">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2">
      <c r="A1051" s="1064">
        <v>25</v>
      </c>
      <c r="B1051" s="1064">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2">
      <c r="A1052" s="1064">
        <v>26</v>
      </c>
      <c r="B1052" s="1064">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2">
      <c r="A1053" s="1064">
        <v>27</v>
      </c>
      <c r="B1053" s="1064">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2">
      <c r="A1054" s="1064">
        <v>28</v>
      </c>
      <c r="B1054" s="1064">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2">
      <c r="A1055" s="1064">
        <v>29</v>
      </c>
      <c r="B1055" s="1064">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2">
      <c r="A1056" s="1064">
        <v>30</v>
      </c>
      <c r="B1056" s="1064">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9"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2">
      <c r="A1060" s="1064">
        <v>1</v>
      </c>
      <c r="B1060" s="1064">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2">
      <c r="A1061" s="1064">
        <v>2</v>
      </c>
      <c r="B1061" s="1064">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2">
      <c r="A1062" s="1064">
        <v>3</v>
      </c>
      <c r="B1062" s="1064">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2">
      <c r="A1063" s="1064">
        <v>4</v>
      </c>
      <c r="B1063" s="1064">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2">
      <c r="A1064" s="1064">
        <v>5</v>
      </c>
      <c r="B1064" s="1064">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2">
      <c r="A1065" s="1064">
        <v>6</v>
      </c>
      <c r="B1065" s="1064">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2">
      <c r="A1066" s="1064">
        <v>7</v>
      </c>
      <c r="B1066" s="1064">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2">
      <c r="A1067" s="1064">
        <v>8</v>
      </c>
      <c r="B1067" s="1064">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2">
      <c r="A1068" s="1064">
        <v>9</v>
      </c>
      <c r="B1068" s="1064">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2">
      <c r="A1069" s="1064">
        <v>10</v>
      </c>
      <c r="B1069" s="1064">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2">
      <c r="A1070" s="1064">
        <v>11</v>
      </c>
      <c r="B1070" s="1064">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2">
      <c r="A1071" s="1064">
        <v>12</v>
      </c>
      <c r="B1071" s="1064">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2">
      <c r="A1072" s="1064">
        <v>13</v>
      </c>
      <c r="B1072" s="1064">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2">
      <c r="A1073" s="1064">
        <v>14</v>
      </c>
      <c r="B1073" s="1064">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2">
      <c r="A1074" s="1064">
        <v>15</v>
      </c>
      <c r="B1074" s="1064">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2">
      <c r="A1075" s="1064">
        <v>16</v>
      </c>
      <c r="B1075" s="1064">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2">
      <c r="A1076" s="1064">
        <v>17</v>
      </c>
      <c r="B1076" s="1064">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2">
      <c r="A1077" s="1064">
        <v>18</v>
      </c>
      <c r="B1077" s="1064">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2">
      <c r="A1078" s="1064">
        <v>19</v>
      </c>
      <c r="B1078" s="1064">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2">
      <c r="A1079" s="1064">
        <v>20</v>
      </c>
      <c r="B1079" s="1064">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2">
      <c r="A1080" s="1064">
        <v>21</v>
      </c>
      <c r="B1080" s="1064">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2">
      <c r="A1081" s="1064">
        <v>22</v>
      </c>
      <c r="B1081" s="1064">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2">
      <c r="A1082" s="1064">
        <v>23</v>
      </c>
      <c r="B1082" s="1064">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2">
      <c r="A1083" s="1064">
        <v>24</v>
      </c>
      <c r="B1083" s="1064">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2">
      <c r="A1084" s="1064">
        <v>25</v>
      </c>
      <c r="B1084" s="1064">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2">
      <c r="A1085" s="1064">
        <v>26</v>
      </c>
      <c r="B1085" s="1064">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2">
      <c r="A1086" s="1064">
        <v>27</v>
      </c>
      <c r="B1086" s="1064">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2">
      <c r="A1087" s="1064">
        <v>28</v>
      </c>
      <c r="B1087" s="1064">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2">
      <c r="A1088" s="1064">
        <v>29</v>
      </c>
      <c r="B1088" s="1064">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2">
      <c r="A1089" s="1064">
        <v>30</v>
      </c>
      <c r="B1089" s="1064">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9"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2">
      <c r="A1093" s="1064">
        <v>1</v>
      </c>
      <c r="B1093" s="1064">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2">
      <c r="A1094" s="1064">
        <v>2</v>
      </c>
      <c r="B1094" s="1064">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2">
      <c r="A1095" s="1064">
        <v>3</v>
      </c>
      <c r="B1095" s="1064">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2">
      <c r="A1096" s="1064">
        <v>4</v>
      </c>
      <c r="B1096" s="1064">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2">
      <c r="A1097" s="1064">
        <v>5</v>
      </c>
      <c r="B1097" s="1064">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2">
      <c r="A1098" s="1064">
        <v>6</v>
      </c>
      <c r="B1098" s="1064">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2">
      <c r="A1099" s="1064">
        <v>7</v>
      </c>
      <c r="B1099" s="1064">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2">
      <c r="A1100" s="1064">
        <v>8</v>
      </c>
      <c r="B1100" s="1064">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2">
      <c r="A1101" s="1064">
        <v>9</v>
      </c>
      <c r="B1101" s="1064">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2">
      <c r="A1102" s="1064">
        <v>10</v>
      </c>
      <c r="B1102" s="1064">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2">
      <c r="A1103" s="1064">
        <v>11</v>
      </c>
      <c r="B1103" s="1064">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2">
      <c r="A1104" s="1064">
        <v>12</v>
      </c>
      <c r="B1104" s="1064">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2">
      <c r="A1105" s="1064">
        <v>13</v>
      </c>
      <c r="B1105" s="1064">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2">
      <c r="A1106" s="1064">
        <v>14</v>
      </c>
      <c r="B1106" s="1064">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2">
      <c r="A1107" s="1064">
        <v>15</v>
      </c>
      <c r="B1107" s="1064">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2">
      <c r="A1108" s="1064">
        <v>16</v>
      </c>
      <c r="B1108" s="1064">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2">
      <c r="A1109" s="1064">
        <v>17</v>
      </c>
      <c r="B1109" s="1064">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2">
      <c r="A1110" s="1064">
        <v>18</v>
      </c>
      <c r="B1110" s="1064">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2">
      <c r="A1111" s="1064">
        <v>19</v>
      </c>
      <c r="B1111" s="1064">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2">
      <c r="A1112" s="1064">
        <v>20</v>
      </c>
      <c r="B1112" s="1064">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2">
      <c r="A1113" s="1064">
        <v>21</v>
      </c>
      <c r="B1113" s="1064">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2">
      <c r="A1114" s="1064">
        <v>22</v>
      </c>
      <c r="B1114" s="1064">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2">
      <c r="A1115" s="1064">
        <v>23</v>
      </c>
      <c r="B1115" s="1064">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2">
      <c r="A1116" s="1064">
        <v>24</v>
      </c>
      <c r="B1116" s="1064">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2">
      <c r="A1117" s="1064">
        <v>25</v>
      </c>
      <c r="B1117" s="1064">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2">
      <c r="A1118" s="1064">
        <v>26</v>
      </c>
      <c r="B1118" s="1064">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2">
      <c r="A1119" s="1064">
        <v>27</v>
      </c>
      <c r="B1119" s="1064">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2">
      <c r="A1120" s="1064">
        <v>28</v>
      </c>
      <c r="B1120" s="1064">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2">
      <c r="A1121" s="1064">
        <v>29</v>
      </c>
      <c r="B1121" s="1064">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2">
      <c r="A1122" s="1064">
        <v>30</v>
      </c>
      <c r="B1122" s="1064">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9"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2">
      <c r="A1126" s="1064">
        <v>1</v>
      </c>
      <c r="B1126" s="1064">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2">
      <c r="A1127" s="1064">
        <v>2</v>
      </c>
      <c r="B1127" s="1064">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2">
      <c r="A1128" s="1064">
        <v>3</v>
      </c>
      <c r="B1128" s="1064">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2">
      <c r="A1129" s="1064">
        <v>4</v>
      </c>
      <c r="B1129" s="1064">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2">
      <c r="A1130" s="1064">
        <v>5</v>
      </c>
      <c r="B1130" s="1064">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2">
      <c r="A1131" s="1064">
        <v>6</v>
      </c>
      <c r="B1131" s="1064">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2">
      <c r="A1132" s="1064">
        <v>7</v>
      </c>
      <c r="B1132" s="1064">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2">
      <c r="A1133" s="1064">
        <v>8</v>
      </c>
      <c r="B1133" s="1064">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2">
      <c r="A1134" s="1064">
        <v>9</v>
      </c>
      <c r="B1134" s="1064">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2">
      <c r="A1135" s="1064">
        <v>10</v>
      </c>
      <c r="B1135" s="1064">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2">
      <c r="A1136" s="1064">
        <v>11</v>
      </c>
      <c r="B1136" s="1064">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2">
      <c r="A1137" s="1064">
        <v>12</v>
      </c>
      <c r="B1137" s="1064">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2">
      <c r="A1138" s="1064">
        <v>13</v>
      </c>
      <c r="B1138" s="1064">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2">
      <c r="A1139" s="1064">
        <v>14</v>
      </c>
      <c r="B1139" s="1064">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2">
      <c r="A1140" s="1064">
        <v>15</v>
      </c>
      <c r="B1140" s="1064">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2">
      <c r="A1141" s="1064">
        <v>16</v>
      </c>
      <c r="B1141" s="1064">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2">
      <c r="A1142" s="1064">
        <v>17</v>
      </c>
      <c r="B1142" s="1064">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2">
      <c r="A1143" s="1064">
        <v>18</v>
      </c>
      <c r="B1143" s="1064">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2">
      <c r="A1144" s="1064">
        <v>19</v>
      </c>
      <c r="B1144" s="1064">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2">
      <c r="A1145" s="1064">
        <v>20</v>
      </c>
      <c r="B1145" s="1064">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2">
      <c r="A1146" s="1064">
        <v>21</v>
      </c>
      <c r="B1146" s="1064">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2">
      <c r="A1147" s="1064">
        <v>22</v>
      </c>
      <c r="B1147" s="1064">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2">
      <c r="A1148" s="1064">
        <v>23</v>
      </c>
      <c r="B1148" s="1064">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2">
      <c r="A1149" s="1064">
        <v>24</v>
      </c>
      <c r="B1149" s="1064">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2">
      <c r="A1150" s="1064">
        <v>25</v>
      </c>
      <c r="B1150" s="1064">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2">
      <c r="A1151" s="1064">
        <v>26</v>
      </c>
      <c r="B1151" s="1064">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2">
      <c r="A1152" s="1064">
        <v>27</v>
      </c>
      <c r="B1152" s="1064">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2">
      <c r="A1153" s="1064">
        <v>28</v>
      </c>
      <c r="B1153" s="1064">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2">
      <c r="A1154" s="1064">
        <v>29</v>
      </c>
      <c r="B1154" s="1064">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2">
      <c r="A1155" s="1064">
        <v>30</v>
      </c>
      <c r="B1155" s="1064">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9"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2">
      <c r="A1159" s="1064">
        <v>1</v>
      </c>
      <c r="B1159" s="1064">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2">
      <c r="A1160" s="1064">
        <v>2</v>
      </c>
      <c r="B1160" s="1064">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2">
      <c r="A1161" s="1064">
        <v>3</v>
      </c>
      <c r="B1161" s="1064">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2">
      <c r="A1162" s="1064">
        <v>4</v>
      </c>
      <c r="B1162" s="1064">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2">
      <c r="A1163" s="1064">
        <v>5</v>
      </c>
      <c r="B1163" s="1064">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2">
      <c r="A1164" s="1064">
        <v>6</v>
      </c>
      <c r="B1164" s="1064">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2">
      <c r="A1165" s="1064">
        <v>7</v>
      </c>
      <c r="B1165" s="1064">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2">
      <c r="A1166" s="1064">
        <v>8</v>
      </c>
      <c r="B1166" s="1064">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2">
      <c r="A1167" s="1064">
        <v>9</v>
      </c>
      <c r="B1167" s="1064">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2">
      <c r="A1168" s="1064">
        <v>10</v>
      </c>
      <c r="B1168" s="1064">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2">
      <c r="A1169" s="1064">
        <v>11</v>
      </c>
      <c r="B1169" s="1064">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2">
      <c r="A1170" s="1064">
        <v>12</v>
      </c>
      <c r="B1170" s="1064">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2">
      <c r="A1171" s="1064">
        <v>13</v>
      </c>
      <c r="B1171" s="1064">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2">
      <c r="A1172" s="1064">
        <v>14</v>
      </c>
      <c r="B1172" s="1064">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2">
      <c r="A1173" s="1064">
        <v>15</v>
      </c>
      <c r="B1173" s="1064">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2">
      <c r="A1174" s="1064">
        <v>16</v>
      </c>
      <c r="B1174" s="1064">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2">
      <c r="A1175" s="1064">
        <v>17</v>
      </c>
      <c r="B1175" s="1064">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2">
      <c r="A1176" s="1064">
        <v>18</v>
      </c>
      <c r="B1176" s="1064">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2">
      <c r="A1177" s="1064">
        <v>19</v>
      </c>
      <c r="B1177" s="1064">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2">
      <c r="A1178" s="1064">
        <v>20</v>
      </c>
      <c r="B1178" s="1064">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2">
      <c r="A1179" s="1064">
        <v>21</v>
      </c>
      <c r="B1179" s="1064">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2">
      <c r="A1180" s="1064">
        <v>22</v>
      </c>
      <c r="B1180" s="1064">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2">
      <c r="A1181" s="1064">
        <v>23</v>
      </c>
      <c r="B1181" s="1064">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2">
      <c r="A1182" s="1064">
        <v>24</v>
      </c>
      <c r="B1182" s="1064">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2">
      <c r="A1183" s="1064">
        <v>25</v>
      </c>
      <c r="B1183" s="1064">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2">
      <c r="A1184" s="1064">
        <v>26</v>
      </c>
      <c r="B1184" s="1064">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2">
      <c r="A1185" s="1064">
        <v>27</v>
      </c>
      <c r="B1185" s="1064">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2">
      <c r="A1186" s="1064">
        <v>28</v>
      </c>
      <c r="B1186" s="1064">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2">
      <c r="A1187" s="1064">
        <v>29</v>
      </c>
      <c r="B1187" s="1064">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2">
      <c r="A1188" s="1064">
        <v>30</v>
      </c>
      <c r="B1188" s="1064">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9"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2">
      <c r="A1192" s="1064">
        <v>1</v>
      </c>
      <c r="B1192" s="1064">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2">
      <c r="A1193" s="1064">
        <v>2</v>
      </c>
      <c r="B1193" s="1064">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2">
      <c r="A1194" s="1064">
        <v>3</v>
      </c>
      <c r="B1194" s="1064">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2">
      <c r="A1195" s="1064">
        <v>4</v>
      </c>
      <c r="B1195" s="1064">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2">
      <c r="A1196" s="1064">
        <v>5</v>
      </c>
      <c r="B1196" s="1064">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2">
      <c r="A1197" s="1064">
        <v>6</v>
      </c>
      <c r="B1197" s="1064">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2">
      <c r="A1198" s="1064">
        <v>7</v>
      </c>
      <c r="B1198" s="1064">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2">
      <c r="A1199" s="1064">
        <v>8</v>
      </c>
      <c r="B1199" s="1064">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2">
      <c r="A1200" s="1064">
        <v>9</v>
      </c>
      <c r="B1200" s="1064">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2">
      <c r="A1201" s="1064">
        <v>10</v>
      </c>
      <c r="B1201" s="1064">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2">
      <c r="A1202" s="1064">
        <v>11</v>
      </c>
      <c r="B1202" s="1064">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2">
      <c r="A1203" s="1064">
        <v>12</v>
      </c>
      <c r="B1203" s="1064">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2">
      <c r="A1204" s="1064">
        <v>13</v>
      </c>
      <c r="B1204" s="1064">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2">
      <c r="A1205" s="1064">
        <v>14</v>
      </c>
      <c r="B1205" s="1064">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2">
      <c r="A1206" s="1064">
        <v>15</v>
      </c>
      <c r="B1206" s="1064">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2">
      <c r="A1207" s="1064">
        <v>16</v>
      </c>
      <c r="B1207" s="1064">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2">
      <c r="A1208" s="1064">
        <v>17</v>
      </c>
      <c r="B1208" s="1064">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2">
      <c r="A1209" s="1064">
        <v>18</v>
      </c>
      <c r="B1209" s="1064">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2">
      <c r="A1210" s="1064">
        <v>19</v>
      </c>
      <c r="B1210" s="1064">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2">
      <c r="A1211" s="1064">
        <v>20</v>
      </c>
      <c r="B1211" s="1064">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2">
      <c r="A1212" s="1064">
        <v>21</v>
      </c>
      <c r="B1212" s="1064">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2">
      <c r="A1213" s="1064">
        <v>22</v>
      </c>
      <c r="B1213" s="1064">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2">
      <c r="A1214" s="1064">
        <v>23</v>
      </c>
      <c r="B1214" s="1064">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2">
      <c r="A1215" s="1064">
        <v>24</v>
      </c>
      <c r="B1215" s="1064">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2">
      <c r="A1216" s="1064">
        <v>25</v>
      </c>
      <c r="B1216" s="1064">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2">
      <c r="A1217" s="1064">
        <v>26</v>
      </c>
      <c r="B1217" s="1064">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2">
      <c r="A1218" s="1064">
        <v>27</v>
      </c>
      <c r="B1218" s="1064">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2">
      <c r="A1219" s="1064">
        <v>28</v>
      </c>
      <c r="B1219" s="1064">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2">
      <c r="A1220" s="1064">
        <v>29</v>
      </c>
      <c r="B1220" s="1064">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2">
      <c r="A1221" s="1064">
        <v>30</v>
      </c>
      <c r="B1221" s="1064">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9"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2">
      <c r="A1225" s="1064">
        <v>1</v>
      </c>
      <c r="B1225" s="1064">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2">
      <c r="A1226" s="1064">
        <v>2</v>
      </c>
      <c r="B1226" s="1064">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2">
      <c r="A1227" s="1064">
        <v>3</v>
      </c>
      <c r="B1227" s="1064">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2">
      <c r="A1228" s="1064">
        <v>4</v>
      </c>
      <c r="B1228" s="1064">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2">
      <c r="A1229" s="1064">
        <v>5</v>
      </c>
      <c r="B1229" s="1064">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2">
      <c r="A1230" s="1064">
        <v>6</v>
      </c>
      <c r="B1230" s="1064">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2">
      <c r="A1231" s="1064">
        <v>7</v>
      </c>
      <c r="B1231" s="1064">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2">
      <c r="A1232" s="1064">
        <v>8</v>
      </c>
      <c r="B1232" s="1064">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2">
      <c r="A1233" s="1064">
        <v>9</v>
      </c>
      <c r="B1233" s="1064">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2">
      <c r="A1234" s="1064">
        <v>10</v>
      </c>
      <c r="B1234" s="1064">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2">
      <c r="A1235" s="1064">
        <v>11</v>
      </c>
      <c r="B1235" s="1064">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2">
      <c r="A1236" s="1064">
        <v>12</v>
      </c>
      <c r="B1236" s="1064">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2">
      <c r="A1237" s="1064">
        <v>13</v>
      </c>
      <c r="B1237" s="1064">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2">
      <c r="A1238" s="1064">
        <v>14</v>
      </c>
      <c r="B1238" s="1064">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2">
      <c r="A1239" s="1064">
        <v>15</v>
      </c>
      <c r="B1239" s="1064">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2">
      <c r="A1240" s="1064">
        <v>16</v>
      </c>
      <c r="B1240" s="1064">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2">
      <c r="A1241" s="1064">
        <v>17</v>
      </c>
      <c r="B1241" s="1064">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2">
      <c r="A1242" s="1064">
        <v>18</v>
      </c>
      <c r="B1242" s="1064">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2">
      <c r="A1243" s="1064">
        <v>19</v>
      </c>
      <c r="B1243" s="1064">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2">
      <c r="A1244" s="1064">
        <v>20</v>
      </c>
      <c r="B1244" s="1064">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2">
      <c r="A1245" s="1064">
        <v>21</v>
      </c>
      <c r="B1245" s="1064">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2">
      <c r="A1246" s="1064">
        <v>22</v>
      </c>
      <c r="B1246" s="1064">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2">
      <c r="A1247" s="1064">
        <v>23</v>
      </c>
      <c r="B1247" s="1064">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2">
      <c r="A1248" s="1064">
        <v>24</v>
      </c>
      <c r="B1248" s="1064">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2">
      <c r="A1249" s="1064">
        <v>25</v>
      </c>
      <c r="B1249" s="1064">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2">
      <c r="A1250" s="1064">
        <v>26</v>
      </c>
      <c r="B1250" s="1064">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2">
      <c r="A1251" s="1064">
        <v>27</v>
      </c>
      <c r="B1251" s="1064">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2">
      <c r="A1252" s="1064">
        <v>28</v>
      </c>
      <c r="B1252" s="1064">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2">
      <c r="A1253" s="1064">
        <v>29</v>
      </c>
      <c r="B1253" s="1064">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2">
      <c r="A1254" s="1064">
        <v>30</v>
      </c>
      <c r="B1254" s="1064">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9"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2">
      <c r="A1258" s="1064">
        <v>1</v>
      </c>
      <c r="B1258" s="1064">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2">
      <c r="A1259" s="1064">
        <v>2</v>
      </c>
      <c r="B1259" s="1064">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2">
      <c r="A1260" s="1064">
        <v>3</v>
      </c>
      <c r="B1260" s="1064">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2">
      <c r="A1261" s="1064">
        <v>4</v>
      </c>
      <c r="B1261" s="1064">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2">
      <c r="A1262" s="1064">
        <v>5</v>
      </c>
      <c r="B1262" s="1064">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2">
      <c r="A1263" s="1064">
        <v>6</v>
      </c>
      <c r="B1263" s="1064">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2">
      <c r="A1264" s="1064">
        <v>7</v>
      </c>
      <c r="B1264" s="1064">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2">
      <c r="A1265" s="1064">
        <v>8</v>
      </c>
      <c r="B1265" s="1064">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2">
      <c r="A1266" s="1064">
        <v>9</v>
      </c>
      <c r="B1266" s="1064">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2">
      <c r="A1267" s="1064">
        <v>10</v>
      </c>
      <c r="B1267" s="1064">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2">
      <c r="A1268" s="1064">
        <v>11</v>
      </c>
      <c r="B1268" s="1064">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2">
      <c r="A1269" s="1064">
        <v>12</v>
      </c>
      <c r="B1269" s="1064">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2">
      <c r="A1270" s="1064">
        <v>13</v>
      </c>
      <c r="B1270" s="1064">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2">
      <c r="A1271" s="1064">
        <v>14</v>
      </c>
      <c r="B1271" s="1064">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2">
      <c r="A1272" s="1064">
        <v>15</v>
      </c>
      <c r="B1272" s="1064">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2">
      <c r="A1273" s="1064">
        <v>16</v>
      </c>
      <c r="B1273" s="1064">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2">
      <c r="A1274" s="1064">
        <v>17</v>
      </c>
      <c r="B1274" s="1064">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2">
      <c r="A1275" s="1064">
        <v>18</v>
      </c>
      <c r="B1275" s="1064">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2">
      <c r="A1276" s="1064">
        <v>19</v>
      </c>
      <c r="B1276" s="1064">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2">
      <c r="A1277" s="1064">
        <v>20</v>
      </c>
      <c r="B1277" s="1064">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2">
      <c r="A1278" s="1064">
        <v>21</v>
      </c>
      <c r="B1278" s="1064">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2">
      <c r="A1279" s="1064">
        <v>22</v>
      </c>
      <c r="B1279" s="1064">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2">
      <c r="A1280" s="1064">
        <v>23</v>
      </c>
      <c r="B1280" s="1064">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2">
      <c r="A1281" s="1064">
        <v>24</v>
      </c>
      <c r="B1281" s="1064">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2">
      <c r="A1282" s="1064">
        <v>25</v>
      </c>
      <c r="B1282" s="1064">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2">
      <c r="A1283" s="1064">
        <v>26</v>
      </c>
      <c r="B1283" s="1064">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2">
      <c r="A1284" s="1064">
        <v>27</v>
      </c>
      <c r="B1284" s="1064">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2">
      <c r="A1285" s="1064">
        <v>28</v>
      </c>
      <c r="B1285" s="1064">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2">
      <c r="A1286" s="1064">
        <v>29</v>
      </c>
      <c r="B1286" s="1064">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2">
      <c r="A1287" s="1064">
        <v>30</v>
      </c>
      <c r="B1287" s="1064">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9"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2">
      <c r="A1291" s="1064">
        <v>1</v>
      </c>
      <c r="B1291" s="1064">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2">
      <c r="A1292" s="1064">
        <v>2</v>
      </c>
      <c r="B1292" s="1064">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2">
      <c r="A1293" s="1064">
        <v>3</v>
      </c>
      <c r="B1293" s="1064">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2">
      <c r="A1294" s="1064">
        <v>4</v>
      </c>
      <c r="B1294" s="1064">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2">
      <c r="A1295" s="1064">
        <v>5</v>
      </c>
      <c r="B1295" s="1064">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2">
      <c r="A1296" s="1064">
        <v>6</v>
      </c>
      <c r="B1296" s="1064">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2">
      <c r="A1297" s="1064">
        <v>7</v>
      </c>
      <c r="B1297" s="1064">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2">
      <c r="A1298" s="1064">
        <v>8</v>
      </c>
      <c r="B1298" s="1064">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2">
      <c r="A1299" s="1064">
        <v>9</v>
      </c>
      <c r="B1299" s="1064">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2">
      <c r="A1300" s="1064">
        <v>10</v>
      </c>
      <c r="B1300" s="1064">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2">
      <c r="A1301" s="1064">
        <v>11</v>
      </c>
      <c r="B1301" s="1064">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2">
      <c r="A1302" s="1064">
        <v>12</v>
      </c>
      <c r="B1302" s="1064">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2">
      <c r="A1303" s="1064">
        <v>13</v>
      </c>
      <c r="B1303" s="1064">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2">
      <c r="A1304" s="1064">
        <v>14</v>
      </c>
      <c r="B1304" s="1064">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2">
      <c r="A1305" s="1064">
        <v>15</v>
      </c>
      <c r="B1305" s="1064">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2">
      <c r="A1306" s="1064">
        <v>16</v>
      </c>
      <c r="B1306" s="1064">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2">
      <c r="A1307" s="1064">
        <v>17</v>
      </c>
      <c r="B1307" s="1064">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2">
      <c r="A1308" s="1064">
        <v>18</v>
      </c>
      <c r="B1308" s="1064">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2">
      <c r="A1309" s="1064">
        <v>19</v>
      </c>
      <c r="B1309" s="1064">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2">
      <c r="A1310" s="1064">
        <v>20</v>
      </c>
      <c r="B1310" s="1064">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2">
      <c r="A1311" s="1064">
        <v>21</v>
      </c>
      <c r="B1311" s="1064">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2">
      <c r="A1312" s="1064">
        <v>22</v>
      </c>
      <c r="B1312" s="1064">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2">
      <c r="A1313" s="1064">
        <v>23</v>
      </c>
      <c r="B1313" s="1064">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2">
      <c r="A1314" s="1064">
        <v>24</v>
      </c>
      <c r="B1314" s="1064">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2">
      <c r="A1315" s="1064">
        <v>25</v>
      </c>
      <c r="B1315" s="1064">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2">
      <c r="A1316" s="1064">
        <v>26</v>
      </c>
      <c r="B1316" s="1064">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2">
      <c r="A1317" s="1064">
        <v>27</v>
      </c>
      <c r="B1317" s="1064">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2">
      <c r="A1318" s="1064">
        <v>28</v>
      </c>
      <c r="B1318" s="1064">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2">
      <c r="A1319" s="1064">
        <v>29</v>
      </c>
      <c r="B1319" s="1064">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2">
      <c r="A1320" s="1064">
        <v>30</v>
      </c>
      <c r="B1320" s="1064">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2019-06-05T11:47:39Z</cp:lastPrinted>
  <dcterms:created xsi:type="dcterms:W3CDTF">2012-03-13T00:50:25Z</dcterms:created>
  <dcterms:modified xsi:type="dcterms:W3CDTF">2020-11-18T10:43:14Z</dcterms:modified>
</cp:coreProperties>
</file>