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KWNE\Desktop\〆1118行政レビュー修正\財１分\"/>
    </mc:Choice>
  </mc:AlternateContent>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<sst xmlns="http://schemas.openxmlformats.org/spreadsheetml/2006/main" count="2911" uniqueCount="660">
  <si>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</si>
  <si>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</si>
  <si>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</si>
  <si>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</si>
  <si>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</si>
  <si>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</si>
  <si>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</si>
  <si>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</si>
  <si>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</si>
  <si>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</si>
  <si>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</si>
  <si>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</si>
  <si>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</si>
  <si>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</si>
  <si>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</si>
  <si>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</si>
  <si>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</si>
  <si>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</si>
  <si>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</si>
  <si>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</si>
  <si>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</si>
  <si>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</si>
  <si>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</si>
  <si>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</si>
  <si>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</si>
  <si>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</si>
  <si>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</si>
  <si>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</si>
  <si>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</si>
  <si>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</si>
  <si>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</si>
  <si>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</si>
  <si>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</si>
  <si>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</si>
  <si>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</si>
  <si>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</si>
  <si>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</si>
  <si>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</si>
  <si>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</si>
  <si>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</si>
  <si>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</si>
  <si>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</si>
  <si>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</si>
  <si>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</si>
  <si>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</si>
  <si>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</si>
  <si>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</si>
  <si>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</si>
  <si>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</si>
  <si>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</si>
  <si>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</si>
  <si>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</si>
  <si>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</si>
  <si>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</si>
  <si>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</si>
  <si>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</si>
  <si>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</si>
  <si>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</si>
  <si>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</si>
  <si>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</si>
  <si>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</si>
  <si>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</si>
  <si>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</si>
  <si>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</si>
  <si>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</si>
  <si>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</si>
  <si>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</si>
  <si>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</si>
  <si>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</si>
  <si>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</si>
  <si>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</si>
  <si>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</si>
  <si>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</si>
  <si>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</si>
  <si>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</si>
  <si>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</si>
  <si>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</si>
  <si>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</si>
  <si>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</si>
  <si>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</si>
  <si>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</si>
  <si>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</si>
  <si>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</si>
  <si>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</si>
  <si>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</si>
  <si>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</si>
  <si>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</si>
  <si>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</si>
  <si>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</si>
  <si>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</si>
  <si>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</si>
  <si>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</si>
  <si>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</si>
  <si>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</si>
  <si>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</si>
  <si>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</si>
  <si>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</si>
  <si>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</si>
  <si>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</si>
  <si>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</si>
  <si>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</si>
  <si>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</si>
  <si>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</si>
  <si>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</si>
  <si>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</si>
  <si>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</si>
  <si>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</si>
  <si>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</si>
  <si>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</si>
  <si>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</si>
  <si>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</si>
  <si>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</si>
  <si>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</si>
  <si>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</si>
  <si>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</si>
  <si>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</si>
  <si>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</si>
  <si>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</si>
  <si>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</si>
  <si>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</si>
  <si>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</si>
  <si>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</si>
  <si>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</si>
  <si>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</si>
  <si>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</si>
  <si>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</si>
  <si>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</si>
  <si>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</si>
  <si>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</si>
  <si>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</si>
  <si>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</si>
  <si>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</si>
  <si>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</si>
  <si>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</si>
  <si>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</si>
  <si>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</si>
  <si>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</si>
  <si>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</si>
  <si>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</si>
  <si>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</si>
  <si>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</si>
  <si>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</si>
  <si>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</si>
  <si>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</si>
  <si>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</si>
  <si>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</si>
  <si>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</si>
  <si>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</si>
  <si>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</si>
  <si>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</si>
  <si>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</si>
  <si>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</si>
  <si>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</si>
  <si>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</si>
  <si>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</si>
  <si>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</si>
  <si>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</si>
  <si>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</si>
  <si>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</si>
  <si>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</si>
  <si>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</si>
  <si>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</si>
  <si>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</si>
  <si>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</si>
  <si>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</si>
  <si>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</si>
  <si>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</si>
  <si>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</si>
  <si>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</si>
  <si>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</si>
  <si>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</si>
  <si>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</si>
  <si>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</si>
  <si>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</si>
  <si>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</si>
  <si>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</si>
  <si>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</si>
  <si>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</si>
  <si>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</si>
  <si>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</si>
  <si>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</si>
  <si>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</si>
  <si>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</si>
  <si>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</si>
  <si>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</si>
  <si>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</si>
  <si>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</si>
  <si>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</si>
  <si>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</si>
  <si>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</si>
  <si>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</si>
  <si>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</si>
  <si>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</si>
  <si>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</si>
  <si>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</si>
  <si>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</si>
  <si>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</si>
  <si>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</si>
  <si>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</si>
  <si>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</si>
  <si>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</si>
  <si>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</si>
  <si>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</si>
  <si>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</si>
  <si>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</si>
  <si>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</si>
  <si>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</si>
  <si>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</si>
  <si>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</si>
  <si>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</si>
  <si>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</si>
  <si>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</si>
  <si>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</si>
  <si>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</si>
  <si>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</si>
  <si>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</si>
  <si>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</si>
  <si>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</si>
  <si>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</si>
  <si>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</si>
  <si>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</si>
  <si>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</si>
  <si>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</si>
  <si>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</si>
  <si>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</si>
  <si>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</si>
  <si>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</si>
  <si>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</si>
  <si>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</si>
  <si>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</si>
  <si>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</si>
  <si>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</si>
  <si>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</si>
  <si>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</si>
  <si>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</si>
  <si>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</si>
  <si>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</si>
  <si>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</si>
  <si>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</si>
  <si>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</si>
  <si>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</si>
  <si>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</si>
  <si>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</si>
  <si>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</si>
  <si>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</si>
  <si>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</si>
  <si>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</si>
  <si>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</si>
  <si>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</si>
  <si>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</si>
  <si>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</si>
  <si>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</si>
  <si>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</si>
  <si>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</si>
  <si>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</si>
  <si>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</si>
  <si>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</si>
  <si>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</si>
  <si>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</si>
  <si>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</si>
  <si>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</si>
  <si>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</si>
  <si>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</si>
  <si>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</si>
  <si>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</si>
  <si>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</si>
  <si>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</si>
  <si>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</si>
  <si>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</si>
  <si>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</si>
  <si>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</si>
  <si>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</si>
  <si>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</si>
  <si>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</si>
  <si>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</si>
  <si>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</si>
  <si>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</si>
  <si>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</si>
  <si>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</si>
  <si>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</si>
  <si>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</si>
  <si>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</si>
  <si>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</si>
  <si>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</si>
  <si>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</si>
  <si>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</si>
  <si>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</si>
  <si>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</si>
  <si>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</si>
  <si>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</si>
  <si>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</si>
  <si>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</si>
  <si>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</si>
  <si>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</si>
  <si>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</si>
  <si>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</si>
  <si>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</si>
  <si>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</si>
  <si>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</si>
  <si>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</si>
  <si>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</si>
  <si>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</si>
  <si>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</si>
  <si>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</si>
  <si>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</si>
  <si>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</si>
  <si>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</si>
  <si>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</si>
  <si>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</si>
  <si>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</si>
  <si>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</si>
  <si>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</si>
  <si>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</si>
  <si>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</si>
  <si>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</si>
  <si>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</si>
  <si>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</si>
  <si>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</si>
  <si>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</si>
  <si>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</si>
  <si>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</si>
  <si>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</si>
  <si>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</si>
  <si>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</si>
  <si>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</si>
  <si>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</si>
  <si>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</si>
  <si>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</si>
  <si>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</si>
  <si>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</si>
  <si>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</si>
  <si>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</si>
  <si>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</si>
  <si>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</si>
  <si>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</si>
  <si>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</si>
  <si>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</si>
  <si>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</si>
  <si>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</si>
  <si>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</si>
  <si>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</si>
  <si>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</si>
  <si>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</si>
  <si>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</si>
  <si>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</si>
  <si>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</si>
  <si>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</si>
  <si>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</si>
  <si>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</si>
  <si>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</si>
  <si>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</si>
  <si>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</si>
  <si>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</si>
  <si>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</si>
  <si>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</si>
  <si>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</si>
  <si>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</si>
  <si>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</si>
  <si>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</si>
  <si>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</si>
  <si>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</si>
  <si>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</si>
  <si>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</si>
  <si>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</si>
  <si>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</si>
  <si>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</si>
  <si>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</si>
  <si>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</si>
  <si>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</si>
  <si>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</si>
  <si>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</si>
  <si>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</si>
  <si>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</si>
  <si>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</si>
  <si>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</si>
  <si>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</si>
  <si>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</si>
  <si>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</si>
  <si>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</si>
  <si>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</si>
  <si>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</si>
  <si>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</si>
  <si>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</si>
  <si>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</si>
  <si>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</si>
  <si>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</si>
  <si>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</si>
  <si>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</si>
  <si>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</si>
  <si>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</si>
  <si>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</si>
  <si>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</si>
  <si>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</si>
  <si>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</si>
  <si>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</si>
  <si>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</si>
  <si>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</si>
  <si>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</si>
  <si>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</si>
  <si>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</si>
  <si>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</si>
  <si>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</si>
  <si>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</si>
  <si>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</si>
  <si>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</si>
  <si>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</si>
  <si>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</si>
  <si>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</si>
  <si>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</si>
  <si>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</si>
  <si>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</si>
  <si>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</si>
  <si>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</si>
  <si>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</si>
  <si>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</si>
  <si>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</si>
  <si>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</si>
  <si>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</si>
  <si>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</si>
  <si>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</si>
  <si>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</si>
  <si>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</si>
  <si>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</si>
  <si>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</si>
  <si>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</si>
  <si>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</si>
  <si>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</si>
  <si>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</si>
  <si>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</si>
  <si>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</si>
  <si>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</si>
  <si>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</si>
  <si>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</si>
  <si>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</si>
  <si>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</si>
  <si>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</si>
  <si>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</si>
  <si>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</si>
  <si>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</si>
  <si>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</si>
  <si>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</si>
  <si>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</si>
  <si>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</si>
  <si>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</si>
  <si>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</si>
  <si>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</si>
  <si>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</si>
  <si>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</si>
  <si>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</si>
  <si>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</si>
  <si>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</si>
  <si>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</si>
  <si>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</si>
  <si>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</si>
  <si>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</si>
  <si>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</si>
  <si>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</si>
  <si>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</si>
  <si>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</si>
  <si>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</si>
  <si>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</si>
  <si>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</si>
  <si>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</si>
  <si>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</si>
  <si>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</si>
  <si>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</si>
  <si>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</si>
  <si>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</si>
  <si>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</si>
  <si>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</si>
  <si>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</si>
  <si>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</si>
  <si>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</si>
  <si>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</si>
  <si>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</si>
  <si>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</si>
  <si>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</si>
  <si>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</si>
  <si>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</si>
  <si>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</si>
  <si>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</si>
  <si>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</si>
  <si>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</si>
  <si>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</si>
  <si>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</si>
  <si>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</si>
  <si>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</si>
  <si>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</si>
  <si>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</si>
  <si>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</si>
  <si>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</si>
  <si>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</si>
  <si>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</si>
  <si>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</si>
  <si>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</si>
  <si>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</si>
  <si>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</si>
  <si>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</si>
  <si>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</si>
  <si>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</si>
  <si>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</si>
  <si>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</si>
  <si>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</si>
  <si>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</si>
  <si>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</si>
  <si>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</si>
  <si>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</si>
  <si>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</si>
  <si>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</si>
  <si>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</si>
  <si>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</si>
  <si>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</si>
  <si>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</si>
  <si>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</si>
  <si>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</si>
  <si>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</si>
  <si>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</si>
  <si>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</si>
  <si>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</si>
  <si>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</si>
  <si>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</si>
  <si>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</si>
  <si>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</si>
  <si>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</si>
  <si>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</si>
  <si>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</si>
  <si>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</si>
  <si>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</si>
  <si>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</si>
  <si>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</si>
  <si>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</si>
  <si>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</si>
  <si>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</si>
  <si>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</si>
  <si>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</si>
  <si>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</si>
  <si>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</si>
  <si>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</si>
  <si>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</si>
  <si>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</si>
  <si>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</si>
  <si>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</si>
  <si>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</si>
  <si>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</si>
  <si>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</si>
  <si>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</si>
  <si>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</si>
  <si>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</si>
  <si>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</si>
  <si>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</si>
  <si>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</si>
  <si>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</si>
  <si>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</si>
  <si>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</si>
  <si>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</si>
  <si>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</si>
  <si>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</si>
  <si>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</si>
  <si>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</si>
  <si>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</si>
  <si>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</si>
  <si>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</si>
  <si>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</si>
  <si>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</si>
  <si>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</si>
  <si>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</si>
  <si>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</si>
  <si>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</si>
  <si>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</si>
  <si>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</si>
  <si>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</si>
  <si>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老健局</t>
    <rPh sb="0" eb="2">
      <t>ロウケン</t>
    </rPh>
    <rPh sb="2" eb="3">
      <t>キョク</t>
    </rPh>
    <phoneticPr fontId="5"/>
  </si>
  <si>
    <t>介護保険計画課</t>
    <rPh sb="0" eb="2">
      <t>カイゴ</t>
    </rPh>
    <rPh sb="2" eb="4">
      <t>ホケン</t>
    </rPh>
    <rPh sb="4" eb="6">
      <t>ケイカク</t>
    </rPh>
    <rPh sb="6" eb="7">
      <t>カ</t>
    </rPh>
    <phoneticPr fontId="5"/>
  </si>
  <si>
    <t>介護保険計画課長
橋本　敬史</t>
    <rPh sb="0" eb="2">
      <t>カイゴ</t>
    </rPh>
    <rPh sb="2" eb="4">
      <t>ホケン</t>
    </rPh>
    <rPh sb="4" eb="6">
      <t>ケイカク</t>
    </rPh>
    <rPh sb="6" eb="7">
      <t>カ</t>
    </rPh>
    <rPh sb="7" eb="8">
      <t>オサ</t>
    </rPh>
    <rPh sb="9" eb="11">
      <t>ハシモト</t>
    </rPh>
    <rPh sb="12" eb="13">
      <t>タカシ</t>
    </rPh>
    <rPh sb="13" eb="14">
      <t>シ</t>
    </rPh>
    <phoneticPr fontId="5"/>
  </si>
  <si>
    <t>○</t>
  </si>
  <si>
    <t>-</t>
  </si>
  <si>
    <t>-</t>
    <phoneticPr fontId="5"/>
  </si>
  <si>
    <t>低所得者に対する介護保険サービスに係る利用者負担額の軽減制度の実施について</t>
    <phoneticPr fontId="5"/>
  </si>
  <si>
    <t>低所得者に対する介護保険サービスの利用者負担額の軽減を支援することにより、低所得者の介護保険サービスの利用促進を図る。</t>
    <rPh sb="0" eb="4">
      <t>テイショトクシャ</t>
    </rPh>
    <rPh sb="5" eb="6">
      <t>タイ</t>
    </rPh>
    <rPh sb="8" eb="12">
      <t>カイゴホケン</t>
    </rPh>
    <rPh sb="17" eb="20">
      <t>リヨウシャ</t>
    </rPh>
    <rPh sb="20" eb="23">
      <t>フタンガク</t>
    </rPh>
    <rPh sb="24" eb="26">
      <t>ケイゲン</t>
    </rPh>
    <rPh sb="27" eb="29">
      <t>シエン</t>
    </rPh>
    <rPh sb="37" eb="41">
      <t>テイショトクシャ</t>
    </rPh>
    <rPh sb="42" eb="46">
      <t>カイゴホケン</t>
    </rPh>
    <rPh sb="51" eb="53">
      <t>リヨウ</t>
    </rPh>
    <rPh sb="53" eb="55">
      <t>ソクシン</t>
    </rPh>
    <rPh sb="56" eb="57">
      <t>ハカ</t>
    </rPh>
    <phoneticPr fontId="5"/>
  </si>
  <si>
    <t>介護保険事業費補助金</t>
    <rPh sb="0" eb="2">
      <t>カイゴ</t>
    </rPh>
    <rPh sb="2" eb="4">
      <t>ホケン</t>
    </rPh>
    <rPh sb="4" eb="7">
      <t>ジギョウヒ</t>
    </rPh>
    <rPh sb="7" eb="10">
      <t>ホジョキン</t>
    </rPh>
    <phoneticPr fontId="5"/>
  </si>
  <si>
    <t>全保険者において実施することを目標</t>
    <rPh sb="0" eb="1">
      <t>ゼン</t>
    </rPh>
    <rPh sb="1" eb="4">
      <t>ホケンシャ</t>
    </rPh>
    <rPh sb="8" eb="10">
      <t>ジッシ</t>
    </rPh>
    <rPh sb="15" eb="17">
      <t>モクヒョウ</t>
    </rPh>
    <phoneticPr fontId="5"/>
  </si>
  <si>
    <t>社会福祉法人等による生活困難者に対する利用者負担軽減制度事業を実施する保険者数</t>
    <rPh sb="0" eb="2">
      <t>シャカイ</t>
    </rPh>
    <rPh sb="2" eb="4">
      <t>フクシ</t>
    </rPh>
    <rPh sb="4" eb="6">
      <t>ホウジン</t>
    </rPh>
    <rPh sb="6" eb="7">
      <t>トウ</t>
    </rPh>
    <rPh sb="10" eb="12">
      <t>セイカツ</t>
    </rPh>
    <rPh sb="12" eb="15">
      <t>コンナンシャ</t>
    </rPh>
    <rPh sb="16" eb="17">
      <t>タイ</t>
    </rPh>
    <rPh sb="19" eb="22">
      <t>リヨウシャ</t>
    </rPh>
    <rPh sb="22" eb="24">
      <t>フタン</t>
    </rPh>
    <rPh sb="24" eb="26">
      <t>ケイゲン</t>
    </rPh>
    <rPh sb="26" eb="28">
      <t>セイド</t>
    </rPh>
    <rPh sb="28" eb="30">
      <t>ジギョウ</t>
    </rPh>
    <rPh sb="31" eb="33">
      <t>ジッシ</t>
    </rPh>
    <rPh sb="35" eb="38">
      <t>ホケンシャ</t>
    </rPh>
    <rPh sb="38" eb="39">
      <t>スウ</t>
    </rPh>
    <phoneticPr fontId="5"/>
  </si>
  <si>
    <t>保険者数</t>
    <rPh sb="0" eb="2">
      <t>ホケン</t>
    </rPh>
    <rPh sb="2" eb="3">
      <t>ジャ</t>
    </rPh>
    <rPh sb="3" eb="4">
      <t>スウ</t>
    </rPh>
    <phoneticPr fontId="5"/>
  </si>
  <si>
    <t>-</t>
    <phoneticPr fontId="5"/>
  </si>
  <si>
    <t>-</t>
    <phoneticPr fontId="5"/>
  </si>
  <si>
    <t>-</t>
    <phoneticPr fontId="5"/>
  </si>
  <si>
    <t>老健局介護保険計画課調べ</t>
    <rPh sb="0" eb="2">
      <t>ロウケン</t>
    </rPh>
    <rPh sb="2" eb="3">
      <t>キョク</t>
    </rPh>
    <rPh sb="3" eb="5">
      <t>カイゴ</t>
    </rPh>
    <rPh sb="5" eb="7">
      <t>ホケン</t>
    </rPh>
    <rPh sb="7" eb="10">
      <t>ケイカクカ</t>
    </rPh>
    <rPh sb="10" eb="11">
      <t>シラ</t>
    </rPh>
    <phoneticPr fontId="5"/>
  </si>
  <si>
    <t>社会福祉法人等による生計困難者に対する介護保険サービスに係る利用者負担軽減制度事業の軽減対象者数</t>
    <rPh sb="0" eb="2">
      <t>シャカイ</t>
    </rPh>
    <rPh sb="2" eb="4">
      <t>フクシ</t>
    </rPh>
    <rPh sb="4" eb="6">
      <t>ホウジン</t>
    </rPh>
    <rPh sb="6" eb="7">
      <t>トウ</t>
    </rPh>
    <rPh sb="10" eb="12">
      <t>セイケイ</t>
    </rPh>
    <rPh sb="12" eb="15">
      <t>コンナンシャ</t>
    </rPh>
    <rPh sb="16" eb="17">
      <t>タイ</t>
    </rPh>
    <rPh sb="19" eb="23">
      <t>カイゴホケン</t>
    </rPh>
    <rPh sb="28" eb="29">
      <t>カカ</t>
    </rPh>
    <rPh sb="30" eb="33">
      <t>リヨウシャ</t>
    </rPh>
    <rPh sb="33" eb="35">
      <t>フタン</t>
    </rPh>
    <rPh sb="35" eb="37">
      <t>ケイゲン</t>
    </rPh>
    <rPh sb="37" eb="39">
      <t>セイド</t>
    </rPh>
    <rPh sb="39" eb="41">
      <t>ジギョウ</t>
    </rPh>
    <rPh sb="42" eb="44">
      <t>ケイゲン</t>
    </rPh>
    <rPh sb="44" eb="47">
      <t>タイショウシャ</t>
    </rPh>
    <rPh sb="47" eb="48">
      <t>スウ</t>
    </rPh>
    <phoneticPr fontId="5"/>
  </si>
  <si>
    <t>件</t>
    <rPh sb="0" eb="1">
      <t>ケン</t>
    </rPh>
    <phoneticPr fontId="5"/>
  </si>
  <si>
    <t>千円</t>
    <rPh sb="0" eb="2">
      <t>センエン</t>
    </rPh>
    <phoneticPr fontId="5"/>
  </si>
  <si>
    <t>　　/</t>
    <phoneticPr fontId="5"/>
  </si>
  <si>
    <t>596百万円/44,035</t>
    <rPh sb="3" eb="4">
      <t>ヒャク</t>
    </rPh>
    <rPh sb="4" eb="6">
      <t>マンエン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</si>
  <si>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</si>
  <si>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介護保険制度の適切な運営を図るとともに、質・量両面にわたり介護サービス基盤の整備を図ること（施策目標Ⅹ－１－４）</t>
    <phoneticPr fontId="5"/>
  </si>
  <si>
    <t>-</t>
    <phoneticPr fontId="5"/>
  </si>
  <si>
    <t>-</t>
    <phoneticPr fontId="5"/>
  </si>
  <si>
    <t>-</t>
    <phoneticPr fontId="5"/>
  </si>
  <si>
    <t>-</t>
    <phoneticPr fontId="5"/>
  </si>
  <si>
    <t>-</t>
    <phoneticPr fontId="5"/>
  </si>
  <si>
    <t>-</t>
    <phoneticPr fontId="5"/>
  </si>
  <si>
    <t>-</t>
    <phoneticPr fontId="5"/>
  </si>
  <si>
    <t>低所得者に対する介護保険サービスに係る利用者負担額の軽減を支援することにより、低所得であっても必要な介護サービスを利用しながら安心して生活し、要介護高齢者等の自立の推進が図られる。</t>
    <phoneticPr fontId="5"/>
  </si>
  <si>
    <t>-</t>
    <phoneticPr fontId="5"/>
  </si>
  <si>
    <t>-</t>
    <phoneticPr fontId="5"/>
  </si>
  <si>
    <t>-</t>
    <phoneticPr fontId="5"/>
  </si>
  <si>
    <t>本事業は市町村が行う事業を補助する事業であり、国が実施すべき事業である。</t>
    <rPh sb="0" eb="1">
      <t>ホン</t>
    </rPh>
    <rPh sb="1" eb="3">
      <t>ジギョウ</t>
    </rPh>
    <rPh sb="4" eb="7">
      <t>シチョウソン</t>
    </rPh>
    <rPh sb="8" eb="9">
      <t>オコナ</t>
    </rPh>
    <rPh sb="10" eb="12">
      <t>ジギョウ</t>
    </rPh>
    <rPh sb="13" eb="15">
      <t>ホジョ</t>
    </rPh>
    <rPh sb="17" eb="19">
      <t>ジギョウ</t>
    </rPh>
    <rPh sb="23" eb="24">
      <t>クニ</t>
    </rPh>
    <rPh sb="25" eb="27">
      <t>ジッシ</t>
    </rPh>
    <rPh sb="30" eb="32">
      <t>ジギョウ</t>
    </rPh>
    <phoneticPr fontId="5"/>
  </si>
  <si>
    <t>本事業では低所得者に対する軽減制度を行っており、きわめて重要で優先度が高い事業である。</t>
    <rPh sb="0" eb="1">
      <t>ホン</t>
    </rPh>
    <rPh sb="1" eb="3">
      <t>ジギョウ</t>
    </rPh>
    <rPh sb="5" eb="9">
      <t>テイショトクシャ</t>
    </rPh>
    <rPh sb="10" eb="11">
      <t>タイ</t>
    </rPh>
    <rPh sb="13" eb="15">
      <t>ケイゲン</t>
    </rPh>
    <rPh sb="15" eb="17">
      <t>セイド</t>
    </rPh>
    <rPh sb="18" eb="19">
      <t>オコナ</t>
    </rPh>
    <rPh sb="28" eb="30">
      <t>ジュウヨウ</t>
    </rPh>
    <rPh sb="31" eb="34">
      <t>ユウセンド</t>
    </rPh>
    <rPh sb="35" eb="36">
      <t>タカ</t>
    </rPh>
    <rPh sb="37" eb="39">
      <t>ジギョウ</t>
    </rPh>
    <phoneticPr fontId="5"/>
  </si>
  <si>
    <t>低所得者が介護サービスを受ける際の利用者負担額を減らすためのものであり、妥当である。</t>
    <rPh sb="0" eb="4">
      <t>テイショトクシャ</t>
    </rPh>
    <rPh sb="5" eb="7">
      <t>カイゴ</t>
    </rPh>
    <rPh sb="12" eb="13">
      <t>ウ</t>
    </rPh>
    <rPh sb="15" eb="16">
      <t>サイ</t>
    </rPh>
    <rPh sb="17" eb="20">
      <t>リヨウシャ</t>
    </rPh>
    <rPh sb="20" eb="23">
      <t>フタンガク</t>
    </rPh>
    <rPh sb="24" eb="25">
      <t>ヘ</t>
    </rPh>
    <rPh sb="36" eb="38">
      <t>ダトウ</t>
    </rPh>
    <phoneticPr fontId="5"/>
  </si>
  <si>
    <t>交付要綱にて、各事業ごとに対象経費が定められている。</t>
    <rPh sb="0" eb="2">
      <t>コウフ</t>
    </rPh>
    <rPh sb="2" eb="4">
      <t>ヨウコウ</t>
    </rPh>
    <rPh sb="7" eb="10">
      <t>カクジギョウ</t>
    </rPh>
    <rPh sb="13" eb="15">
      <t>タイショウ</t>
    </rPh>
    <rPh sb="15" eb="17">
      <t>ケイヒ</t>
    </rPh>
    <rPh sb="18" eb="19">
      <t>サダ</t>
    </rPh>
    <phoneticPr fontId="5"/>
  </si>
  <si>
    <t>ほぼ見込みに近い活動実績となっている。</t>
    <rPh sb="2" eb="4">
      <t>ミコ</t>
    </rPh>
    <rPh sb="6" eb="7">
      <t>チカ</t>
    </rPh>
    <rPh sb="8" eb="10">
      <t>カツドウ</t>
    </rPh>
    <rPh sb="10" eb="12">
      <t>ジッセキ</t>
    </rPh>
    <phoneticPr fontId="5"/>
  </si>
  <si>
    <t>-</t>
    <phoneticPr fontId="5"/>
  </si>
  <si>
    <t>‐</t>
  </si>
  <si>
    <t>無</t>
  </si>
  <si>
    <t>５３９</t>
    <phoneticPr fontId="5"/>
  </si>
  <si>
    <t>４９１</t>
    <phoneticPr fontId="5"/>
  </si>
  <si>
    <t>４３５</t>
    <phoneticPr fontId="5"/>
  </si>
  <si>
    <t>８２２</t>
    <phoneticPr fontId="5"/>
  </si>
  <si>
    <t>８２３</t>
    <phoneticPr fontId="5"/>
  </si>
  <si>
    <t>８３４</t>
    <phoneticPr fontId="5"/>
  </si>
  <si>
    <t>８０２</t>
    <phoneticPr fontId="5"/>
  </si>
  <si>
    <t>８０２</t>
    <phoneticPr fontId="5"/>
  </si>
  <si>
    <t>○負担割合</t>
    <rPh sb="1" eb="3">
      <t>フタン</t>
    </rPh>
    <rPh sb="3" eb="5">
      <t>ワリアイ</t>
    </rPh>
    <phoneticPr fontId="5"/>
  </si>
  <si>
    <t>国・・・５０％</t>
    <rPh sb="0" eb="1">
      <t>クニ</t>
    </rPh>
    <phoneticPr fontId="5"/>
  </si>
  <si>
    <t>都道府県・・・２５％</t>
    <rPh sb="0" eb="4">
      <t>トドウフケン</t>
    </rPh>
    <phoneticPr fontId="5"/>
  </si>
  <si>
    <t>市町村・・・２５％</t>
    <rPh sb="0" eb="3">
      <t>シチョウソン</t>
    </rPh>
    <phoneticPr fontId="5"/>
  </si>
  <si>
    <t>【補助金等交付】</t>
    <rPh sb="1" eb="4">
      <t>ホジョキン</t>
    </rPh>
    <rPh sb="4" eb="5">
      <t>ナド</t>
    </rPh>
    <rPh sb="5" eb="7">
      <t>コウフ</t>
    </rPh>
    <phoneticPr fontId="5"/>
  </si>
  <si>
    <t>　社会福祉法人等による生計困難者に対する介護保険　</t>
    <rPh sb="1" eb="3">
      <t>シャカイ</t>
    </rPh>
    <rPh sb="3" eb="5">
      <t>フクシ</t>
    </rPh>
    <rPh sb="5" eb="7">
      <t>ホウジン</t>
    </rPh>
    <rPh sb="7" eb="8">
      <t>トウ</t>
    </rPh>
    <rPh sb="11" eb="13">
      <t>セイケイ</t>
    </rPh>
    <rPh sb="13" eb="15">
      <t>コンナン</t>
    </rPh>
    <rPh sb="15" eb="16">
      <t>シャ</t>
    </rPh>
    <rPh sb="17" eb="18">
      <t>タイ</t>
    </rPh>
    <rPh sb="20" eb="22">
      <t>カイゴ</t>
    </rPh>
    <rPh sb="22" eb="24">
      <t>ホケン</t>
    </rPh>
    <phoneticPr fontId="5"/>
  </si>
  <si>
    <t>　サービスに係る利用者負担軽減制度事業等</t>
    <rPh sb="6" eb="7">
      <t>カカ</t>
    </rPh>
    <rPh sb="8" eb="11">
      <t>リヨウシャ</t>
    </rPh>
    <rPh sb="11" eb="13">
      <t>フタン</t>
    </rPh>
    <rPh sb="13" eb="15">
      <t>ケイゲン</t>
    </rPh>
    <rPh sb="15" eb="17">
      <t>セイド</t>
    </rPh>
    <rPh sb="17" eb="19">
      <t>ジギョウ</t>
    </rPh>
    <rPh sb="19" eb="20">
      <t>トウ</t>
    </rPh>
    <phoneticPr fontId="5"/>
  </si>
  <si>
    <t>A.札幌市</t>
    <rPh sb="2" eb="5">
      <t>サッポロシ</t>
    </rPh>
    <phoneticPr fontId="5"/>
  </si>
  <si>
    <t>補助金</t>
    <rPh sb="0" eb="3">
      <t>ホジョキン</t>
    </rPh>
    <phoneticPr fontId="5"/>
  </si>
  <si>
    <t>社会福祉法人等により生計困難者に対する利用者負担額軽減制度事業等</t>
    <phoneticPr fontId="5"/>
  </si>
  <si>
    <t>札幌市</t>
    <rPh sb="0" eb="3">
      <t>サッポロシ</t>
    </rPh>
    <phoneticPr fontId="5"/>
  </si>
  <si>
    <t>社会福祉法人等により生計困難者に対する利用者負担額軽減制度事業等</t>
  </si>
  <si>
    <t>社会福祉法人等により生計困難者に対する利用者負担額軽減制度事業等</t>
    <phoneticPr fontId="5"/>
  </si>
  <si>
    <t>静岡市</t>
    <rPh sb="0" eb="3">
      <t>シズオカシ</t>
    </rPh>
    <phoneticPr fontId="5"/>
  </si>
  <si>
    <t>浜松市</t>
    <rPh sb="0" eb="3">
      <t>ハママツシ</t>
    </rPh>
    <phoneticPr fontId="5"/>
  </si>
  <si>
    <t>釧路市</t>
    <rPh sb="0" eb="3">
      <t>クシロシ</t>
    </rPh>
    <phoneticPr fontId="5"/>
  </si>
  <si>
    <t>大阪市</t>
    <rPh sb="0" eb="3">
      <t>オオサカシ</t>
    </rPh>
    <phoneticPr fontId="5"/>
  </si>
  <si>
    <t>横浜市</t>
    <rPh sb="0" eb="3">
      <t>ヨコハマシ</t>
    </rPh>
    <phoneticPr fontId="5"/>
  </si>
  <si>
    <t>帯広市</t>
    <rPh sb="0" eb="3">
      <t>オビヒロシ</t>
    </rPh>
    <phoneticPr fontId="5"/>
  </si>
  <si>
    <t>京丹後市</t>
    <rPh sb="0" eb="3">
      <t>キョウタンゴ</t>
    </rPh>
    <rPh sb="3" eb="4">
      <t>シ</t>
    </rPh>
    <phoneticPr fontId="5"/>
  </si>
  <si>
    <t>松江市</t>
    <rPh sb="0" eb="3">
      <t>マツエシ</t>
    </rPh>
    <phoneticPr fontId="5"/>
  </si>
  <si>
    <t>那覇市</t>
    <rPh sb="0" eb="3">
      <t>ナハシ</t>
    </rPh>
    <phoneticPr fontId="5"/>
  </si>
  <si>
    <t>626百万円/46186</t>
    <rPh sb="3" eb="4">
      <t>ヒャク</t>
    </rPh>
    <rPh sb="4" eb="6">
      <t>マンエン</t>
    </rPh>
    <phoneticPr fontId="5"/>
  </si>
  <si>
    <t>630百万円/56738</t>
    <rPh sb="3" eb="4">
      <t>ヒャク</t>
    </rPh>
    <rPh sb="4" eb="6">
      <t>マンエン</t>
    </rPh>
    <phoneticPr fontId="5"/>
  </si>
  <si>
    <t>補助金等交付</t>
  </si>
  <si>
    <t>-</t>
    <phoneticPr fontId="5"/>
  </si>
  <si>
    <t>本事業は低所得者に対する軽減制度を行っており、それらはきわめて重要でニーズがあり、国費を投入する必要がある。</t>
    <rPh sb="0" eb="1">
      <t>ホン</t>
    </rPh>
    <rPh sb="1" eb="3">
      <t>ジギョウ</t>
    </rPh>
    <rPh sb="4" eb="8">
      <t>テイショトクシャ</t>
    </rPh>
    <rPh sb="9" eb="10">
      <t>タイ</t>
    </rPh>
    <rPh sb="12" eb="14">
      <t>ケイゲン</t>
    </rPh>
    <rPh sb="14" eb="16">
      <t>セイド</t>
    </rPh>
    <rPh sb="17" eb="18">
      <t>オコナ</t>
    </rPh>
    <rPh sb="31" eb="33">
      <t>ジュウヨウ</t>
    </rPh>
    <rPh sb="41" eb="43">
      <t>コクヒ</t>
    </rPh>
    <rPh sb="44" eb="46">
      <t>トウニュウ</t>
    </rPh>
    <rPh sb="48" eb="50">
      <t>ヒツヨウ</t>
    </rPh>
    <phoneticPr fontId="5"/>
  </si>
  <si>
    <t>社会福祉法人が法人の持ち出しにより低所得者に対し介護保険サービスの利用者負担額の軽減を行った場合等に、当該費用の一部について補助を行う。
負担割合：国1/2、都道府県1/4、市町村1/4</t>
    <rPh sb="0" eb="2">
      <t>シャカイ</t>
    </rPh>
    <rPh sb="2" eb="4">
      <t>フクシ</t>
    </rPh>
    <rPh sb="4" eb="6">
      <t>ホウジン</t>
    </rPh>
    <rPh sb="7" eb="9">
      <t>ホウジン</t>
    </rPh>
    <rPh sb="10" eb="11">
      <t>モ</t>
    </rPh>
    <rPh sb="12" eb="13">
      <t>ダ</t>
    </rPh>
    <rPh sb="17" eb="21">
      <t>テイショトクシャ</t>
    </rPh>
    <rPh sb="22" eb="23">
      <t>タイ</t>
    </rPh>
    <rPh sb="24" eb="28">
      <t>カイゴホケン</t>
    </rPh>
    <rPh sb="33" eb="36">
      <t>リヨウシャ</t>
    </rPh>
    <rPh sb="36" eb="39">
      <t>フタンガク</t>
    </rPh>
    <rPh sb="40" eb="42">
      <t>ケイゲン</t>
    </rPh>
    <rPh sb="43" eb="44">
      <t>オコナ</t>
    </rPh>
    <rPh sb="46" eb="48">
      <t>バアイ</t>
    </rPh>
    <rPh sb="48" eb="49">
      <t>トウ</t>
    </rPh>
    <rPh sb="51" eb="53">
      <t>トウガイ</t>
    </rPh>
    <rPh sb="53" eb="55">
      <t>ヒヨウ</t>
    </rPh>
    <rPh sb="56" eb="58">
      <t>イチブ</t>
    </rPh>
    <rPh sb="62" eb="64">
      <t>ホジョ</t>
    </rPh>
    <rPh sb="65" eb="66">
      <t>オコナ</t>
    </rPh>
    <rPh sb="69" eb="71">
      <t>フタン</t>
    </rPh>
    <rPh sb="71" eb="73">
      <t>ワリアイ</t>
    </rPh>
    <rPh sb="74" eb="75">
      <t>クニ</t>
    </rPh>
    <rPh sb="79" eb="83">
      <t>トドウフケン</t>
    </rPh>
    <rPh sb="87" eb="90">
      <t>シチョウソン</t>
    </rPh>
    <phoneticPr fontId="5"/>
  </si>
  <si>
    <t>低所得者に対する介護保険サービスに係る利用者負担額の軽減措置事業</t>
    <phoneticPr fontId="5"/>
  </si>
  <si>
    <t>「社会福祉法人等による生計困難者に対する介護保険サービスに係る利用者負担軽減制度事業の執行額」／「軽減対象者数」</t>
    <rPh sb="43" eb="45">
      <t>シッコウ</t>
    </rPh>
    <rPh sb="45" eb="46">
      <t>ガク</t>
    </rPh>
    <rPh sb="49" eb="51">
      <t>ケイゲン</t>
    </rPh>
    <rPh sb="51" eb="54">
      <t>タイショウシャ</t>
    </rPh>
    <rPh sb="54" eb="55">
      <t>スウ</t>
    </rPh>
    <phoneticPr fontId="5"/>
  </si>
  <si>
    <t>-</t>
    <phoneticPr fontId="5"/>
  </si>
  <si>
    <t>-</t>
    <phoneticPr fontId="5"/>
  </si>
  <si>
    <t>-</t>
    <phoneticPr fontId="5"/>
  </si>
  <si>
    <t>-</t>
    <phoneticPr fontId="5"/>
  </si>
  <si>
    <t>-</t>
    <phoneticPr fontId="5"/>
  </si>
  <si>
    <t>-</t>
    <phoneticPr fontId="5"/>
  </si>
  <si>
    <t>低所得者に対する介護保険サービスに係る利用者負担額の軽減制度事業について、２９年度の実施保険者数は微減したが、
成果実績の保険者数は補助金の交付実績数であり、補助金の交付を問わない実施体制の整備状況は９５％（平成２９年４月１日時点）である。</t>
    <rPh sb="0" eb="4">
      <t>テイショトクシャ</t>
    </rPh>
    <rPh sb="5" eb="6">
      <t>タイ</t>
    </rPh>
    <rPh sb="8" eb="12">
      <t>カイゴホケン</t>
    </rPh>
    <rPh sb="17" eb="18">
      <t>カカ</t>
    </rPh>
    <rPh sb="19" eb="22">
      <t>リヨウシャ</t>
    </rPh>
    <rPh sb="22" eb="25">
      <t>フタンガク</t>
    </rPh>
    <rPh sb="26" eb="28">
      <t>ケイゲン</t>
    </rPh>
    <rPh sb="28" eb="30">
      <t>セイド</t>
    </rPh>
    <rPh sb="30" eb="32">
      <t>ジギョウ</t>
    </rPh>
    <rPh sb="39" eb="41">
      <t>ネンド</t>
    </rPh>
    <rPh sb="42" eb="44">
      <t>ジッシ</t>
    </rPh>
    <rPh sb="44" eb="47">
      <t>ホケンシャ</t>
    </rPh>
    <rPh sb="47" eb="48">
      <t>スウ</t>
    </rPh>
    <rPh sb="49" eb="51">
      <t>ビゲン</t>
    </rPh>
    <rPh sb="56" eb="58">
      <t>セイカ</t>
    </rPh>
    <rPh sb="58" eb="60">
      <t>ジッセキ</t>
    </rPh>
    <rPh sb="61" eb="64">
      <t>ホケンシャ</t>
    </rPh>
    <rPh sb="64" eb="65">
      <t>スウ</t>
    </rPh>
    <rPh sb="66" eb="68">
      <t>ホジョ</t>
    </rPh>
    <rPh sb="68" eb="69">
      <t>キン</t>
    </rPh>
    <rPh sb="70" eb="72">
      <t>コウフ</t>
    </rPh>
    <rPh sb="72" eb="74">
      <t>ジッセキ</t>
    </rPh>
    <rPh sb="74" eb="75">
      <t>スウ</t>
    </rPh>
    <rPh sb="79" eb="82">
      <t>ホジョキン</t>
    </rPh>
    <rPh sb="83" eb="85">
      <t>コウフ</t>
    </rPh>
    <rPh sb="86" eb="87">
      <t>ト</t>
    </rPh>
    <rPh sb="90" eb="92">
      <t>ジッシ</t>
    </rPh>
    <rPh sb="92" eb="94">
      <t>タイセイ</t>
    </rPh>
    <rPh sb="95" eb="97">
      <t>セイビ</t>
    </rPh>
    <rPh sb="97" eb="99">
      <t>ジョウキョウ</t>
    </rPh>
    <rPh sb="104" eb="106">
      <t>ヘイセイ</t>
    </rPh>
    <rPh sb="108" eb="109">
      <t>ネン</t>
    </rPh>
    <rPh sb="110" eb="111">
      <t>ツキ</t>
    </rPh>
    <rPh sb="112" eb="113">
      <t>ヒ</t>
    </rPh>
    <rPh sb="113" eb="115">
      <t>ジテン</t>
    </rPh>
    <phoneticPr fontId="5"/>
  </si>
  <si>
    <t>成果目標において、達成目標に向けて全国課長会議等を通じて事業実施の働きかけを要請している。</t>
    <rPh sb="0" eb="2">
      <t>セイカ</t>
    </rPh>
    <rPh sb="2" eb="4">
      <t>モクヒョウ</t>
    </rPh>
    <rPh sb="9" eb="11">
      <t>タッセイ</t>
    </rPh>
    <rPh sb="11" eb="13">
      <t>モクヒョウ</t>
    </rPh>
    <rPh sb="14" eb="15">
      <t>ム</t>
    </rPh>
    <rPh sb="17" eb="19">
      <t>ゼンコク</t>
    </rPh>
    <rPh sb="19" eb="21">
      <t>カチョウ</t>
    </rPh>
    <rPh sb="21" eb="23">
      <t>カイギ</t>
    </rPh>
    <rPh sb="23" eb="24">
      <t>トウ</t>
    </rPh>
    <rPh sb="25" eb="26">
      <t>ツウ</t>
    </rPh>
    <rPh sb="28" eb="30">
      <t>ジギョウ</t>
    </rPh>
    <rPh sb="30" eb="32">
      <t>ジッシ</t>
    </rPh>
    <rPh sb="33" eb="34">
      <t>ハタラ</t>
    </rPh>
    <rPh sb="38" eb="40">
      <t>ヨウセイ</t>
    </rPh>
    <phoneticPr fontId="5"/>
  </si>
  <si>
    <t>本事業は社会福祉事業の実施を任務としている社会福祉法人が低所得者の介護保険サービスの利用促進の観点から利用者負担軽減を促進することを目的とし、その趣旨を踏まえると、すべての地域において低所得者が介護保険サービスを利用できるよう体制を整備することは重要であり、本事業の必要性は明確である。今後も施策のさらなる推進を図ることとする。</t>
    <rPh sb="0" eb="1">
      <t>ホン</t>
    </rPh>
    <rPh sb="1" eb="3">
      <t>ジギョウ</t>
    </rPh>
    <rPh sb="4" eb="6">
      <t>シャカイ</t>
    </rPh>
    <rPh sb="6" eb="8">
      <t>フクシ</t>
    </rPh>
    <rPh sb="8" eb="10">
      <t>ジギョウ</t>
    </rPh>
    <rPh sb="11" eb="13">
      <t>ジッシ</t>
    </rPh>
    <rPh sb="14" eb="16">
      <t>ニンム</t>
    </rPh>
    <rPh sb="21" eb="23">
      <t>シャカイ</t>
    </rPh>
    <rPh sb="23" eb="25">
      <t>フクシ</t>
    </rPh>
    <rPh sb="25" eb="27">
      <t>ホウジン</t>
    </rPh>
    <rPh sb="28" eb="32">
      <t>テイショトクシャ</t>
    </rPh>
    <rPh sb="33" eb="37">
      <t>カイゴホケン</t>
    </rPh>
    <rPh sb="42" eb="44">
      <t>リヨウ</t>
    </rPh>
    <rPh sb="44" eb="46">
      <t>ソクシン</t>
    </rPh>
    <rPh sb="47" eb="49">
      <t>カンテン</t>
    </rPh>
    <rPh sb="51" eb="54">
      <t>リヨウシャ</t>
    </rPh>
    <rPh sb="54" eb="56">
      <t>フタン</t>
    </rPh>
    <rPh sb="56" eb="58">
      <t>ケイゲン</t>
    </rPh>
    <rPh sb="59" eb="61">
      <t>ソクシン</t>
    </rPh>
    <rPh sb="66" eb="68">
      <t>モクテキ</t>
    </rPh>
    <rPh sb="73" eb="75">
      <t>シュシ</t>
    </rPh>
    <rPh sb="76" eb="77">
      <t>フ</t>
    </rPh>
    <rPh sb="86" eb="88">
      <t>チイキ</t>
    </rPh>
    <rPh sb="92" eb="96">
      <t>テイショトクシャ</t>
    </rPh>
    <rPh sb="97" eb="101">
      <t>カイゴホケン</t>
    </rPh>
    <rPh sb="106" eb="108">
      <t>リヨウ</t>
    </rPh>
    <rPh sb="113" eb="115">
      <t>タイセイ</t>
    </rPh>
    <rPh sb="116" eb="118">
      <t>セイビ</t>
    </rPh>
    <rPh sb="123" eb="125">
      <t>ジュウヨウ</t>
    </rPh>
    <rPh sb="129" eb="130">
      <t>ホン</t>
    </rPh>
    <rPh sb="130" eb="132">
      <t>ジギョウ</t>
    </rPh>
    <rPh sb="133" eb="136">
      <t>ヒツヨウセイ</t>
    </rPh>
    <rPh sb="137" eb="139">
      <t>メイカク</t>
    </rPh>
    <rPh sb="143" eb="145">
      <t>コンゴ</t>
    </rPh>
    <rPh sb="146" eb="148">
      <t>セサク</t>
    </rPh>
    <rPh sb="153" eb="155">
      <t>スイシン</t>
    </rPh>
    <rPh sb="156" eb="15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</si>
</sst>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5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76200</xdr:colOff>
      <xdr:row>741</xdr:row>
      <xdr:rowOff>8283</xdr:rowOff>
    </xdr:from>
    <xdr:to>
      <xdr:col>31</xdr:col>
      <xdr:colOff>190500</xdr:colOff>
      <xdr:row>744</xdr:row>
      <xdr:rowOff>0</xdr:rowOff>
    </xdr:to>
    <xdr:sp macro="" textlink="">
      <xdr:nvSpPr>
        <xdr:cNvPr id="9" name="正方形/長方形 8"/>
        <xdr:cNvSpPr/>
      </xdr:nvSpPr>
      <xdr:spPr>
        <a:xfrm>
          <a:off x="4476750" y="38632158"/>
          <a:ext cx="1914525" cy="10489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６５０百万円（交付決定額）</a:t>
          </a:r>
        </a:p>
      </xdr:txBody>
    </xdr:sp>
    <xdr:clientData/>
  </xdr:twoCellAnchor>
  <xdr:twoCellAnchor>
    <xdr:from>
      <xdr:col>22</xdr:col>
      <xdr:colOff>76200</xdr:colOff>
      <xdr:row>748</xdr:row>
      <xdr:rowOff>18047</xdr:rowOff>
    </xdr:from>
    <xdr:to>
      <xdr:col>31</xdr:col>
      <xdr:colOff>190500</xdr:colOff>
      <xdr:row>751</xdr:row>
      <xdr:rowOff>9763</xdr:rowOff>
    </xdr:to>
    <xdr:sp macro="" textlink="">
      <xdr:nvSpPr>
        <xdr:cNvPr id="10" name="正方形/長方形 9"/>
        <xdr:cNvSpPr/>
      </xdr:nvSpPr>
      <xdr:spPr>
        <a:xfrm>
          <a:off x="4476750" y="41108897"/>
          <a:ext cx="1914525" cy="10489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endParaRPr kumimoji="1" lang="en-US" altLang="ja-JP" sz="1100">
            <a:solidFill>
              <a:schemeClr val="tx1"/>
            </a:solidFill>
          </a:endParaRPr>
        </a:p>
        <a:p>
          <a:pPr algn="ctr"/>
          <a:r>
            <a:rPr kumimoji="1" lang="ja-JP" altLang="en-US" sz="1100">
              <a:solidFill>
                <a:schemeClr val="tx1"/>
              </a:solidFill>
            </a:rPr>
            <a:t>６５０百万円</a:t>
          </a:r>
          <a:endParaRPr kumimoji="1" lang="en-US" altLang="ja-JP" sz="1100">
            <a:solidFill>
              <a:schemeClr val="tx1"/>
            </a:solidFill>
          </a:endParaRPr>
        </a:p>
      </xdr:txBody>
    </xdr:sp>
    <xdr:clientData/>
  </xdr:twoCellAnchor>
  <xdr:twoCellAnchor>
    <xdr:from>
      <xdr:col>27</xdr:col>
      <xdr:colOff>34816</xdr:colOff>
      <xdr:row>744</xdr:row>
      <xdr:rowOff>0</xdr:rowOff>
    </xdr:from>
    <xdr:to>
      <xdr:col>27</xdr:col>
      <xdr:colOff>34816</xdr:colOff>
      <xdr:row>748</xdr:row>
      <xdr:rowOff>18047</xdr:rowOff>
    </xdr:to>
    <xdr:cxnSp macro="">
      <xdr:nvCxnSpPr>
        <xdr:cNvPr id="11" name="直線コネクタ 10"/>
        <xdr:cNvCxnSpPr>
          <a:stCxn id="9" idx="2"/>
          <a:endCxn id="10" idx="0"/>
        </xdr:cNvCxnSpPr>
      </xdr:nvCxnSpPr>
      <xdr:spPr>
        <a:xfrm>
          <a:off x="5435491" y="39681150"/>
          <a:ext cx="0" cy="142774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161925</xdr:colOff>
      <xdr:row>751</xdr:row>
      <xdr:rowOff>95249</xdr:rowOff>
    </xdr:from>
    <xdr:to>
      <xdr:col>37</xdr:col>
      <xdr:colOff>28575</xdr:colOff>
      <xdr:row>754</xdr:row>
      <xdr:rowOff>66674</xdr:rowOff>
    </xdr:to>
    <xdr:sp macro="" textlink="">
      <xdr:nvSpPr>
        <xdr:cNvPr id="12" name="大かっこ 11"/>
        <xdr:cNvSpPr/>
      </xdr:nvSpPr>
      <xdr:spPr>
        <a:xfrm>
          <a:off x="3962400" y="42243374"/>
          <a:ext cx="3467100" cy="1028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114300</xdr:colOff>
      <xdr:row>31</xdr:row>
      <xdr:rowOff>31750</xdr:rowOff>
    </xdr:from>
    <xdr:to>
      <xdr:col>42</xdr:col>
      <xdr:colOff>15875</xdr:colOff>
      <xdr:row>31</xdr:row>
      <xdr:rowOff>287019</xdr:rowOff>
    </xdr:to>
    <xdr:sp macro="" textlink="">
      <xdr:nvSpPr>
        <xdr:cNvPr id="13" name="正方形/長方形 12"/>
        <xdr:cNvSpPr/>
      </xdr:nvSpPr>
      <xdr:spPr>
        <a:xfrm>
          <a:off x="7835900" y="11639550"/>
          <a:ext cx="714375"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114300</xdr:colOff>
      <xdr:row>33</xdr:row>
      <xdr:rowOff>19050</xdr:rowOff>
    </xdr:from>
    <xdr:to>
      <xdr:col>42</xdr:col>
      <xdr:colOff>15875</xdr:colOff>
      <xdr:row>33</xdr:row>
      <xdr:rowOff>274319</xdr:rowOff>
    </xdr:to>
    <xdr:sp macro="" textlink="">
      <xdr:nvSpPr>
        <xdr:cNvPr id="14" name="正方形/長方形 13"/>
        <xdr:cNvSpPr/>
      </xdr:nvSpPr>
      <xdr:spPr>
        <a:xfrm>
          <a:off x="7835900" y="12211050"/>
          <a:ext cx="714375"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101600</xdr:colOff>
      <xdr:row>100</xdr:row>
      <xdr:rowOff>12700</xdr:rowOff>
    </xdr:from>
    <xdr:to>
      <xdr:col>42</xdr:col>
      <xdr:colOff>3175</xdr:colOff>
      <xdr:row>100</xdr:row>
      <xdr:rowOff>267969</xdr:rowOff>
    </xdr:to>
    <xdr:sp macro="" textlink="">
      <xdr:nvSpPr>
        <xdr:cNvPr id="15" name="正方形/長方形 14"/>
        <xdr:cNvSpPr/>
      </xdr:nvSpPr>
      <xdr:spPr>
        <a:xfrm>
          <a:off x="7823200" y="13487400"/>
          <a:ext cx="714375"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114300</xdr:colOff>
      <xdr:row>116</xdr:row>
      <xdr:rowOff>152400</xdr:rowOff>
    </xdr:from>
    <xdr:to>
      <xdr:col>42</xdr:col>
      <xdr:colOff>15875</xdr:colOff>
      <xdr:row>116</xdr:row>
      <xdr:rowOff>407669</xdr:rowOff>
    </xdr:to>
    <xdr:sp macro="" textlink="">
      <xdr:nvSpPr>
        <xdr:cNvPr id="16" name="正方形/長方形 15"/>
        <xdr:cNvSpPr/>
      </xdr:nvSpPr>
      <xdr:spPr>
        <a:xfrm>
          <a:off x="7835900" y="14795500"/>
          <a:ext cx="714375"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101600</xdr:colOff>
      <xdr:row>115</xdr:row>
      <xdr:rowOff>12700</xdr:rowOff>
    </xdr:from>
    <xdr:to>
      <xdr:col>42</xdr:col>
      <xdr:colOff>3175</xdr:colOff>
      <xdr:row>115</xdr:row>
      <xdr:rowOff>267969</xdr:rowOff>
    </xdr:to>
    <xdr:sp macro="" textlink="">
      <xdr:nvSpPr>
        <xdr:cNvPr id="17" name="正方形/長方形 16"/>
        <xdr:cNvSpPr/>
      </xdr:nvSpPr>
      <xdr:spPr>
        <a:xfrm>
          <a:off x="7823200" y="14363700"/>
          <a:ext cx="714375"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J842" sqref="J842:O84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810</v>
      </c>
      <c r="AT2" s="941"/>
      <c r="AU2" s="941"/>
      <c r="AV2" s="52" t="str">
        <f>IF(AW2="", "", "-")</f>
        <v/>
      </c>
      <c r="AW2" s="910"/>
      <c r="AX2" s="910"/>
    </row>
    <row r="3" spans="1:50" ht="21" customHeight="1" thickBot="1" x14ac:dyDescent="0.25">
      <c r="A3" s="866" t="s">
        <v>544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570</v>
      </c>
      <c r="AK3" s="868"/>
      <c r="AL3" s="868"/>
      <c r="AM3" s="868"/>
      <c r="AN3" s="868"/>
      <c r="AO3" s="868"/>
      <c r="AP3" s="868"/>
      <c r="AQ3" s="868"/>
      <c r="AR3" s="868"/>
      <c r="AS3" s="868"/>
      <c r="AT3" s="868"/>
      <c r="AU3" s="868"/>
      <c r="AV3" s="868"/>
      <c r="AW3" s="868"/>
      <c r="AX3" s="24" t="s">
        <v>65</v>
      </c>
    </row>
    <row r="4" spans="1:50" ht="24.75" customHeight="1" x14ac:dyDescent="0.2">
      <c r="A4" s="706" t="s">
        <v>25</v>
      </c>
      <c r="B4" s="707"/>
      <c r="C4" s="707"/>
      <c r="D4" s="707"/>
      <c r="E4" s="707"/>
      <c r="F4" s="707"/>
      <c r="G4" s="684" t="s">
        <v>649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2">
      <c r="A5" s="694" t="s">
        <v>67</v>
      </c>
      <c r="B5" s="695"/>
      <c r="C5" s="695"/>
      <c r="D5" s="695"/>
      <c r="E5" s="695"/>
      <c r="F5" s="696"/>
      <c r="G5" s="838" t="s">
        <v>175</v>
      </c>
      <c r="H5" s="839"/>
      <c r="I5" s="839"/>
      <c r="J5" s="839"/>
      <c r="K5" s="839"/>
      <c r="L5" s="839"/>
      <c r="M5" s="840" t="s">
        <v>66</v>
      </c>
      <c r="N5" s="841"/>
      <c r="O5" s="841"/>
      <c r="P5" s="841"/>
      <c r="Q5" s="841"/>
      <c r="R5" s="842"/>
      <c r="S5" s="843" t="s">
        <v>131</v>
      </c>
      <c r="T5" s="839"/>
      <c r="U5" s="839"/>
      <c r="V5" s="839"/>
      <c r="W5" s="839"/>
      <c r="X5" s="844"/>
      <c r="Y5" s="700" t="s">
        <v>3</v>
      </c>
      <c r="Z5" s="541"/>
      <c r="AA5" s="541"/>
      <c r="AB5" s="541"/>
      <c r="AC5" s="541"/>
      <c r="AD5" s="542"/>
      <c r="AE5" s="701" t="s">
        <v>572</v>
      </c>
      <c r="AF5" s="701"/>
      <c r="AG5" s="701"/>
      <c r="AH5" s="701"/>
      <c r="AI5" s="701"/>
      <c r="AJ5" s="701"/>
      <c r="AK5" s="701"/>
      <c r="AL5" s="701"/>
      <c r="AM5" s="701"/>
      <c r="AN5" s="701"/>
      <c r="AO5" s="701"/>
      <c r="AP5" s="702"/>
      <c r="AQ5" s="703" t="s">
        <v>573</v>
      </c>
      <c r="AR5" s="704"/>
      <c r="AS5" s="704"/>
      <c r="AT5" s="704"/>
      <c r="AU5" s="704"/>
      <c r="AV5" s="704"/>
      <c r="AW5" s="704"/>
      <c r="AX5" s="705"/>
    </row>
    <row r="6" spans="1:50" ht="39" customHeight="1" x14ac:dyDescent="0.2">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2">
      <c r="A7" s="493" t="s">
        <v>22</v>
      </c>
      <c r="B7" s="494"/>
      <c r="C7" s="494"/>
      <c r="D7" s="494"/>
      <c r="E7" s="494"/>
      <c r="F7" s="495"/>
      <c r="G7" s="496" t="s">
        <v>576</v>
      </c>
      <c r="H7" s="497"/>
      <c r="I7" s="497"/>
      <c r="J7" s="497"/>
      <c r="K7" s="497"/>
      <c r="L7" s="497"/>
      <c r="M7" s="497"/>
      <c r="N7" s="497"/>
      <c r="O7" s="497"/>
      <c r="P7" s="497"/>
      <c r="Q7" s="497"/>
      <c r="R7" s="497"/>
      <c r="S7" s="497"/>
      <c r="T7" s="497"/>
      <c r="U7" s="497"/>
      <c r="V7" s="497"/>
      <c r="W7" s="497"/>
      <c r="X7" s="498"/>
      <c r="Y7" s="921" t="s">
        <v>516</v>
      </c>
      <c r="Z7" s="441"/>
      <c r="AA7" s="441"/>
      <c r="AB7" s="441"/>
      <c r="AC7" s="441"/>
      <c r="AD7" s="922"/>
      <c r="AE7" s="911" t="s">
        <v>577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2">
      <c r="A8" s="493" t="s">
        <v>378</v>
      </c>
      <c r="B8" s="494"/>
      <c r="C8" s="494"/>
      <c r="D8" s="494"/>
      <c r="E8" s="494"/>
      <c r="F8" s="495"/>
      <c r="G8" s="942" t="str">
        <f>入力規則等!A28</f>
        <v>高齢社会対策</v>
      </c>
      <c r="H8" s="722"/>
      <c r="I8" s="722"/>
      <c r="J8" s="722"/>
      <c r="K8" s="722"/>
      <c r="L8" s="722"/>
      <c r="M8" s="722"/>
      <c r="N8" s="722"/>
      <c r="O8" s="722"/>
      <c r="P8" s="722"/>
      <c r="Q8" s="722"/>
      <c r="R8" s="722"/>
      <c r="S8" s="722"/>
      <c r="T8" s="722"/>
      <c r="U8" s="722"/>
      <c r="V8" s="722"/>
      <c r="W8" s="722"/>
      <c r="X8" s="943"/>
      <c r="Y8" s="845" t="s">
        <v>379</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2">
      <c r="A9" s="848" t="s">
        <v>23</v>
      </c>
      <c r="B9" s="849"/>
      <c r="C9" s="849"/>
      <c r="D9" s="849"/>
      <c r="E9" s="849"/>
      <c r="F9" s="849"/>
      <c r="G9" s="850" t="s">
        <v>578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2">
      <c r="A10" s="662" t="s">
        <v>30</v>
      </c>
      <c r="B10" s="663"/>
      <c r="C10" s="663"/>
      <c r="D10" s="663"/>
      <c r="E10" s="663"/>
      <c r="F10" s="663"/>
      <c r="G10" s="756" t="s">
        <v>648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2">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2">
      <c r="A12" s="944" t="s">
        <v>24</v>
      </c>
      <c r="B12" s="945"/>
      <c r="C12" s="945"/>
      <c r="D12" s="945"/>
      <c r="E12" s="945"/>
      <c r="F12" s="946"/>
      <c r="G12" s="762"/>
      <c r="H12" s="763"/>
      <c r="I12" s="763"/>
      <c r="J12" s="763"/>
      <c r="K12" s="763"/>
      <c r="L12" s="763"/>
      <c r="M12" s="763"/>
      <c r="N12" s="763"/>
      <c r="O12" s="763"/>
      <c r="P12" s="413" t="s">
        <v>535</v>
      </c>
      <c r="Q12" s="414"/>
      <c r="R12" s="414"/>
      <c r="S12" s="414"/>
      <c r="T12" s="414"/>
      <c r="U12" s="414"/>
      <c r="V12" s="415"/>
      <c r="W12" s="413" t="s">
        <v>532</v>
      </c>
      <c r="X12" s="414"/>
      <c r="Y12" s="414"/>
      <c r="Z12" s="414"/>
      <c r="AA12" s="414"/>
      <c r="AB12" s="414"/>
      <c r="AC12" s="415"/>
      <c r="AD12" s="413" t="s">
        <v>527</v>
      </c>
      <c r="AE12" s="414"/>
      <c r="AF12" s="414"/>
      <c r="AG12" s="414"/>
      <c r="AH12" s="414"/>
      <c r="AI12" s="414"/>
      <c r="AJ12" s="415"/>
      <c r="AK12" s="413" t="s">
        <v>520</v>
      </c>
      <c r="AL12" s="414"/>
      <c r="AM12" s="414"/>
      <c r="AN12" s="414"/>
      <c r="AO12" s="414"/>
      <c r="AP12" s="414"/>
      <c r="AQ12" s="415"/>
      <c r="AR12" s="413" t="s">
        <v>518</v>
      </c>
      <c r="AS12" s="414"/>
      <c r="AT12" s="414"/>
      <c r="AU12" s="414"/>
      <c r="AV12" s="414"/>
      <c r="AW12" s="414"/>
      <c r="AX12" s="724"/>
    </row>
    <row r="13" spans="1:50" ht="21" customHeight="1" x14ac:dyDescent="0.2">
      <c r="A13" s="616"/>
      <c r="B13" s="617"/>
      <c r="C13" s="617"/>
      <c r="D13" s="617"/>
      <c r="E13" s="617"/>
      <c r="F13" s="618"/>
      <c r="G13" s="725" t="s">
        <v>6</v>
      </c>
      <c r="H13" s="726"/>
      <c r="I13" s="766" t="s">
        <v>7</v>
      </c>
      <c r="J13" s="767"/>
      <c r="K13" s="767"/>
      <c r="L13" s="767"/>
      <c r="M13" s="767"/>
      <c r="N13" s="767"/>
      <c r="O13" s="768"/>
      <c r="P13" s="659">
        <v>506</v>
      </c>
      <c r="Q13" s="660"/>
      <c r="R13" s="660"/>
      <c r="S13" s="660"/>
      <c r="T13" s="660"/>
      <c r="U13" s="660"/>
      <c r="V13" s="661"/>
      <c r="W13" s="659">
        <v>506</v>
      </c>
      <c r="X13" s="660"/>
      <c r="Y13" s="660"/>
      <c r="Z13" s="660"/>
      <c r="AA13" s="660"/>
      <c r="AB13" s="660"/>
      <c r="AC13" s="661"/>
      <c r="AD13" s="659">
        <v>506</v>
      </c>
      <c r="AE13" s="660"/>
      <c r="AF13" s="660"/>
      <c r="AG13" s="660"/>
      <c r="AH13" s="660"/>
      <c r="AI13" s="660"/>
      <c r="AJ13" s="661"/>
      <c r="AK13" s="659">
        <v>656</v>
      </c>
      <c r="AL13" s="660"/>
      <c r="AM13" s="660"/>
      <c r="AN13" s="660"/>
      <c r="AO13" s="660"/>
      <c r="AP13" s="660"/>
      <c r="AQ13" s="661"/>
      <c r="AR13" s="918"/>
      <c r="AS13" s="919"/>
      <c r="AT13" s="919"/>
      <c r="AU13" s="919"/>
      <c r="AV13" s="919"/>
      <c r="AW13" s="919"/>
      <c r="AX13" s="920"/>
    </row>
    <row r="14" spans="1:50" ht="21" customHeight="1" x14ac:dyDescent="0.2">
      <c r="A14" s="616"/>
      <c r="B14" s="617"/>
      <c r="C14" s="617"/>
      <c r="D14" s="617"/>
      <c r="E14" s="617"/>
      <c r="F14" s="618"/>
      <c r="G14" s="727"/>
      <c r="H14" s="728"/>
      <c r="I14" s="713" t="s">
        <v>8</v>
      </c>
      <c r="J14" s="764"/>
      <c r="K14" s="764"/>
      <c r="L14" s="764"/>
      <c r="M14" s="764"/>
      <c r="N14" s="764"/>
      <c r="O14" s="765"/>
      <c r="P14" s="659" t="s">
        <v>575</v>
      </c>
      <c r="Q14" s="660"/>
      <c r="R14" s="660"/>
      <c r="S14" s="660"/>
      <c r="T14" s="660"/>
      <c r="U14" s="660"/>
      <c r="V14" s="661"/>
      <c r="W14" s="659" t="s">
        <v>575</v>
      </c>
      <c r="X14" s="660"/>
      <c r="Y14" s="660"/>
      <c r="Z14" s="660"/>
      <c r="AA14" s="660"/>
      <c r="AB14" s="660"/>
      <c r="AC14" s="661"/>
      <c r="AD14" s="659" t="s">
        <v>575</v>
      </c>
      <c r="AE14" s="660"/>
      <c r="AF14" s="660"/>
      <c r="AG14" s="660"/>
      <c r="AH14" s="660"/>
      <c r="AI14" s="660"/>
      <c r="AJ14" s="661"/>
      <c r="AK14" s="659" t="s">
        <v>575</v>
      </c>
      <c r="AL14" s="660"/>
      <c r="AM14" s="660"/>
      <c r="AN14" s="660"/>
      <c r="AO14" s="660"/>
      <c r="AP14" s="660"/>
      <c r="AQ14" s="661"/>
      <c r="AR14" s="790"/>
      <c r="AS14" s="790"/>
      <c r="AT14" s="790"/>
      <c r="AU14" s="790"/>
      <c r="AV14" s="790"/>
      <c r="AW14" s="790"/>
      <c r="AX14" s="791"/>
    </row>
    <row r="15" spans="1:50" ht="21" customHeight="1" x14ac:dyDescent="0.2">
      <c r="A15" s="616"/>
      <c r="B15" s="617"/>
      <c r="C15" s="617"/>
      <c r="D15" s="617"/>
      <c r="E15" s="617"/>
      <c r="F15" s="618"/>
      <c r="G15" s="727"/>
      <c r="H15" s="728"/>
      <c r="I15" s="713" t="s">
        <v>51</v>
      </c>
      <c r="J15" s="714"/>
      <c r="K15" s="714"/>
      <c r="L15" s="714"/>
      <c r="M15" s="714"/>
      <c r="N15" s="714"/>
      <c r="O15" s="715"/>
      <c r="P15" s="659" t="s">
        <v>575</v>
      </c>
      <c r="Q15" s="660"/>
      <c r="R15" s="660"/>
      <c r="S15" s="660"/>
      <c r="T15" s="660"/>
      <c r="U15" s="660"/>
      <c r="V15" s="661"/>
      <c r="W15" s="659" t="s">
        <v>575</v>
      </c>
      <c r="X15" s="660"/>
      <c r="Y15" s="660"/>
      <c r="Z15" s="660"/>
      <c r="AA15" s="660"/>
      <c r="AB15" s="660"/>
      <c r="AC15" s="661"/>
      <c r="AD15" s="659" t="s">
        <v>575</v>
      </c>
      <c r="AE15" s="660"/>
      <c r="AF15" s="660"/>
      <c r="AG15" s="660"/>
      <c r="AH15" s="660"/>
      <c r="AI15" s="660"/>
      <c r="AJ15" s="661"/>
      <c r="AK15" s="659" t="s">
        <v>575</v>
      </c>
      <c r="AL15" s="660"/>
      <c r="AM15" s="660"/>
      <c r="AN15" s="660"/>
      <c r="AO15" s="660"/>
      <c r="AP15" s="660"/>
      <c r="AQ15" s="661"/>
      <c r="AR15" s="659"/>
      <c r="AS15" s="660"/>
      <c r="AT15" s="660"/>
      <c r="AU15" s="660"/>
      <c r="AV15" s="660"/>
      <c r="AW15" s="660"/>
      <c r="AX15" s="808"/>
    </row>
    <row r="16" spans="1:50" ht="21" customHeight="1" x14ac:dyDescent="0.2">
      <c r="A16" s="616"/>
      <c r="B16" s="617"/>
      <c r="C16" s="617"/>
      <c r="D16" s="617"/>
      <c r="E16" s="617"/>
      <c r="F16" s="618"/>
      <c r="G16" s="727"/>
      <c r="H16" s="728"/>
      <c r="I16" s="713" t="s">
        <v>52</v>
      </c>
      <c r="J16" s="714"/>
      <c r="K16" s="714"/>
      <c r="L16" s="714"/>
      <c r="M16" s="714"/>
      <c r="N16" s="714"/>
      <c r="O16" s="715"/>
      <c r="P16" s="659" t="s">
        <v>575</v>
      </c>
      <c r="Q16" s="660"/>
      <c r="R16" s="660"/>
      <c r="S16" s="660"/>
      <c r="T16" s="660"/>
      <c r="U16" s="660"/>
      <c r="V16" s="661"/>
      <c r="W16" s="659" t="s">
        <v>575</v>
      </c>
      <c r="X16" s="660"/>
      <c r="Y16" s="660"/>
      <c r="Z16" s="660"/>
      <c r="AA16" s="660"/>
      <c r="AB16" s="660"/>
      <c r="AC16" s="661"/>
      <c r="AD16" s="659" t="s">
        <v>575</v>
      </c>
      <c r="AE16" s="660"/>
      <c r="AF16" s="660"/>
      <c r="AG16" s="660"/>
      <c r="AH16" s="660"/>
      <c r="AI16" s="660"/>
      <c r="AJ16" s="661"/>
      <c r="AK16" s="659" t="s">
        <v>575</v>
      </c>
      <c r="AL16" s="660"/>
      <c r="AM16" s="660"/>
      <c r="AN16" s="660"/>
      <c r="AO16" s="660"/>
      <c r="AP16" s="660"/>
      <c r="AQ16" s="661"/>
      <c r="AR16" s="759"/>
      <c r="AS16" s="760"/>
      <c r="AT16" s="760"/>
      <c r="AU16" s="760"/>
      <c r="AV16" s="760"/>
      <c r="AW16" s="760"/>
      <c r="AX16" s="761"/>
    </row>
    <row r="17" spans="1:50" ht="24.75" customHeight="1" x14ac:dyDescent="0.2">
      <c r="A17" s="616"/>
      <c r="B17" s="617"/>
      <c r="C17" s="617"/>
      <c r="D17" s="617"/>
      <c r="E17" s="617"/>
      <c r="F17" s="618"/>
      <c r="G17" s="727"/>
      <c r="H17" s="728"/>
      <c r="I17" s="713" t="s">
        <v>50</v>
      </c>
      <c r="J17" s="764"/>
      <c r="K17" s="764"/>
      <c r="L17" s="764"/>
      <c r="M17" s="764"/>
      <c r="N17" s="764"/>
      <c r="O17" s="765"/>
      <c r="P17" s="659" t="s">
        <v>575</v>
      </c>
      <c r="Q17" s="660"/>
      <c r="R17" s="660"/>
      <c r="S17" s="660"/>
      <c r="T17" s="660"/>
      <c r="U17" s="660"/>
      <c r="V17" s="661"/>
      <c r="W17" s="659" t="s">
        <v>575</v>
      </c>
      <c r="X17" s="660"/>
      <c r="Y17" s="660"/>
      <c r="Z17" s="660"/>
      <c r="AA17" s="660"/>
      <c r="AB17" s="660"/>
      <c r="AC17" s="661"/>
      <c r="AD17" s="659" t="s">
        <v>575</v>
      </c>
      <c r="AE17" s="660"/>
      <c r="AF17" s="660"/>
      <c r="AG17" s="660"/>
      <c r="AH17" s="660"/>
      <c r="AI17" s="660"/>
      <c r="AJ17" s="661"/>
      <c r="AK17" s="659" t="s">
        <v>575</v>
      </c>
      <c r="AL17" s="660"/>
      <c r="AM17" s="660"/>
      <c r="AN17" s="660"/>
      <c r="AO17" s="660"/>
      <c r="AP17" s="660"/>
      <c r="AQ17" s="661"/>
      <c r="AR17" s="916"/>
      <c r="AS17" s="916"/>
      <c r="AT17" s="916"/>
      <c r="AU17" s="916"/>
      <c r="AV17" s="916"/>
      <c r="AW17" s="916"/>
      <c r="AX17" s="917"/>
    </row>
    <row r="18" spans="1:50" ht="24.75" customHeight="1" x14ac:dyDescent="0.2">
      <c r="A18" s="616"/>
      <c r="B18" s="617"/>
      <c r="C18" s="617"/>
      <c r="D18" s="617"/>
      <c r="E18" s="617"/>
      <c r="F18" s="618"/>
      <c r="G18" s="729"/>
      <c r="H18" s="730"/>
      <c r="I18" s="718" t="s">
        <v>20</v>
      </c>
      <c r="J18" s="719"/>
      <c r="K18" s="719"/>
      <c r="L18" s="719"/>
      <c r="M18" s="719"/>
      <c r="N18" s="719"/>
      <c r="O18" s="720"/>
      <c r="P18" s="877">
        <f>SUM(P13:V17)</f>
        <v>506</v>
      </c>
      <c r="Q18" s="878"/>
      <c r="R18" s="878"/>
      <c r="S18" s="878"/>
      <c r="T18" s="878"/>
      <c r="U18" s="878"/>
      <c r="V18" s="879"/>
      <c r="W18" s="877">
        <f>SUM(W13:AC17)</f>
        <v>506</v>
      </c>
      <c r="X18" s="878"/>
      <c r="Y18" s="878"/>
      <c r="Z18" s="878"/>
      <c r="AA18" s="878"/>
      <c r="AB18" s="878"/>
      <c r="AC18" s="879"/>
      <c r="AD18" s="877">
        <f>SUM(AD13:AJ17)</f>
        <v>506</v>
      </c>
      <c r="AE18" s="878"/>
      <c r="AF18" s="878"/>
      <c r="AG18" s="878"/>
      <c r="AH18" s="878"/>
      <c r="AI18" s="878"/>
      <c r="AJ18" s="879"/>
      <c r="AK18" s="877">
        <f>SUM(AK13:AQ17)</f>
        <v>656</v>
      </c>
      <c r="AL18" s="878"/>
      <c r="AM18" s="878"/>
      <c r="AN18" s="878"/>
      <c r="AO18" s="878"/>
      <c r="AP18" s="878"/>
      <c r="AQ18" s="879"/>
      <c r="AR18" s="877">
        <f>SUM(AR13:AX17)</f>
        <v>0</v>
      </c>
      <c r="AS18" s="878"/>
      <c r="AT18" s="878"/>
      <c r="AU18" s="878"/>
      <c r="AV18" s="878"/>
      <c r="AW18" s="878"/>
      <c r="AX18" s="880"/>
    </row>
    <row r="19" spans="1:50" ht="24.75" customHeight="1" x14ac:dyDescent="0.2">
      <c r="A19" s="616"/>
      <c r="B19" s="617"/>
      <c r="C19" s="617"/>
      <c r="D19" s="617"/>
      <c r="E19" s="617"/>
      <c r="F19" s="618"/>
      <c r="G19" s="875" t="s">
        <v>9</v>
      </c>
      <c r="H19" s="876"/>
      <c r="I19" s="876"/>
      <c r="J19" s="876"/>
      <c r="K19" s="876"/>
      <c r="L19" s="876"/>
      <c r="M19" s="876"/>
      <c r="N19" s="876"/>
      <c r="O19" s="876"/>
      <c r="P19" s="659">
        <v>613</v>
      </c>
      <c r="Q19" s="660"/>
      <c r="R19" s="660"/>
      <c r="S19" s="660"/>
      <c r="T19" s="660"/>
      <c r="U19" s="660"/>
      <c r="V19" s="661"/>
      <c r="W19" s="659">
        <v>643</v>
      </c>
      <c r="X19" s="660"/>
      <c r="Y19" s="660"/>
      <c r="Z19" s="660"/>
      <c r="AA19" s="660"/>
      <c r="AB19" s="660"/>
      <c r="AC19" s="661"/>
      <c r="AD19" s="659">
        <v>650</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2">
      <c r="A20" s="616"/>
      <c r="B20" s="617"/>
      <c r="C20" s="617"/>
      <c r="D20" s="617"/>
      <c r="E20" s="617"/>
      <c r="F20" s="618"/>
      <c r="G20" s="875" t="s">
        <v>10</v>
      </c>
      <c r="H20" s="876"/>
      <c r="I20" s="876"/>
      <c r="J20" s="876"/>
      <c r="K20" s="876"/>
      <c r="L20" s="876"/>
      <c r="M20" s="876"/>
      <c r="N20" s="876"/>
      <c r="O20" s="876"/>
      <c r="P20" s="316">
        <f>IF(P18=0, "-", SUM(P19)/P18)</f>
        <v>1.2114624505928853</v>
      </c>
      <c r="Q20" s="316"/>
      <c r="R20" s="316"/>
      <c r="S20" s="316"/>
      <c r="T20" s="316"/>
      <c r="U20" s="316"/>
      <c r="V20" s="316"/>
      <c r="W20" s="316">
        <f t="shared" ref="W20" si="0">IF(W18=0, "-", SUM(W19)/W18)</f>
        <v>1.2707509881422925</v>
      </c>
      <c r="X20" s="316"/>
      <c r="Y20" s="316"/>
      <c r="Z20" s="316"/>
      <c r="AA20" s="316"/>
      <c r="AB20" s="316"/>
      <c r="AC20" s="316"/>
      <c r="AD20" s="316">
        <f t="shared" ref="AD20" si="1">IF(AD18=0, "-", SUM(AD19)/AD18)</f>
        <v>1.2845849802371541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2">
      <c r="A21" s="848"/>
      <c r="B21" s="849"/>
      <c r="C21" s="849"/>
      <c r="D21" s="849"/>
      <c r="E21" s="849"/>
      <c r="F21" s="947"/>
      <c r="G21" s="314" t="s">
        <v>478</v>
      </c>
      <c r="H21" s="315"/>
      <c r="I21" s="315"/>
      <c r="J21" s="315"/>
      <c r="K21" s="315"/>
      <c r="L21" s="315"/>
      <c r="M21" s="315"/>
      <c r="N21" s="315"/>
      <c r="O21" s="315"/>
      <c r="P21" s="316">
        <f>IF(P19=0, "-", SUM(P19)/SUM(P13,P14))</f>
        <v>1.2114624505928853</v>
      </c>
      <c r="Q21" s="316"/>
      <c r="R21" s="316"/>
      <c r="S21" s="316"/>
      <c r="T21" s="316"/>
      <c r="U21" s="316"/>
      <c r="V21" s="316"/>
      <c r="W21" s="316">
        <f t="shared" ref="W21" si="2">IF(W19=0, "-", SUM(W19)/SUM(W13,W14))</f>
        <v>1.2707509881422925</v>
      </c>
      <c r="X21" s="316"/>
      <c r="Y21" s="316"/>
      <c r="Z21" s="316"/>
      <c r="AA21" s="316"/>
      <c r="AB21" s="316"/>
      <c r="AC21" s="316"/>
      <c r="AD21" s="316">
        <f t="shared" ref="AD21" si="3">IF(AD19=0, "-", SUM(AD19)/SUM(AD13,AD14))</f>
        <v>1.2845849802371541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2">
      <c r="A22" s="965" t="s">
        <v>560</v>
      </c>
      <c r="B22" s="966"/>
      <c r="C22" s="966"/>
      <c r="D22" s="966"/>
      <c r="E22" s="966"/>
      <c r="F22" s="967"/>
      <c r="G22" s="952" t="s">
        <v>457</v>
      </c>
      <c r="H22" s="220"/>
      <c r="I22" s="220"/>
      <c r="J22" s="220"/>
      <c r="K22" s="220"/>
      <c r="L22" s="220"/>
      <c r="M22" s="220"/>
      <c r="N22" s="220"/>
      <c r="O22" s="221"/>
      <c r="P22" s="937" t="s">
        <v>521</v>
      </c>
      <c r="Q22" s="220"/>
      <c r="R22" s="220"/>
      <c r="S22" s="220"/>
      <c r="T22" s="220"/>
      <c r="U22" s="220"/>
      <c r="V22" s="221"/>
      <c r="W22" s="937" t="s">
        <v>517</v>
      </c>
      <c r="X22" s="220"/>
      <c r="Y22" s="220"/>
      <c r="Z22" s="220"/>
      <c r="AA22" s="220"/>
      <c r="AB22" s="220"/>
      <c r="AC22" s="221"/>
      <c r="AD22" s="937" t="s">
        <v>456</v>
      </c>
      <c r="AE22" s="220"/>
      <c r="AF22" s="220"/>
      <c r="AG22" s="220"/>
      <c r="AH22" s="220"/>
      <c r="AI22" s="220"/>
      <c r="AJ22" s="220"/>
      <c r="AK22" s="220"/>
      <c r="AL22" s="220"/>
      <c r="AM22" s="220"/>
      <c r="AN22" s="220"/>
      <c r="AO22" s="220"/>
      <c r="AP22" s="220"/>
      <c r="AQ22" s="220"/>
      <c r="AR22" s="220"/>
      <c r="AS22" s="220"/>
      <c r="AT22" s="220"/>
      <c r="AU22" s="220"/>
      <c r="AV22" s="220"/>
      <c r="AW22" s="220"/>
      <c r="AX22" s="974"/>
    </row>
    <row r="23" spans="1:50" ht="25.5" customHeight="1" x14ac:dyDescent="0.2">
      <c r="A23" s="968"/>
      <c r="B23" s="969"/>
      <c r="C23" s="969"/>
      <c r="D23" s="969"/>
      <c r="E23" s="969"/>
      <c r="F23" s="970"/>
      <c r="G23" s="953" t="s">
        <v>579</v>
      </c>
      <c r="H23" s="954"/>
      <c r="I23" s="954"/>
      <c r="J23" s="954"/>
      <c r="K23" s="954"/>
      <c r="L23" s="954"/>
      <c r="M23" s="954"/>
      <c r="N23" s="954"/>
      <c r="O23" s="955"/>
      <c r="P23" s="918">
        <v>656</v>
      </c>
      <c r="Q23" s="919"/>
      <c r="R23" s="919"/>
      <c r="S23" s="919"/>
      <c r="T23" s="919"/>
      <c r="U23" s="919"/>
      <c r="V23" s="938"/>
      <c r="W23" s="918"/>
      <c r="X23" s="919"/>
      <c r="Y23" s="919"/>
      <c r="Z23" s="919"/>
      <c r="AA23" s="919"/>
      <c r="AB23" s="919"/>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2">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2">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2">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2">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2">
      <c r="A28" s="968"/>
      <c r="B28" s="969"/>
      <c r="C28" s="969"/>
      <c r="D28" s="969"/>
      <c r="E28" s="969"/>
      <c r="F28" s="970"/>
      <c r="G28" s="959" t="s">
        <v>461</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5">
      <c r="A29" s="971"/>
      <c r="B29" s="972"/>
      <c r="C29" s="972"/>
      <c r="D29" s="972"/>
      <c r="E29" s="972"/>
      <c r="F29" s="973"/>
      <c r="G29" s="962" t="s">
        <v>458</v>
      </c>
      <c r="H29" s="963"/>
      <c r="I29" s="963"/>
      <c r="J29" s="963"/>
      <c r="K29" s="963"/>
      <c r="L29" s="963"/>
      <c r="M29" s="963"/>
      <c r="N29" s="963"/>
      <c r="O29" s="964"/>
      <c r="P29" s="659">
        <f>AK13</f>
        <v>656</v>
      </c>
      <c r="Q29" s="660"/>
      <c r="R29" s="660"/>
      <c r="S29" s="660"/>
      <c r="T29" s="660"/>
      <c r="U29" s="660"/>
      <c r="V29" s="661"/>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2">
      <c r="A30" s="860" t="s">
        <v>473</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536</v>
      </c>
      <c r="AF30" s="858"/>
      <c r="AG30" s="858"/>
      <c r="AH30" s="859"/>
      <c r="AI30" s="857" t="s">
        <v>533</v>
      </c>
      <c r="AJ30" s="858"/>
      <c r="AK30" s="858"/>
      <c r="AL30" s="859"/>
      <c r="AM30" s="914" t="s">
        <v>528</v>
      </c>
      <c r="AN30" s="914"/>
      <c r="AO30" s="914"/>
      <c r="AP30" s="857"/>
      <c r="AQ30" s="769" t="s">
        <v>354</v>
      </c>
      <c r="AR30" s="770"/>
      <c r="AS30" s="770"/>
      <c r="AT30" s="771"/>
      <c r="AU30" s="776" t="s">
        <v>253</v>
      </c>
      <c r="AV30" s="776"/>
      <c r="AW30" s="776"/>
      <c r="AX30" s="915"/>
    </row>
    <row r="31" spans="1:50" ht="18.75" customHeight="1" x14ac:dyDescent="0.2">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5"/>
      <c r="AC31" s="246"/>
      <c r="AD31" s="247"/>
      <c r="AE31" s="245"/>
      <c r="AF31" s="246"/>
      <c r="AG31" s="246"/>
      <c r="AH31" s="247"/>
      <c r="AI31" s="245"/>
      <c r="AJ31" s="246"/>
      <c r="AK31" s="246"/>
      <c r="AL31" s="247"/>
      <c r="AM31" s="249"/>
      <c r="AN31" s="249"/>
      <c r="AO31" s="249"/>
      <c r="AP31" s="245"/>
      <c r="AQ31" s="592" t="s">
        <v>583</v>
      </c>
      <c r="AR31" s="201"/>
      <c r="AS31" s="134" t="s">
        <v>355</v>
      </c>
      <c r="AT31" s="135"/>
      <c r="AU31" s="200">
        <v>31</v>
      </c>
      <c r="AV31" s="200"/>
      <c r="AW31" s="396" t="s">
        <v>300</v>
      </c>
      <c r="AX31" s="397"/>
    </row>
    <row r="32" spans="1:50" ht="23.25" customHeight="1" x14ac:dyDescent="0.2">
      <c r="A32" s="401"/>
      <c r="B32" s="399"/>
      <c r="C32" s="399"/>
      <c r="D32" s="399"/>
      <c r="E32" s="399"/>
      <c r="F32" s="400"/>
      <c r="G32" s="565" t="s">
        <v>580</v>
      </c>
      <c r="H32" s="566"/>
      <c r="I32" s="566"/>
      <c r="J32" s="566"/>
      <c r="K32" s="566"/>
      <c r="L32" s="566"/>
      <c r="M32" s="566"/>
      <c r="N32" s="566"/>
      <c r="O32" s="567"/>
      <c r="P32" s="106" t="s">
        <v>581</v>
      </c>
      <c r="Q32" s="106"/>
      <c r="R32" s="106"/>
      <c r="S32" s="106"/>
      <c r="T32" s="106"/>
      <c r="U32" s="106"/>
      <c r="V32" s="106"/>
      <c r="W32" s="106"/>
      <c r="X32" s="107"/>
      <c r="Y32" s="469" t="s">
        <v>12</v>
      </c>
      <c r="Z32" s="529"/>
      <c r="AA32" s="530"/>
      <c r="AB32" s="459" t="s">
        <v>582</v>
      </c>
      <c r="AC32" s="459"/>
      <c r="AD32" s="459"/>
      <c r="AE32" s="216">
        <v>1168</v>
      </c>
      <c r="AF32" s="217"/>
      <c r="AG32" s="217"/>
      <c r="AH32" s="217"/>
      <c r="AI32" s="216">
        <v>1146</v>
      </c>
      <c r="AJ32" s="217"/>
      <c r="AK32" s="217"/>
      <c r="AL32" s="217"/>
      <c r="AM32" s="216"/>
      <c r="AN32" s="217"/>
      <c r="AO32" s="217"/>
      <c r="AP32" s="217"/>
      <c r="AQ32" s="338" t="s">
        <v>583</v>
      </c>
      <c r="AR32" s="208"/>
      <c r="AS32" s="208"/>
      <c r="AT32" s="339"/>
      <c r="AU32" s="217" t="s">
        <v>585</v>
      </c>
      <c r="AV32" s="217"/>
      <c r="AW32" s="217"/>
      <c r="AX32" s="219"/>
    </row>
    <row r="33" spans="1:50" ht="23.25" customHeight="1" x14ac:dyDescent="0.2">
      <c r="A33" s="402"/>
      <c r="B33" s="403"/>
      <c r="C33" s="403"/>
      <c r="D33" s="403"/>
      <c r="E33" s="403"/>
      <c r="F33" s="404"/>
      <c r="G33" s="568"/>
      <c r="H33" s="569"/>
      <c r="I33" s="569"/>
      <c r="J33" s="569"/>
      <c r="K33" s="569"/>
      <c r="L33" s="569"/>
      <c r="M33" s="569"/>
      <c r="N33" s="569"/>
      <c r="O33" s="570"/>
      <c r="P33" s="109"/>
      <c r="Q33" s="109"/>
      <c r="R33" s="109"/>
      <c r="S33" s="109"/>
      <c r="T33" s="109"/>
      <c r="U33" s="109"/>
      <c r="V33" s="109"/>
      <c r="W33" s="109"/>
      <c r="X33" s="110"/>
      <c r="Y33" s="413" t="s">
        <v>54</v>
      </c>
      <c r="Z33" s="414"/>
      <c r="AA33" s="415"/>
      <c r="AB33" s="521" t="s">
        <v>582</v>
      </c>
      <c r="AC33" s="521"/>
      <c r="AD33" s="521"/>
      <c r="AE33" s="216">
        <v>1579</v>
      </c>
      <c r="AF33" s="217"/>
      <c r="AG33" s="217"/>
      <c r="AH33" s="217"/>
      <c r="AI33" s="216">
        <v>1579</v>
      </c>
      <c r="AJ33" s="217"/>
      <c r="AK33" s="217"/>
      <c r="AL33" s="217"/>
      <c r="AM33" s="216">
        <v>1571</v>
      </c>
      <c r="AN33" s="217"/>
      <c r="AO33" s="217"/>
      <c r="AP33" s="217"/>
      <c r="AQ33" s="338" t="s">
        <v>583</v>
      </c>
      <c r="AR33" s="208"/>
      <c r="AS33" s="208"/>
      <c r="AT33" s="339"/>
      <c r="AU33" s="217">
        <v>1571</v>
      </c>
      <c r="AV33" s="217"/>
      <c r="AW33" s="217"/>
      <c r="AX33" s="219"/>
    </row>
    <row r="34" spans="1:50" ht="23.25" customHeight="1" x14ac:dyDescent="0.2">
      <c r="A34" s="401"/>
      <c r="B34" s="399"/>
      <c r="C34" s="399"/>
      <c r="D34" s="399"/>
      <c r="E34" s="399"/>
      <c r="F34" s="400"/>
      <c r="G34" s="571"/>
      <c r="H34" s="572"/>
      <c r="I34" s="572"/>
      <c r="J34" s="572"/>
      <c r="K34" s="572"/>
      <c r="L34" s="572"/>
      <c r="M34" s="572"/>
      <c r="N34" s="572"/>
      <c r="O34" s="573"/>
      <c r="P34" s="112"/>
      <c r="Q34" s="112"/>
      <c r="R34" s="112"/>
      <c r="S34" s="112"/>
      <c r="T34" s="112"/>
      <c r="U34" s="112"/>
      <c r="V34" s="112"/>
      <c r="W34" s="112"/>
      <c r="X34" s="113"/>
      <c r="Y34" s="413" t="s">
        <v>13</v>
      </c>
      <c r="Z34" s="414"/>
      <c r="AA34" s="415"/>
      <c r="AB34" s="557" t="s">
        <v>301</v>
      </c>
      <c r="AC34" s="557"/>
      <c r="AD34" s="557"/>
      <c r="AE34" s="216">
        <v>74</v>
      </c>
      <c r="AF34" s="217"/>
      <c r="AG34" s="217"/>
      <c r="AH34" s="217"/>
      <c r="AI34" s="216">
        <v>73</v>
      </c>
      <c r="AJ34" s="217"/>
      <c r="AK34" s="217"/>
      <c r="AL34" s="217"/>
      <c r="AM34" s="216"/>
      <c r="AN34" s="217"/>
      <c r="AO34" s="217"/>
      <c r="AP34" s="217"/>
      <c r="AQ34" s="338" t="s">
        <v>584</v>
      </c>
      <c r="AR34" s="208"/>
      <c r="AS34" s="208"/>
      <c r="AT34" s="339"/>
      <c r="AU34" s="217" t="s">
        <v>583</v>
      </c>
      <c r="AV34" s="217"/>
      <c r="AW34" s="217"/>
      <c r="AX34" s="219"/>
    </row>
    <row r="35" spans="1:50" ht="23.25" customHeight="1" x14ac:dyDescent="0.2">
      <c r="A35" s="224" t="s">
        <v>506</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2">
      <c r="A37" s="772" t="s">
        <v>473</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42" t="s">
        <v>11</v>
      </c>
      <c r="AC37" s="243"/>
      <c r="AD37" s="244"/>
      <c r="AE37" s="242" t="s">
        <v>536</v>
      </c>
      <c r="AF37" s="243"/>
      <c r="AG37" s="243"/>
      <c r="AH37" s="244"/>
      <c r="AI37" s="242" t="s">
        <v>533</v>
      </c>
      <c r="AJ37" s="243"/>
      <c r="AK37" s="243"/>
      <c r="AL37" s="244"/>
      <c r="AM37" s="248" t="s">
        <v>528</v>
      </c>
      <c r="AN37" s="248"/>
      <c r="AO37" s="248"/>
      <c r="AP37" s="242"/>
      <c r="AQ37" s="152" t="s">
        <v>354</v>
      </c>
      <c r="AR37" s="153"/>
      <c r="AS37" s="153"/>
      <c r="AT37" s="154"/>
      <c r="AU37" s="409" t="s">
        <v>253</v>
      </c>
      <c r="AV37" s="409"/>
      <c r="AW37" s="409"/>
      <c r="AX37" s="909"/>
    </row>
    <row r="38" spans="1:50" ht="18.75" hidden="1" customHeight="1" x14ac:dyDescent="0.2">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5"/>
      <c r="AC38" s="246"/>
      <c r="AD38" s="247"/>
      <c r="AE38" s="245"/>
      <c r="AF38" s="246"/>
      <c r="AG38" s="246"/>
      <c r="AH38" s="247"/>
      <c r="AI38" s="245"/>
      <c r="AJ38" s="246"/>
      <c r="AK38" s="246"/>
      <c r="AL38" s="247"/>
      <c r="AM38" s="249"/>
      <c r="AN38" s="249"/>
      <c r="AO38" s="249"/>
      <c r="AP38" s="245"/>
      <c r="AQ38" s="592"/>
      <c r="AR38" s="201"/>
      <c r="AS38" s="134" t="s">
        <v>355</v>
      </c>
      <c r="AT38" s="135"/>
      <c r="AU38" s="200"/>
      <c r="AV38" s="200"/>
      <c r="AW38" s="396" t="s">
        <v>300</v>
      </c>
      <c r="AX38" s="397"/>
    </row>
    <row r="39" spans="1:50" ht="23.25" hidden="1" customHeight="1" x14ac:dyDescent="0.2">
      <c r="A39" s="401"/>
      <c r="B39" s="399"/>
      <c r="C39" s="399"/>
      <c r="D39" s="399"/>
      <c r="E39" s="399"/>
      <c r="F39" s="400"/>
      <c r="G39" s="565"/>
      <c r="H39" s="566"/>
      <c r="I39" s="566"/>
      <c r="J39" s="566"/>
      <c r="K39" s="566"/>
      <c r="L39" s="566"/>
      <c r="M39" s="566"/>
      <c r="N39" s="566"/>
      <c r="O39" s="567"/>
      <c r="P39" s="106"/>
      <c r="Q39" s="106"/>
      <c r="R39" s="106"/>
      <c r="S39" s="106"/>
      <c r="T39" s="106"/>
      <c r="U39" s="106"/>
      <c r="V39" s="106"/>
      <c r="W39" s="106"/>
      <c r="X39" s="107"/>
      <c r="Y39" s="469" t="s">
        <v>12</v>
      </c>
      <c r="Z39" s="529"/>
      <c r="AA39" s="530"/>
      <c r="AB39" s="459"/>
      <c r="AC39" s="459"/>
      <c r="AD39" s="459"/>
      <c r="AE39" s="216"/>
      <c r="AF39" s="217"/>
      <c r="AG39" s="217"/>
      <c r="AH39" s="217"/>
      <c r="AI39" s="216"/>
      <c r="AJ39" s="217"/>
      <c r="AK39" s="217"/>
      <c r="AL39" s="217"/>
      <c r="AM39" s="216"/>
      <c r="AN39" s="217"/>
      <c r="AO39" s="217"/>
      <c r="AP39" s="217"/>
      <c r="AQ39" s="338"/>
      <c r="AR39" s="208"/>
      <c r="AS39" s="208"/>
      <c r="AT39" s="339"/>
      <c r="AU39" s="217"/>
      <c r="AV39" s="217"/>
      <c r="AW39" s="217"/>
      <c r="AX39" s="219"/>
    </row>
    <row r="40" spans="1:50" ht="23.25" hidden="1" customHeight="1" x14ac:dyDescent="0.2">
      <c r="A40" s="402"/>
      <c r="B40" s="403"/>
      <c r="C40" s="403"/>
      <c r="D40" s="403"/>
      <c r="E40" s="403"/>
      <c r="F40" s="404"/>
      <c r="G40" s="568"/>
      <c r="H40" s="569"/>
      <c r="I40" s="569"/>
      <c r="J40" s="569"/>
      <c r="K40" s="569"/>
      <c r="L40" s="569"/>
      <c r="M40" s="569"/>
      <c r="N40" s="569"/>
      <c r="O40" s="570"/>
      <c r="P40" s="109"/>
      <c r="Q40" s="109"/>
      <c r="R40" s="109"/>
      <c r="S40" s="109"/>
      <c r="T40" s="109"/>
      <c r="U40" s="109"/>
      <c r="V40" s="109"/>
      <c r="W40" s="109"/>
      <c r="X40" s="110"/>
      <c r="Y40" s="413" t="s">
        <v>54</v>
      </c>
      <c r="Z40" s="414"/>
      <c r="AA40" s="415"/>
      <c r="AB40" s="521"/>
      <c r="AC40" s="521"/>
      <c r="AD40" s="521"/>
      <c r="AE40" s="216"/>
      <c r="AF40" s="217"/>
      <c r="AG40" s="217"/>
      <c r="AH40" s="217"/>
      <c r="AI40" s="216"/>
      <c r="AJ40" s="217"/>
      <c r="AK40" s="217"/>
      <c r="AL40" s="217"/>
      <c r="AM40" s="216"/>
      <c r="AN40" s="217"/>
      <c r="AO40" s="217"/>
      <c r="AP40" s="217"/>
      <c r="AQ40" s="338"/>
      <c r="AR40" s="208"/>
      <c r="AS40" s="208"/>
      <c r="AT40" s="339"/>
      <c r="AU40" s="217"/>
      <c r="AV40" s="217"/>
      <c r="AW40" s="217"/>
      <c r="AX40" s="219"/>
    </row>
    <row r="41" spans="1:50" ht="23.25" hidden="1" customHeight="1" x14ac:dyDescent="0.2">
      <c r="A41" s="405"/>
      <c r="B41" s="406"/>
      <c r="C41" s="406"/>
      <c r="D41" s="406"/>
      <c r="E41" s="406"/>
      <c r="F41" s="407"/>
      <c r="G41" s="571"/>
      <c r="H41" s="572"/>
      <c r="I41" s="572"/>
      <c r="J41" s="572"/>
      <c r="K41" s="572"/>
      <c r="L41" s="572"/>
      <c r="M41" s="572"/>
      <c r="N41" s="572"/>
      <c r="O41" s="573"/>
      <c r="P41" s="112"/>
      <c r="Q41" s="112"/>
      <c r="R41" s="112"/>
      <c r="S41" s="112"/>
      <c r="T41" s="112"/>
      <c r="U41" s="112"/>
      <c r="V41" s="112"/>
      <c r="W41" s="112"/>
      <c r="X41" s="113"/>
      <c r="Y41" s="413" t="s">
        <v>13</v>
      </c>
      <c r="Z41" s="414"/>
      <c r="AA41" s="415"/>
      <c r="AB41" s="557" t="s">
        <v>301</v>
      </c>
      <c r="AC41" s="557"/>
      <c r="AD41" s="557"/>
      <c r="AE41" s="216"/>
      <c r="AF41" s="217"/>
      <c r="AG41" s="217"/>
      <c r="AH41" s="217"/>
      <c r="AI41" s="216"/>
      <c r="AJ41" s="217"/>
      <c r="AK41" s="217"/>
      <c r="AL41" s="217"/>
      <c r="AM41" s="216"/>
      <c r="AN41" s="217"/>
      <c r="AO41" s="217"/>
      <c r="AP41" s="217"/>
      <c r="AQ41" s="338"/>
      <c r="AR41" s="208"/>
      <c r="AS41" s="208"/>
      <c r="AT41" s="339"/>
      <c r="AU41" s="217"/>
      <c r="AV41" s="217"/>
      <c r="AW41" s="217"/>
      <c r="AX41" s="219"/>
    </row>
    <row r="42" spans="1:50" ht="23.25" hidden="1" customHeight="1" x14ac:dyDescent="0.2">
      <c r="A42" s="224" t="s">
        <v>506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72" t="s">
        <v>473</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42" t="s">
        <v>11</v>
      </c>
      <c r="AC44" s="243"/>
      <c r="AD44" s="244"/>
      <c r="AE44" s="242" t="s">
        <v>536</v>
      </c>
      <c r="AF44" s="243"/>
      <c r="AG44" s="243"/>
      <c r="AH44" s="244"/>
      <c r="AI44" s="242" t="s">
        <v>533</v>
      </c>
      <c r="AJ44" s="243"/>
      <c r="AK44" s="243"/>
      <c r="AL44" s="244"/>
      <c r="AM44" s="248" t="s">
        <v>528</v>
      </c>
      <c r="AN44" s="248"/>
      <c r="AO44" s="248"/>
      <c r="AP44" s="242"/>
      <c r="AQ44" s="152" t="s">
        <v>354</v>
      </c>
      <c r="AR44" s="153"/>
      <c r="AS44" s="153"/>
      <c r="AT44" s="154"/>
      <c r="AU44" s="409" t="s">
        <v>253</v>
      </c>
      <c r="AV44" s="409"/>
      <c r="AW44" s="409"/>
      <c r="AX44" s="909"/>
    </row>
    <row r="45" spans="1:50" ht="18.75" hidden="1" customHeight="1" x14ac:dyDescent="0.2">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5"/>
      <c r="AC45" s="246"/>
      <c r="AD45" s="247"/>
      <c r="AE45" s="245"/>
      <c r="AF45" s="246"/>
      <c r="AG45" s="246"/>
      <c r="AH45" s="247"/>
      <c r="AI45" s="245"/>
      <c r="AJ45" s="246"/>
      <c r="AK45" s="246"/>
      <c r="AL45" s="247"/>
      <c r="AM45" s="249"/>
      <c r="AN45" s="249"/>
      <c r="AO45" s="249"/>
      <c r="AP45" s="245"/>
      <c r="AQ45" s="592"/>
      <c r="AR45" s="201"/>
      <c r="AS45" s="134" t="s">
        <v>355</v>
      </c>
      <c r="AT45" s="135"/>
      <c r="AU45" s="200"/>
      <c r="AV45" s="200"/>
      <c r="AW45" s="396" t="s">
        <v>300</v>
      </c>
      <c r="AX45" s="397"/>
    </row>
    <row r="46" spans="1:50" ht="23.25" hidden="1" customHeight="1" x14ac:dyDescent="0.2">
      <c r="A46" s="401"/>
      <c r="B46" s="399"/>
      <c r="C46" s="399"/>
      <c r="D46" s="399"/>
      <c r="E46" s="399"/>
      <c r="F46" s="400"/>
      <c r="G46" s="565"/>
      <c r="H46" s="566"/>
      <c r="I46" s="566"/>
      <c r="J46" s="566"/>
      <c r="K46" s="566"/>
      <c r="L46" s="566"/>
      <c r="M46" s="566"/>
      <c r="N46" s="566"/>
      <c r="O46" s="567"/>
      <c r="P46" s="106"/>
      <c r="Q46" s="106"/>
      <c r="R46" s="106"/>
      <c r="S46" s="106"/>
      <c r="T46" s="106"/>
      <c r="U46" s="106"/>
      <c r="V46" s="106"/>
      <c r="W46" s="106"/>
      <c r="X46" s="107"/>
      <c r="Y46" s="469" t="s">
        <v>12</v>
      </c>
      <c r="Z46" s="529"/>
      <c r="AA46" s="530"/>
      <c r="AB46" s="459"/>
      <c r="AC46" s="459"/>
      <c r="AD46" s="459"/>
      <c r="AE46" s="216"/>
      <c r="AF46" s="217"/>
      <c r="AG46" s="217"/>
      <c r="AH46" s="217"/>
      <c r="AI46" s="216"/>
      <c r="AJ46" s="217"/>
      <c r="AK46" s="217"/>
      <c r="AL46" s="217"/>
      <c r="AM46" s="216"/>
      <c r="AN46" s="217"/>
      <c r="AO46" s="217"/>
      <c r="AP46" s="217"/>
      <c r="AQ46" s="338"/>
      <c r="AR46" s="208"/>
      <c r="AS46" s="208"/>
      <c r="AT46" s="339"/>
      <c r="AU46" s="217"/>
      <c r="AV46" s="217"/>
      <c r="AW46" s="217"/>
      <c r="AX46" s="219"/>
    </row>
    <row r="47" spans="1:50" ht="23.25" hidden="1" customHeight="1" x14ac:dyDescent="0.2">
      <c r="A47" s="402"/>
      <c r="B47" s="403"/>
      <c r="C47" s="403"/>
      <c r="D47" s="403"/>
      <c r="E47" s="403"/>
      <c r="F47" s="404"/>
      <c r="G47" s="568"/>
      <c r="H47" s="569"/>
      <c r="I47" s="569"/>
      <c r="J47" s="569"/>
      <c r="K47" s="569"/>
      <c r="L47" s="569"/>
      <c r="M47" s="569"/>
      <c r="N47" s="569"/>
      <c r="O47" s="570"/>
      <c r="P47" s="109"/>
      <c r="Q47" s="109"/>
      <c r="R47" s="109"/>
      <c r="S47" s="109"/>
      <c r="T47" s="109"/>
      <c r="U47" s="109"/>
      <c r="V47" s="109"/>
      <c r="W47" s="109"/>
      <c r="X47" s="110"/>
      <c r="Y47" s="413" t="s">
        <v>54</v>
      </c>
      <c r="Z47" s="414"/>
      <c r="AA47" s="415"/>
      <c r="AB47" s="521"/>
      <c r="AC47" s="521"/>
      <c r="AD47" s="521"/>
      <c r="AE47" s="216"/>
      <c r="AF47" s="217"/>
      <c r="AG47" s="217"/>
      <c r="AH47" s="217"/>
      <c r="AI47" s="216"/>
      <c r="AJ47" s="217"/>
      <c r="AK47" s="217"/>
      <c r="AL47" s="217"/>
      <c r="AM47" s="216"/>
      <c r="AN47" s="217"/>
      <c r="AO47" s="217"/>
      <c r="AP47" s="217"/>
      <c r="AQ47" s="338"/>
      <c r="AR47" s="208"/>
      <c r="AS47" s="208"/>
      <c r="AT47" s="339"/>
      <c r="AU47" s="217"/>
      <c r="AV47" s="217"/>
      <c r="AW47" s="217"/>
      <c r="AX47" s="219"/>
    </row>
    <row r="48" spans="1:50" ht="23.25" hidden="1" customHeight="1" x14ac:dyDescent="0.2">
      <c r="A48" s="405"/>
      <c r="B48" s="406"/>
      <c r="C48" s="406"/>
      <c r="D48" s="406"/>
      <c r="E48" s="406"/>
      <c r="F48" s="407"/>
      <c r="G48" s="571"/>
      <c r="H48" s="572"/>
      <c r="I48" s="572"/>
      <c r="J48" s="572"/>
      <c r="K48" s="572"/>
      <c r="L48" s="572"/>
      <c r="M48" s="572"/>
      <c r="N48" s="572"/>
      <c r="O48" s="573"/>
      <c r="P48" s="112"/>
      <c r="Q48" s="112"/>
      <c r="R48" s="112"/>
      <c r="S48" s="112"/>
      <c r="T48" s="112"/>
      <c r="U48" s="112"/>
      <c r="V48" s="112"/>
      <c r="W48" s="112"/>
      <c r="X48" s="113"/>
      <c r="Y48" s="413" t="s">
        <v>13</v>
      </c>
      <c r="Z48" s="414"/>
      <c r="AA48" s="415"/>
      <c r="AB48" s="557" t="s">
        <v>301</v>
      </c>
      <c r="AC48" s="557"/>
      <c r="AD48" s="557"/>
      <c r="AE48" s="216"/>
      <c r="AF48" s="217"/>
      <c r="AG48" s="217"/>
      <c r="AH48" s="217"/>
      <c r="AI48" s="216"/>
      <c r="AJ48" s="217"/>
      <c r="AK48" s="217"/>
      <c r="AL48" s="217"/>
      <c r="AM48" s="216"/>
      <c r="AN48" s="217"/>
      <c r="AO48" s="217"/>
      <c r="AP48" s="217"/>
      <c r="AQ48" s="338"/>
      <c r="AR48" s="208"/>
      <c r="AS48" s="208"/>
      <c r="AT48" s="339"/>
      <c r="AU48" s="217"/>
      <c r="AV48" s="217"/>
      <c r="AW48" s="217"/>
      <c r="AX48" s="219"/>
    </row>
    <row r="49" spans="1:50" ht="23.25" hidden="1" customHeight="1" x14ac:dyDescent="0.2">
      <c r="A49" s="224" t="s">
        <v>506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398" t="s">
        <v>473</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42" t="s">
        <v>11</v>
      </c>
      <c r="AC51" s="243"/>
      <c r="AD51" s="244"/>
      <c r="AE51" s="242" t="s">
        <v>536</v>
      </c>
      <c r="AF51" s="243"/>
      <c r="AG51" s="243"/>
      <c r="AH51" s="244"/>
      <c r="AI51" s="242" t="s">
        <v>533</v>
      </c>
      <c r="AJ51" s="243"/>
      <c r="AK51" s="243"/>
      <c r="AL51" s="244"/>
      <c r="AM51" s="248" t="s">
        <v>529</v>
      </c>
      <c r="AN51" s="248"/>
      <c r="AO51" s="248"/>
      <c r="AP51" s="242"/>
      <c r="AQ51" s="152" t="s">
        <v>354</v>
      </c>
      <c r="AR51" s="153"/>
      <c r="AS51" s="153"/>
      <c r="AT51" s="154"/>
      <c r="AU51" s="923" t="s">
        <v>253</v>
      </c>
      <c r="AV51" s="923"/>
      <c r="AW51" s="923"/>
      <c r="AX51" s="924"/>
    </row>
    <row r="52" spans="1:50" ht="18.75" hidden="1" customHeight="1" x14ac:dyDescent="0.2">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5"/>
      <c r="AC52" s="246"/>
      <c r="AD52" s="247"/>
      <c r="AE52" s="245"/>
      <c r="AF52" s="246"/>
      <c r="AG52" s="246"/>
      <c r="AH52" s="247"/>
      <c r="AI52" s="245"/>
      <c r="AJ52" s="246"/>
      <c r="AK52" s="246"/>
      <c r="AL52" s="247"/>
      <c r="AM52" s="249"/>
      <c r="AN52" s="249"/>
      <c r="AO52" s="249"/>
      <c r="AP52" s="245"/>
      <c r="AQ52" s="592"/>
      <c r="AR52" s="201"/>
      <c r="AS52" s="134" t="s">
        <v>355</v>
      </c>
      <c r="AT52" s="135"/>
      <c r="AU52" s="200"/>
      <c r="AV52" s="200"/>
      <c r="AW52" s="396" t="s">
        <v>300</v>
      </c>
      <c r="AX52" s="397"/>
    </row>
    <row r="53" spans="1:50" ht="23.25" hidden="1" customHeight="1" x14ac:dyDescent="0.2">
      <c r="A53" s="401"/>
      <c r="B53" s="399"/>
      <c r="C53" s="399"/>
      <c r="D53" s="399"/>
      <c r="E53" s="399"/>
      <c r="F53" s="400"/>
      <c r="G53" s="565"/>
      <c r="H53" s="566"/>
      <c r="I53" s="566"/>
      <c r="J53" s="566"/>
      <c r="K53" s="566"/>
      <c r="L53" s="566"/>
      <c r="M53" s="566"/>
      <c r="N53" s="566"/>
      <c r="O53" s="567"/>
      <c r="P53" s="106"/>
      <c r="Q53" s="106"/>
      <c r="R53" s="106"/>
      <c r="S53" s="106"/>
      <c r="T53" s="106"/>
      <c r="U53" s="106"/>
      <c r="V53" s="106"/>
      <c r="W53" s="106"/>
      <c r="X53" s="107"/>
      <c r="Y53" s="469" t="s">
        <v>12</v>
      </c>
      <c r="Z53" s="529"/>
      <c r="AA53" s="530"/>
      <c r="AB53" s="459"/>
      <c r="AC53" s="459"/>
      <c r="AD53" s="459"/>
      <c r="AE53" s="216"/>
      <c r="AF53" s="217"/>
      <c r="AG53" s="217"/>
      <c r="AH53" s="217"/>
      <c r="AI53" s="216"/>
      <c r="AJ53" s="217"/>
      <c r="AK53" s="217"/>
      <c r="AL53" s="217"/>
      <c r="AM53" s="216"/>
      <c r="AN53" s="217"/>
      <c r="AO53" s="217"/>
      <c r="AP53" s="217"/>
      <c r="AQ53" s="338"/>
      <c r="AR53" s="208"/>
      <c r="AS53" s="208"/>
      <c r="AT53" s="339"/>
      <c r="AU53" s="217"/>
      <c r="AV53" s="217"/>
      <c r="AW53" s="217"/>
      <c r="AX53" s="219"/>
    </row>
    <row r="54" spans="1:50" ht="23.25" hidden="1" customHeight="1" x14ac:dyDescent="0.2">
      <c r="A54" s="402"/>
      <c r="B54" s="403"/>
      <c r="C54" s="403"/>
      <c r="D54" s="403"/>
      <c r="E54" s="403"/>
      <c r="F54" s="404"/>
      <c r="G54" s="568"/>
      <c r="H54" s="569"/>
      <c r="I54" s="569"/>
      <c r="J54" s="569"/>
      <c r="K54" s="569"/>
      <c r="L54" s="569"/>
      <c r="M54" s="569"/>
      <c r="N54" s="569"/>
      <c r="O54" s="570"/>
      <c r="P54" s="109"/>
      <c r="Q54" s="109"/>
      <c r="R54" s="109"/>
      <c r="S54" s="109"/>
      <c r="T54" s="109"/>
      <c r="U54" s="109"/>
      <c r="V54" s="109"/>
      <c r="W54" s="109"/>
      <c r="X54" s="110"/>
      <c r="Y54" s="413" t="s">
        <v>54</v>
      </c>
      <c r="Z54" s="414"/>
      <c r="AA54" s="415"/>
      <c r="AB54" s="521"/>
      <c r="AC54" s="521"/>
      <c r="AD54" s="521"/>
      <c r="AE54" s="216"/>
      <c r="AF54" s="217"/>
      <c r="AG54" s="217"/>
      <c r="AH54" s="217"/>
      <c r="AI54" s="216"/>
      <c r="AJ54" s="217"/>
      <c r="AK54" s="217"/>
      <c r="AL54" s="217"/>
      <c r="AM54" s="216"/>
      <c r="AN54" s="217"/>
      <c r="AO54" s="217"/>
      <c r="AP54" s="217"/>
      <c r="AQ54" s="338"/>
      <c r="AR54" s="208"/>
      <c r="AS54" s="208"/>
      <c r="AT54" s="339"/>
      <c r="AU54" s="217"/>
      <c r="AV54" s="217"/>
      <c r="AW54" s="217"/>
      <c r="AX54" s="219"/>
    </row>
    <row r="55" spans="1:50" ht="23.25" hidden="1" customHeight="1" x14ac:dyDescent="0.2">
      <c r="A55" s="405"/>
      <c r="B55" s="406"/>
      <c r="C55" s="406"/>
      <c r="D55" s="406"/>
      <c r="E55" s="406"/>
      <c r="F55" s="407"/>
      <c r="G55" s="571"/>
      <c r="H55" s="572"/>
      <c r="I55" s="572"/>
      <c r="J55" s="572"/>
      <c r="K55" s="572"/>
      <c r="L55" s="572"/>
      <c r="M55" s="572"/>
      <c r="N55" s="572"/>
      <c r="O55" s="573"/>
      <c r="P55" s="112"/>
      <c r="Q55" s="112"/>
      <c r="R55" s="112"/>
      <c r="S55" s="112"/>
      <c r="T55" s="112"/>
      <c r="U55" s="112"/>
      <c r="V55" s="112"/>
      <c r="W55" s="112"/>
      <c r="X55" s="113"/>
      <c r="Y55" s="413" t="s">
        <v>13</v>
      </c>
      <c r="Z55" s="414"/>
      <c r="AA55" s="415"/>
      <c r="AB55" s="596" t="s">
        <v>14</v>
      </c>
      <c r="AC55" s="596"/>
      <c r="AD55" s="596"/>
      <c r="AE55" s="216"/>
      <c r="AF55" s="217"/>
      <c r="AG55" s="217"/>
      <c r="AH55" s="217"/>
      <c r="AI55" s="216"/>
      <c r="AJ55" s="217"/>
      <c r="AK55" s="217"/>
      <c r="AL55" s="217"/>
      <c r="AM55" s="216"/>
      <c r="AN55" s="217"/>
      <c r="AO55" s="217"/>
      <c r="AP55" s="217"/>
      <c r="AQ55" s="338"/>
      <c r="AR55" s="208"/>
      <c r="AS55" s="208"/>
      <c r="AT55" s="339"/>
      <c r="AU55" s="217"/>
      <c r="AV55" s="217"/>
      <c r="AW55" s="217"/>
      <c r="AX55" s="219"/>
    </row>
    <row r="56" spans="1:50" ht="23.25" hidden="1" customHeight="1" x14ac:dyDescent="0.2">
      <c r="A56" s="224" t="s">
        <v>506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398" t="s">
        <v>473</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42" t="s">
        <v>11</v>
      </c>
      <c r="AC58" s="243"/>
      <c r="AD58" s="244"/>
      <c r="AE58" s="242" t="s">
        <v>537</v>
      </c>
      <c r="AF58" s="243"/>
      <c r="AG58" s="243"/>
      <c r="AH58" s="244"/>
      <c r="AI58" s="242" t="s">
        <v>533</v>
      </c>
      <c r="AJ58" s="243"/>
      <c r="AK58" s="243"/>
      <c r="AL58" s="244"/>
      <c r="AM58" s="248" t="s">
        <v>528</v>
      </c>
      <c r="AN58" s="248"/>
      <c r="AO58" s="248"/>
      <c r="AP58" s="242"/>
      <c r="AQ58" s="152" t="s">
        <v>354</v>
      </c>
      <c r="AR58" s="153"/>
      <c r="AS58" s="153"/>
      <c r="AT58" s="154"/>
      <c r="AU58" s="923" t="s">
        <v>253</v>
      </c>
      <c r="AV58" s="923"/>
      <c r="AW58" s="923"/>
      <c r="AX58" s="924"/>
    </row>
    <row r="59" spans="1:50" ht="18.75" hidden="1" customHeight="1" x14ac:dyDescent="0.2">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5"/>
      <c r="AC59" s="246"/>
      <c r="AD59" s="247"/>
      <c r="AE59" s="245"/>
      <c r="AF59" s="246"/>
      <c r="AG59" s="246"/>
      <c r="AH59" s="247"/>
      <c r="AI59" s="245"/>
      <c r="AJ59" s="246"/>
      <c r="AK59" s="246"/>
      <c r="AL59" s="247"/>
      <c r="AM59" s="249"/>
      <c r="AN59" s="249"/>
      <c r="AO59" s="249"/>
      <c r="AP59" s="245"/>
      <c r="AQ59" s="592"/>
      <c r="AR59" s="201"/>
      <c r="AS59" s="134" t="s">
        <v>355</v>
      </c>
      <c r="AT59" s="135"/>
      <c r="AU59" s="200"/>
      <c r="AV59" s="200"/>
      <c r="AW59" s="396" t="s">
        <v>300</v>
      </c>
      <c r="AX59" s="397"/>
    </row>
    <row r="60" spans="1:50" ht="23.25" hidden="1" customHeight="1" x14ac:dyDescent="0.2">
      <c r="A60" s="401"/>
      <c r="B60" s="399"/>
      <c r="C60" s="399"/>
      <c r="D60" s="399"/>
      <c r="E60" s="399"/>
      <c r="F60" s="400"/>
      <c r="G60" s="565"/>
      <c r="H60" s="566"/>
      <c r="I60" s="566"/>
      <c r="J60" s="566"/>
      <c r="K60" s="566"/>
      <c r="L60" s="566"/>
      <c r="M60" s="566"/>
      <c r="N60" s="566"/>
      <c r="O60" s="567"/>
      <c r="P60" s="106"/>
      <c r="Q60" s="106"/>
      <c r="R60" s="106"/>
      <c r="S60" s="106"/>
      <c r="T60" s="106"/>
      <c r="U60" s="106"/>
      <c r="V60" s="106"/>
      <c r="W60" s="106"/>
      <c r="X60" s="107"/>
      <c r="Y60" s="469" t="s">
        <v>12</v>
      </c>
      <c r="Z60" s="529"/>
      <c r="AA60" s="530"/>
      <c r="AB60" s="459"/>
      <c r="AC60" s="459"/>
      <c r="AD60" s="459"/>
      <c r="AE60" s="216"/>
      <c r="AF60" s="217"/>
      <c r="AG60" s="217"/>
      <c r="AH60" s="217"/>
      <c r="AI60" s="216"/>
      <c r="AJ60" s="217"/>
      <c r="AK60" s="217"/>
      <c r="AL60" s="217"/>
      <c r="AM60" s="216"/>
      <c r="AN60" s="217"/>
      <c r="AO60" s="217"/>
      <c r="AP60" s="217"/>
      <c r="AQ60" s="338"/>
      <c r="AR60" s="208"/>
      <c r="AS60" s="208"/>
      <c r="AT60" s="339"/>
      <c r="AU60" s="217"/>
      <c r="AV60" s="217"/>
      <c r="AW60" s="217"/>
      <c r="AX60" s="219"/>
    </row>
    <row r="61" spans="1:50" ht="23.25" hidden="1" customHeight="1" x14ac:dyDescent="0.2">
      <c r="A61" s="402"/>
      <c r="B61" s="403"/>
      <c r="C61" s="403"/>
      <c r="D61" s="403"/>
      <c r="E61" s="403"/>
      <c r="F61" s="404"/>
      <c r="G61" s="568"/>
      <c r="H61" s="569"/>
      <c r="I61" s="569"/>
      <c r="J61" s="569"/>
      <c r="K61" s="569"/>
      <c r="L61" s="569"/>
      <c r="M61" s="569"/>
      <c r="N61" s="569"/>
      <c r="O61" s="570"/>
      <c r="P61" s="109"/>
      <c r="Q61" s="109"/>
      <c r="R61" s="109"/>
      <c r="S61" s="109"/>
      <c r="T61" s="109"/>
      <c r="U61" s="109"/>
      <c r="V61" s="109"/>
      <c r="W61" s="109"/>
      <c r="X61" s="110"/>
      <c r="Y61" s="413" t="s">
        <v>54</v>
      </c>
      <c r="Z61" s="414"/>
      <c r="AA61" s="415"/>
      <c r="AB61" s="521"/>
      <c r="AC61" s="521"/>
      <c r="AD61" s="521"/>
      <c r="AE61" s="216"/>
      <c r="AF61" s="217"/>
      <c r="AG61" s="217"/>
      <c r="AH61" s="217"/>
      <c r="AI61" s="216"/>
      <c r="AJ61" s="217"/>
      <c r="AK61" s="217"/>
      <c r="AL61" s="217"/>
      <c r="AM61" s="216"/>
      <c r="AN61" s="217"/>
      <c r="AO61" s="217"/>
      <c r="AP61" s="217"/>
      <c r="AQ61" s="338"/>
      <c r="AR61" s="208"/>
      <c r="AS61" s="208"/>
      <c r="AT61" s="339"/>
      <c r="AU61" s="217"/>
      <c r="AV61" s="217"/>
      <c r="AW61" s="217"/>
      <c r="AX61" s="219"/>
    </row>
    <row r="62" spans="1:50" ht="23.25" hidden="1" customHeight="1" x14ac:dyDescent="0.2">
      <c r="A62" s="402"/>
      <c r="B62" s="403"/>
      <c r="C62" s="403"/>
      <c r="D62" s="403"/>
      <c r="E62" s="403"/>
      <c r="F62" s="404"/>
      <c r="G62" s="571"/>
      <c r="H62" s="572"/>
      <c r="I62" s="572"/>
      <c r="J62" s="572"/>
      <c r="K62" s="572"/>
      <c r="L62" s="572"/>
      <c r="M62" s="572"/>
      <c r="N62" s="572"/>
      <c r="O62" s="573"/>
      <c r="P62" s="112"/>
      <c r="Q62" s="112"/>
      <c r="R62" s="112"/>
      <c r="S62" s="112"/>
      <c r="T62" s="112"/>
      <c r="U62" s="112"/>
      <c r="V62" s="112"/>
      <c r="W62" s="112"/>
      <c r="X62" s="113"/>
      <c r="Y62" s="413" t="s">
        <v>13</v>
      </c>
      <c r="Z62" s="414"/>
      <c r="AA62" s="415"/>
      <c r="AB62" s="557" t="s">
        <v>14</v>
      </c>
      <c r="AC62" s="557"/>
      <c r="AD62" s="557"/>
      <c r="AE62" s="216"/>
      <c r="AF62" s="217"/>
      <c r="AG62" s="217"/>
      <c r="AH62" s="217"/>
      <c r="AI62" s="216"/>
      <c r="AJ62" s="217"/>
      <c r="AK62" s="217"/>
      <c r="AL62" s="217"/>
      <c r="AM62" s="216"/>
      <c r="AN62" s="217"/>
      <c r="AO62" s="217"/>
      <c r="AP62" s="217"/>
      <c r="AQ62" s="338"/>
      <c r="AR62" s="208"/>
      <c r="AS62" s="208"/>
      <c r="AT62" s="339"/>
      <c r="AU62" s="217"/>
      <c r="AV62" s="217"/>
      <c r="AW62" s="217"/>
      <c r="AX62" s="219"/>
    </row>
    <row r="63" spans="1:50" ht="23.25" hidden="1" customHeight="1" x14ac:dyDescent="0.2">
      <c r="A63" s="224" t="s">
        <v>506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2">
      <c r="A65" s="480" t="s">
        <v>474</v>
      </c>
      <c r="B65" s="481"/>
      <c r="C65" s="481"/>
      <c r="D65" s="481"/>
      <c r="E65" s="481"/>
      <c r="F65" s="482"/>
      <c r="G65" s="483"/>
      <c r="H65" s="237" t="s">
        <v>265</v>
      </c>
      <c r="I65" s="237"/>
      <c r="J65" s="237"/>
      <c r="K65" s="237"/>
      <c r="L65" s="237"/>
      <c r="M65" s="237"/>
      <c r="N65" s="237"/>
      <c r="O65" s="238"/>
      <c r="P65" s="236" t="s">
        <v>59</v>
      </c>
      <c r="Q65" s="237"/>
      <c r="R65" s="237"/>
      <c r="S65" s="237"/>
      <c r="T65" s="237"/>
      <c r="U65" s="237"/>
      <c r="V65" s="238"/>
      <c r="W65" s="485" t="s">
        <v>469</v>
      </c>
      <c r="X65" s="486"/>
      <c r="Y65" s="489"/>
      <c r="Z65" s="489"/>
      <c r="AA65" s="490"/>
      <c r="AB65" s="236" t="s">
        <v>11</v>
      </c>
      <c r="AC65" s="237"/>
      <c r="AD65" s="238"/>
      <c r="AE65" s="242" t="s">
        <v>536</v>
      </c>
      <c r="AF65" s="243"/>
      <c r="AG65" s="243"/>
      <c r="AH65" s="244"/>
      <c r="AI65" s="242" t="s">
        <v>533</v>
      </c>
      <c r="AJ65" s="243"/>
      <c r="AK65" s="243"/>
      <c r="AL65" s="244"/>
      <c r="AM65" s="248" t="s">
        <v>528</v>
      </c>
      <c r="AN65" s="248"/>
      <c r="AO65" s="248"/>
      <c r="AP65" s="242"/>
      <c r="AQ65" s="236" t="s">
        <v>354</v>
      </c>
      <c r="AR65" s="237"/>
      <c r="AS65" s="237"/>
      <c r="AT65" s="238"/>
      <c r="AU65" s="250" t="s">
        <v>253</v>
      </c>
      <c r="AV65" s="250"/>
      <c r="AW65" s="250"/>
      <c r="AX65" s="251"/>
    </row>
    <row r="66" spans="1:50" ht="18.75" hidden="1" customHeight="1" x14ac:dyDescent="0.2">
      <c r="A66" s="473"/>
      <c r="B66" s="474"/>
      <c r="C66" s="474"/>
      <c r="D66" s="474"/>
      <c r="E66" s="474"/>
      <c r="F66" s="475"/>
      <c r="G66" s="484"/>
      <c r="H66" s="240"/>
      <c r="I66" s="240"/>
      <c r="J66" s="240"/>
      <c r="K66" s="240"/>
      <c r="L66" s="240"/>
      <c r="M66" s="240"/>
      <c r="N66" s="240"/>
      <c r="O66" s="241"/>
      <c r="P66" s="239"/>
      <c r="Q66" s="240"/>
      <c r="R66" s="240"/>
      <c r="S66" s="240"/>
      <c r="T66" s="240"/>
      <c r="U66" s="240"/>
      <c r="V66" s="241"/>
      <c r="W66" s="487"/>
      <c r="X66" s="488"/>
      <c r="Y66" s="491"/>
      <c r="Z66" s="491"/>
      <c r="AA66" s="492"/>
      <c r="AB66" s="239"/>
      <c r="AC66" s="240"/>
      <c r="AD66" s="241"/>
      <c r="AE66" s="245"/>
      <c r="AF66" s="246"/>
      <c r="AG66" s="246"/>
      <c r="AH66" s="247"/>
      <c r="AI66" s="245"/>
      <c r="AJ66" s="246"/>
      <c r="AK66" s="246"/>
      <c r="AL66" s="247"/>
      <c r="AM66" s="249"/>
      <c r="AN66" s="249"/>
      <c r="AO66" s="249"/>
      <c r="AP66" s="245"/>
      <c r="AQ66" s="199"/>
      <c r="AR66" s="200"/>
      <c r="AS66" s="240" t="s">
        <v>355</v>
      </c>
      <c r="AT66" s="241"/>
      <c r="AU66" s="200"/>
      <c r="AV66" s="200"/>
      <c r="AW66" s="240" t="s">
        <v>472</v>
      </c>
      <c r="AX66" s="252"/>
    </row>
    <row r="67" spans="1:50" ht="23.25" hidden="1" customHeight="1" x14ac:dyDescent="0.2">
      <c r="A67" s="473"/>
      <c r="B67" s="474"/>
      <c r="C67" s="474"/>
      <c r="D67" s="474"/>
      <c r="E67" s="474"/>
      <c r="F67" s="475"/>
      <c r="G67" s="253" t="s">
        <v>356</v>
      </c>
      <c r="H67" s="256"/>
      <c r="I67" s="257"/>
      <c r="J67" s="257"/>
      <c r="K67" s="257"/>
      <c r="L67" s="257"/>
      <c r="M67" s="257"/>
      <c r="N67" s="257"/>
      <c r="O67" s="258"/>
      <c r="P67" s="256"/>
      <c r="Q67" s="257"/>
      <c r="R67" s="257"/>
      <c r="S67" s="257"/>
      <c r="T67" s="257"/>
      <c r="U67" s="257"/>
      <c r="V67" s="258"/>
      <c r="W67" s="262"/>
      <c r="X67" s="263"/>
      <c r="Y67" s="268" t="s">
        <v>12</v>
      </c>
      <c r="Z67" s="268"/>
      <c r="AA67" s="269"/>
      <c r="AB67" s="270" t="s">
        <v>496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2">
      <c r="A68" s="473"/>
      <c r="B68" s="474"/>
      <c r="C68" s="474"/>
      <c r="D68" s="474"/>
      <c r="E68" s="474"/>
      <c r="F68" s="475"/>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496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2">
      <c r="A69" s="473"/>
      <c r="B69" s="474"/>
      <c r="C69" s="474"/>
      <c r="D69" s="474"/>
      <c r="E69" s="474"/>
      <c r="F69" s="47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497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2">
      <c r="A70" s="473" t="s">
        <v>479</v>
      </c>
      <c r="B70" s="474"/>
      <c r="C70" s="474"/>
      <c r="D70" s="474"/>
      <c r="E70" s="474"/>
      <c r="F70" s="475"/>
      <c r="G70" s="254" t="s">
        <v>357</v>
      </c>
      <c r="H70" s="305"/>
      <c r="I70" s="305"/>
      <c r="J70" s="305"/>
      <c r="K70" s="305"/>
      <c r="L70" s="305"/>
      <c r="M70" s="305"/>
      <c r="N70" s="305"/>
      <c r="O70" s="305"/>
      <c r="P70" s="305"/>
      <c r="Q70" s="305"/>
      <c r="R70" s="305"/>
      <c r="S70" s="305"/>
      <c r="T70" s="305"/>
      <c r="U70" s="305"/>
      <c r="V70" s="305"/>
      <c r="W70" s="308" t="s">
        <v>495</v>
      </c>
      <c r="X70" s="309"/>
      <c r="Y70" s="268" t="s">
        <v>12</v>
      </c>
      <c r="Z70" s="268"/>
      <c r="AA70" s="269"/>
      <c r="AB70" s="270" t="s">
        <v>496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2">
      <c r="A71" s="473"/>
      <c r="B71" s="474"/>
      <c r="C71" s="474"/>
      <c r="D71" s="474"/>
      <c r="E71" s="474"/>
      <c r="F71" s="475"/>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496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2">
      <c r="A72" s="476"/>
      <c r="B72" s="477"/>
      <c r="C72" s="477"/>
      <c r="D72" s="477"/>
      <c r="E72" s="477"/>
      <c r="F72" s="47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497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2">
      <c r="A73" s="504" t="s">
        <v>474</v>
      </c>
      <c r="B73" s="505"/>
      <c r="C73" s="505"/>
      <c r="D73" s="505"/>
      <c r="E73" s="505"/>
      <c r="F73" s="506"/>
      <c r="G73" s="584"/>
      <c r="H73" s="131" t="s">
        <v>265</v>
      </c>
      <c r="I73" s="131"/>
      <c r="J73" s="131"/>
      <c r="K73" s="131"/>
      <c r="L73" s="131"/>
      <c r="M73" s="131"/>
      <c r="N73" s="131"/>
      <c r="O73" s="132"/>
      <c r="P73" s="160" t="s">
        <v>59</v>
      </c>
      <c r="Q73" s="131"/>
      <c r="R73" s="131"/>
      <c r="S73" s="131"/>
      <c r="T73" s="131"/>
      <c r="U73" s="131"/>
      <c r="V73" s="131"/>
      <c r="W73" s="131"/>
      <c r="X73" s="132"/>
      <c r="Y73" s="586"/>
      <c r="Z73" s="587"/>
      <c r="AA73" s="588"/>
      <c r="AB73" s="160" t="s">
        <v>11</v>
      </c>
      <c r="AC73" s="131"/>
      <c r="AD73" s="132"/>
      <c r="AE73" s="242" t="s">
        <v>536</v>
      </c>
      <c r="AF73" s="243"/>
      <c r="AG73" s="243"/>
      <c r="AH73" s="244"/>
      <c r="AI73" s="242" t="s">
        <v>533</v>
      </c>
      <c r="AJ73" s="243"/>
      <c r="AK73" s="243"/>
      <c r="AL73" s="244"/>
      <c r="AM73" s="248" t="s">
        <v>528</v>
      </c>
      <c r="AN73" s="248"/>
      <c r="AO73" s="248"/>
      <c r="AP73" s="242"/>
      <c r="AQ73" s="160" t="s">
        <v>354</v>
      </c>
      <c r="AR73" s="131"/>
      <c r="AS73" s="131"/>
      <c r="AT73" s="132"/>
      <c r="AU73" s="136" t="s">
        <v>253</v>
      </c>
      <c r="AV73" s="137"/>
      <c r="AW73" s="137"/>
      <c r="AX73" s="138"/>
    </row>
    <row r="74" spans="1:50" ht="18.75" hidden="1" customHeight="1" x14ac:dyDescent="0.2">
      <c r="A74" s="507"/>
      <c r="B74" s="508"/>
      <c r="C74" s="508"/>
      <c r="D74" s="508"/>
      <c r="E74" s="508"/>
      <c r="F74" s="509"/>
      <c r="G74" s="585"/>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5"/>
      <c r="AF74" s="246"/>
      <c r="AG74" s="246"/>
      <c r="AH74" s="247"/>
      <c r="AI74" s="245"/>
      <c r="AJ74" s="246"/>
      <c r="AK74" s="246"/>
      <c r="AL74" s="247"/>
      <c r="AM74" s="249"/>
      <c r="AN74" s="249"/>
      <c r="AO74" s="249"/>
      <c r="AP74" s="245"/>
      <c r="AQ74" s="592"/>
      <c r="AR74" s="201"/>
      <c r="AS74" s="134" t="s">
        <v>355</v>
      </c>
      <c r="AT74" s="135"/>
      <c r="AU74" s="592"/>
      <c r="AV74" s="201"/>
      <c r="AW74" s="134" t="s">
        <v>300</v>
      </c>
      <c r="AX74" s="196"/>
    </row>
    <row r="75" spans="1:50" ht="23.25" hidden="1" customHeight="1" x14ac:dyDescent="0.2">
      <c r="A75" s="507"/>
      <c r="B75" s="508"/>
      <c r="C75" s="508"/>
      <c r="D75" s="508"/>
      <c r="E75" s="508"/>
      <c r="F75" s="509"/>
      <c r="G75" s="611"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7"/>
      <c r="AV75" s="217"/>
      <c r="AW75" s="217"/>
      <c r="AX75" s="219"/>
    </row>
    <row r="76" spans="1:50" ht="23.25" hidden="1" customHeight="1" x14ac:dyDescent="0.2">
      <c r="A76" s="507"/>
      <c r="B76" s="508"/>
      <c r="C76" s="508"/>
      <c r="D76" s="508"/>
      <c r="E76" s="508"/>
      <c r="F76" s="509"/>
      <c r="G76" s="612"/>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7"/>
      <c r="AV76" s="217"/>
      <c r="AW76" s="217"/>
      <c r="AX76" s="219"/>
    </row>
    <row r="77" spans="1:50" ht="23.25" hidden="1" customHeight="1" x14ac:dyDescent="0.2">
      <c r="A77" s="507"/>
      <c r="B77" s="508"/>
      <c r="C77" s="508"/>
      <c r="D77" s="508"/>
      <c r="E77" s="508"/>
      <c r="F77" s="509"/>
      <c r="G77" s="613"/>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89"/>
      <c r="AF77" s="890"/>
      <c r="AG77" s="890"/>
      <c r="AH77" s="890"/>
      <c r="AI77" s="889"/>
      <c r="AJ77" s="890"/>
      <c r="AK77" s="890"/>
      <c r="AL77" s="890"/>
      <c r="AM77" s="889"/>
      <c r="AN77" s="890"/>
      <c r="AO77" s="890"/>
      <c r="AP77" s="890"/>
      <c r="AQ77" s="338"/>
      <c r="AR77" s="208"/>
      <c r="AS77" s="208"/>
      <c r="AT77" s="339"/>
      <c r="AU77" s="217"/>
      <c r="AV77" s="217"/>
      <c r="AW77" s="217"/>
      <c r="AX77" s="219"/>
    </row>
    <row r="78" spans="1:50" ht="69.75" hidden="1" customHeight="1" x14ac:dyDescent="0.2">
      <c r="A78" s="333" t="s">
        <v>509</v>
      </c>
      <c r="B78" s="334"/>
      <c r="C78" s="334"/>
      <c r="D78" s="334"/>
      <c r="E78" s="331" t="s">
        <v>451</v>
      </c>
      <c r="F78" s="332"/>
      <c r="G78" s="57" t="s">
        <v>357</v>
      </c>
      <c r="H78" s="589"/>
      <c r="I78" s="590"/>
      <c r="J78" s="590"/>
      <c r="K78" s="590"/>
      <c r="L78" s="590"/>
      <c r="M78" s="590"/>
      <c r="N78" s="590"/>
      <c r="O78" s="591"/>
      <c r="P78" s="148"/>
      <c r="Q78" s="148"/>
      <c r="R78" s="148"/>
      <c r="S78" s="148"/>
      <c r="T78" s="148"/>
      <c r="U78" s="148"/>
      <c r="V78" s="148"/>
      <c r="W78" s="148"/>
      <c r="X78" s="148"/>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468</v>
      </c>
      <c r="AP79" s="277"/>
      <c r="AQ79" s="277"/>
      <c r="AR79" s="81" t="s">
        <v>466</v>
      </c>
      <c r="AS79" s="276"/>
      <c r="AT79" s="277"/>
      <c r="AU79" s="277"/>
      <c r="AV79" s="277"/>
      <c r="AW79" s="277"/>
      <c r="AX79" s="948"/>
    </row>
    <row r="80" spans="1:50" ht="18.75" hidden="1" customHeight="1" x14ac:dyDescent="0.2">
      <c r="A80" s="863" t="s">
        <v>266</v>
      </c>
      <c r="B80" s="522" t="s">
        <v>465</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561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2">
      <c r="A81" s="864"/>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2">
      <c r="A82" s="864"/>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row>
    <row r="83" spans="1:60" ht="22.5" hidden="1" customHeight="1" x14ac:dyDescent="0.2">
      <c r="A83" s="864"/>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row>
    <row r="84" spans="1:60" ht="19.5" hidden="1" customHeight="1" x14ac:dyDescent="0.2">
      <c r="A84" s="864"/>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8"/>
    </row>
    <row r="85" spans="1:60" ht="18.75" hidden="1" customHeight="1" x14ac:dyDescent="0.2">
      <c r="A85" s="864"/>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65"/>
      <c r="Z85" s="166"/>
      <c r="AA85" s="167"/>
      <c r="AB85" s="558" t="s">
        <v>11</v>
      </c>
      <c r="AC85" s="559"/>
      <c r="AD85" s="560"/>
      <c r="AE85" s="242" t="s">
        <v>536</v>
      </c>
      <c r="AF85" s="243"/>
      <c r="AG85" s="243"/>
      <c r="AH85" s="244"/>
      <c r="AI85" s="242" t="s">
        <v>533</v>
      </c>
      <c r="AJ85" s="243"/>
      <c r="AK85" s="243"/>
      <c r="AL85" s="244"/>
      <c r="AM85" s="248" t="s">
        <v>528</v>
      </c>
      <c r="AN85" s="248"/>
      <c r="AO85" s="248"/>
      <c r="AP85" s="242"/>
      <c r="AQ85" s="160" t="s">
        <v>354</v>
      </c>
      <c r="AR85" s="131"/>
      <c r="AS85" s="131"/>
      <c r="AT85" s="132"/>
      <c r="AU85" s="531" t="s">
        <v>253</v>
      </c>
      <c r="AV85" s="531"/>
      <c r="AW85" s="531"/>
      <c r="AX85" s="532"/>
      <c r="AY85" s="10"/>
      <c r="AZ85" s="10"/>
      <c r="BA85" s="10"/>
      <c r="BB85" s="10"/>
      <c r="BC85" s="10"/>
    </row>
    <row r="86" spans="1:60" ht="18.75" hidden="1" customHeight="1" x14ac:dyDescent="0.2">
      <c r="A86" s="864"/>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65"/>
      <c r="Z86" s="166"/>
      <c r="AA86" s="167"/>
      <c r="AB86" s="245"/>
      <c r="AC86" s="246"/>
      <c r="AD86" s="247"/>
      <c r="AE86" s="245"/>
      <c r="AF86" s="246"/>
      <c r="AG86" s="246"/>
      <c r="AH86" s="247"/>
      <c r="AI86" s="245"/>
      <c r="AJ86" s="246"/>
      <c r="AK86" s="246"/>
      <c r="AL86" s="247"/>
      <c r="AM86" s="249"/>
      <c r="AN86" s="249"/>
      <c r="AO86" s="249"/>
      <c r="AP86" s="245"/>
      <c r="AQ86" s="199"/>
      <c r="AR86" s="200"/>
      <c r="AS86" s="134" t="s">
        <v>355</v>
      </c>
      <c r="AT86" s="135"/>
      <c r="AU86" s="200"/>
      <c r="AV86" s="200"/>
      <c r="AW86" s="396" t="s">
        <v>300</v>
      </c>
      <c r="AX86" s="397"/>
      <c r="AY86" s="10"/>
      <c r="AZ86" s="10"/>
      <c r="BA86" s="10"/>
      <c r="BB86" s="10"/>
      <c r="BC86" s="10"/>
      <c r="BD86" s="10"/>
      <c r="BE86" s="10"/>
      <c r="BF86" s="10"/>
      <c r="BG86" s="10"/>
      <c r="BH86" s="10"/>
    </row>
    <row r="87" spans="1:60" ht="23.25" hidden="1" customHeight="1" x14ac:dyDescent="0.2">
      <c r="A87" s="864"/>
      <c r="B87" s="426"/>
      <c r="C87" s="426"/>
      <c r="D87" s="426"/>
      <c r="E87" s="426"/>
      <c r="F87" s="427"/>
      <c r="G87" s="105"/>
      <c r="H87" s="106"/>
      <c r="I87" s="106"/>
      <c r="J87" s="106"/>
      <c r="K87" s="106"/>
      <c r="L87" s="106"/>
      <c r="M87" s="106"/>
      <c r="N87" s="106"/>
      <c r="O87" s="107"/>
      <c r="P87" s="106"/>
      <c r="Q87" s="512"/>
      <c r="R87" s="512"/>
      <c r="S87" s="512"/>
      <c r="T87" s="512"/>
      <c r="U87" s="512"/>
      <c r="V87" s="512"/>
      <c r="W87" s="512"/>
      <c r="X87" s="513"/>
      <c r="Y87" s="562" t="s">
        <v>62</v>
      </c>
      <c r="Z87" s="563"/>
      <c r="AA87" s="564"/>
      <c r="AB87" s="459"/>
      <c r="AC87" s="459"/>
      <c r="AD87" s="459"/>
      <c r="AE87" s="216"/>
      <c r="AF87" s="217"/>
      <c r="AG87" s="217"/>
      <c r="AH87" s="217"/>
      <c r="AI87" s="216"/>
      <c r="AJ87" s="217"/>
      <c r="AK87" s="217"/>
      <c r="AL87" s="217"/>
      <c r="AM87" s="216"/>
      <c r="AN87" s="217"/>
      <c r="AO87" s="217"/>
      <c r="AP87" s="217"/>
      <c r="AQ87" s="338"/>
      <c r="AR87" s="208"/>
      <c r="AS87" s="208"/>
      <c r="AT87" s="339"/>
      <c r="AU87" s="217"/>
      <c r="AV87" s="217"/>
      <c r="AW87" s="217"/>
      <c r="AX87" s="219"/>
    </row>
    <row r="88" spans="1:60" ht="23.25" hidden="1" customHeight="1" x14ac:dyDescent="0.2">
      <c r="A88" s="864"/>
      <c r="B88" s="426"/>
      <c r="C88" s="426"/>
      <c r="D88" s="426"/>
      <c r="E88" s="426"/>
      <c r="F88" s="427"/>
      <c r="G88" s="108"/>
      <c r="H88" s="109"/>
      <c r="I88" s="109"/>
      <c r="J88" s="109"/>
      <c r="K88" s="109"/>
      <c r="L88" s="109"/>
      <c r="M88" s="109"/>
      <c r="N88" s="109"/>
      <c r="O88" s="110"/>
      <c r="P88" s="514"/>
      <c r="Q88" s="514"/>
      <c r="R88" s="514"/>
      <c r="S88" s="514"/>
      <c r="T88" s="514"/>
      <c r="U88" s="514"/>
      <c r="V88" s="514"/>
      <c r="W88" s="514"/>
      <c r="X88" s="515"/>
      <c r="Y88" s="456" t="s">
        <v>54</v>
      </c>
      <c r="Z88" s="457"/>
      <c r="AA88" s="458"/>
      <c r="AB88" s="521"/>
      <c r="AC88" s="521"/>
      <c r="AD88" s="521"/>
      <c r="AE88" s="216"/>
      <c r="AF88" s="217"/>
      <c r="AG88" s="217"/>
      <c r="AH88" s="217"/>
      <c r="AI88" s="216"/>
      <c r="AJ88" s="217"/>
      <c r="AK88" s="217"/>
      <c r="AL88" s="217"/>
      <c r="AM88" s="216"/>
      <c r="AN88" s="217"/>
      <c r="AO88" s="217"/>
      <c r="AP88" s="217"/>
      <c r="AQ88" s="338"/>
      <c r="AR88" s="208"/>
      <c r="AS88" s="208"/>
      <c r="AT88" s="339"/>
      <c r="AU88" s="217"/>
      <c r="AV88" s="217"/>
      <c r="AW88" s="217"/>
      <c r="AX88" s="219"/>
      <c r="AY88" s="10"/>
      <c r="AZ88" s="10"/>
      <c r="BA88" s="10"/>
      <c r="BB88" s="10"/>
      <c r="BC88" s="10"/>
    </row>
    <row r="89" spans="1:60" ht="23.25" hidden="1" customHeight="1" x14ac:dyDescent="0.2">
      <c r="A89" s="864"/>
      <c r="B89" s="527"/>
      <c r="C89" s="527"/>
      <c r="D89" s="527"/>
      <c r="E89" s="527"/>
      <c r="F89" s="528"/>
      <c r="G89" s="111"/>
      <c r="H89" s="112"/>
      <c r="I89" s="112"/>
      <c r="J89" s="112"/>
      <c r="K89" s="112"/>
      <c r="L89" s="112"/>
      <c r="M89" s="112"/>
      <c r="N89" s="112"/>
      <c r="O89" s="113"/>
      <c r="P89" s="177"/>
      <c r="Q89" s="177"/>
      <c r="R89" s="177"/>
      <c r="S89" s="177"/>
      <c r="T89" s="177"/>
      <c r="U89" s="177"/>
      <c r="V89" s="177"/>
      <c r="W89" s="177"/>
      <c r="X89" s="561"/>
      <c r="Y89" s="456" t="s">
        <v>13</v>
      </c>
      <c r="Z89" s="457"/>
      <c r="AA89" s="458"/>
      <c r="AB89" s="596" t="s">
        <v>14</v>
      </c>
      <c r="AC89" s="596"/>
      <c r="AD89" s="596"/>
      <c r="AE89" s="216"/>
      <c r="AF89" s="217"/>
      <c r="AG89" s="217"/>
      <c r="AH89" s="217"/>
      <c r="AI89" s="216"/>
      <c r="AJ89" s="217"/>
      <c r="AK89" s="217"/>
      <c r="AL89" s="217"/>
      <c r="AM89" s="216"/>
      <c r="AN89" s="217"/>
      <c r="AO89" s="217"/>
      <c r="AP89" s="217"/>
      <c r="AQ89" s="338"/>
      <c r="AR89" s="208"/>
      <c r="AS89" s="208"/>
      <c r="AT89" s="339"/>
      <c r="AU89" s="217"/>
      <c r="AV89" s="217"/>
      <c r="AW89" s="217"/>
      <c r="AX89" s="219"/>
      <c r="AY89" s="10"/>
      <c r="AZ89" s="10"/>
      <c r="BA89" s="10"/>
      <c r="BB89" s="10"/>
      <c r="BC89" s="10"/>
      <c r="BD89" s="10"/>
      <c r="BE89" s="10"/>
      <c r="BF89" s="10"/>
      <c r="BG89" s="10"/>
      <c r="BH89" s="10"/>
    </row>
    <row r="90" spans="1:60" ht="18.75" hidden="1" customHeight="1" x14ac:dyDescent="0.2">
      <c r="A90" s="864"/>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65"/>
      <c r="Z90" s="166"/>
      <c r="AA90" s="167"/>
      <c r="AB90" s="558" t="s">
        <v>11</v>
      </c>
      <c r="AC90" s="559"/>
      <c r="AD90" s="560"/>
      <c r="AE90" s="242" t="s">
        <v>536</v>
      </c>
      <c r="AF90" s="243"/>
      <c r="AG90" s="243"/>
      <c r="AH90" s="244"/>
      <c r="AI90" s="242" t="s">
        <v>533</v>
      </c>
      <c r="AJ90" s="243"/>
      <c r="AK90" s="243"/>
      <c r="AL90" s="244"/>
      <c r="AM90" s="248" t="s">
        <v>528</v>
      </c>
      <c r="AN90" s="248"/>
      <c r="AO90" s="248"/>
      <c r="AP90" s="242"/>
      <c r="AQ90" s="160" t="s">
        <v>354</v>
      </c>
      <c r="AR90" s="131"/>
      <c r="AS90" s="131"/>
      <c r="AT90" s="132"/>
      <c r="AU90" s="531" t="s">
        <v>253</v>
      </c>
      <c r="AV90" s="531"/>
      <c r="AW90" s="531"/>
      <c r="AX90" s="532"/>
    </row>
    <row r="91" spans="1:60" ht="18.75" hidden="1" customHeight="1" x14ac:dyDescent="0.2">
      <c r="A91" s="864"/>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65"/>
      <c r="Z91" s="166"/>
      <c r="AA91" s="167"/>
      <c r="AB91" s="245"/>
      <c r="AC91" s="246"/>
      <c r="AD91" s="247"/>
      <c r="AE91" s="245"/>
      <c r="AF91" s="246"/>
      <c r="AG91" s="246"/>
      <c r="AH91" s="247"/>
      <c r="AI91" s="245"/>
      <c r="AJ91" s="246"/>
      <c r="AK91" s="246"/>
      <c r="AL91" s="247"/>
      <c r="AM91" s="249"/>
      <c r="AN91" s="249"/>
      <c r="AO91" s="249"/>
      <c r="AP91" s="245"/>
      <c r="AQ91" s="199"/>
      <c r="AR91" s="200"/>
      <c r="AS91" s="134" t="s">
        <v>355</v>
      </c>
      <c r="AT91" s="135"/>
      <c r="AU91" s="200"/>
      <c r="AV91" s="200"/>
      <c r="AW91" s="396" t="s">
        <v>300</v>
      </c>
      <c r="AX91" s="397"/>
      <c r="AY91" s="10"/>
      <c r="AZ91" s="10"/>
      <c r="BA91" s="10"/>
      <c r="BB91" s="10"/>
      <c r="BC91" s="10"/>
    </row>
    <row r="92" spans="1:60" ht="23.25" hidden="1" customHeight="1" x14ac:dyDescent="0.2">
      <c r="A92" s="864"/>
      <c r="B92" s="426"/>
      <c r="C92" s="426"/>
      <c r="D92" s="426"/>
      <c r="E92" s="426"/>
      <c r="F92" s="427"/>
      <c r="G92" s="105"/>
      <c r="H92" s="106"/>
      <c r="I92" s="106"/>
      <c r="J92" s="106"/>
      <c r="K92" s="106"/>
      <c r="L92" s="106"/>
      <c r="M92" s="106"/>
      <c r="N92" s="106"/>
      <c r="O92" s="107"/>
      <c r="P92" s="106"/>
      <c r="Q92" s="512"/>
      <c r="R92" s="512"/>
      <c r="S92" s="512"/>
      <c r="T92" s="512"/>
      <c r="U92" s="512"/>
      <c r="V92" s="512"/>
      <c r="W92" s="512"/>
      <c r="X92" s="513"/>
      <c r="Y92" s="562" t="s">
        <v>62</v>
      </c>
      <c r="Z92" s="563"/>
      <c r="AA92" s="564"/>
      <c r="AB92" s="459"/>
      <c r="AC92" s="459"/>
      <c r="AD92" s="459"/>
      <c r="AE92" s="216"/>
      <c r="AF92" s="217"/>
      <c r="AG92" s="217"/>
      <c r="AH92" s="217"/>
      <c r="AI92" s="216"/>
      <c r="AJ92" s="217"/>
      <c r="AK92" s="217"/>
      <c r="AL92" s="217"/>
      <c r="AM92" s="216"/>
      <c r="AN92" s="217"/>
      <c r="AO92" s="217"/>
      <c r="AP92" s="217"/>
      <c r="AQ92" s="338"/>
      <c r="AR92" s="208"/>
      <c r="AS92" s="208"/>
      <c r="AT92" s="339"/>
      <c r="AU92" s="217"/>
      <c r="AV92" s="217"/>
      <c r="AW92" s="217"/>
      <c r="AX92" s="219"/>
      <c r="AY92" s="10"/>
      <c r="AZ92" s="10"/>
      <c r="BA92" s="10"/>
      <c r="BB92" s="10"/>
      <c r="BC92" s="10"/>
      <c r="BD92" s="10"/>
      <c r="BE92" s="10"/>
      <c r="BF92" s="10"/>
      <c r="BG92" s="10"/>
      <c r="BH92" s="10"/>
    </row>
    <row r="93" spans="1:60" ht="23.25" hidden="1" customHeight="1" x14ac:dyDescent="0.2">
      <c r="A93" s="864"/>
      <c r="B93" s="426"/>
      <c r="C93" s="426"/>
      <c r="D93" s="426"/>
      <c r="E93" s="426"/>
      <c r="F93" s="427"/>
      <c r="G93" s="108"/>
      <c r="H93" s="109"/>
      <c r="I93" s="109"/>
      <c r="J93" s="109"/>
      <c r="K93" s="109"/>
      <c r="L93" s="109"/>
      <c r="M93" s="109"/>
      <c r="N93" s="109"/>
      <c r="O93" s="110"/>
      <c r="P93" s="514"/>
      <c r="Q93" s="514"/>
      <c r="R93" s="514"/>
      <c r="S93" s="514"/>
      <c r="T93" s="514"/>
      <c r="U93" s="514"/>
      <c r="V93" s="514"/>
      <c r="W93" s="514"/>
      <c r="X93" s="515"/>
      <c r="Y93" s="456" t="s">
        <v>54</v>
      </c>
      <c r="Z93" s="457"/>
      <c r="AA93" s="458"/>
      <c r="AB93" s="521"/>
      <c r="AC93" s="521"/>
      <c r="AD93" s="521"/>
      <c r="AE93" s="216"/>
      <c r="AF93" s="217"/>
      <c r="AG93" s="217"/>
      <c r="AH93" s="217"/>
      <c r="AI93" s="216"/>
      <c r="AJ93" s="217"/>
      <c r="AK93" s="217"/>
      <c r="AL93" s="217"/>
      <c r="AM93" s="216"/>
      <c r="AN93" s="217"/>
      <c r="AO93" s="217"/>
      <c r="AP93" s="217"/>
      <c r="AQ93" s="338"/>
      <c r="AR93" s="208"/>
      <c r="AS93" s="208"/>
      <c r="AT93" s="339"/>
      <c r="AU93" s="217"/>
      <c r="AV93" s="217"/>
      <c r="AW93" s="217"/>
      <c r="AX93" s="219"/>
    </row>
    <row r="94" spans="1:60" ht="23.25" hidden="1" customHeight="1" x14ac:dyDescent="0.2">
      <c r="A94" s="864"/>
      <c r="B94" s="527"/>
      <c r="C94" s="527"/>
      <c r="D94" s="527"/>
      <c r="E94" s="527"/>
      <c r="F94" s="528"/>
      <c r="G94" s="111"/>
      <c r="H94" s="112"/>
      <c r="I94" s="112"/>
      <c r="J94" s="112"/>
      <c r="K94" s="112"/>
      <c r="L94" s="112"/>
      <c r="M94" s="112"/>
      <c r="N94" s="112"/>
      <c r="O94" s="113"/>
      <c r="P94" s="177"/>
      <c r="Q94" s="177"/>
      <c r="R94" s="177"/>
      <c r="S94" s="177"/>
      <c r="T94" s="177"/>
      <c r="U94" s="177"/>
      <c r="V94" s="177"/>
      <c r="W94" s="177"/>
      <c r="X94" s="561"/>
      <c r="Y94" s="456" t="s">
        <v>13</v>
      </c>
      <c r="Z94" s="457"/>
      <c r="AA94" s="458"/>
      <c r="AB94" s="596" t="s">
        <v>14</v>
      </c>
      <c r="AC94" s="596"/>
      <c r="AD94" s="596"/>
      <c r="AE94" s="216"/>
      <c r="AF94" s="217"/>
      <c r="AG94" s="217"/>
      <c r="AH94" s="217"/>
      <c r="AI94" s="216"/>
      <c r="AJ94" s="217"/>
      <c r="AK94" s="217"/>
      <c r="AL94" s="217"/>
      <c r="AM94" s="216"/>
      <c r="AN94" s="217"/>
      <c r="AO94" s="217"/>
      <c r="AP94" s="217"/>
      <c r="AQ94" s="338"/>
      <c r="AR94" s="208"/>
      <c r="AS94" s="208"/>
      <c r="AT94" s="339"/>
      <c r="AU94" s="217"/>
      <c r="AV94" s="217"/>
      <c r="AW94" s="217"/>
      <c r="AX94" s="219"/>
      <c r="AY94" s="10"/>
      <c r="AZ94" s="10"/>
      <c r="BA94" s="10"/>
      <c r="BB94" s="10"/>
      <c r="BC94" s="10"/>
    </row>
    <row r="95" spans="1:60" ht="18.75" hidden="1" customHeight="1" x14ac:dyDescent="0.2">
      <c r="A95" s="864"/>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65"/>
      <c r="Z95" s="166"/>
      <c r="AA95" s="167"/>
      <c r="AB95" s="558" t="s">
        <v>11</v>
      </c>
      <c r="AC95" s="559"/>
      <c r="AD95" s="560"/>
      <c r="AE95" s="242" t="s">
        <v>536</v>
      </c>
      <c r="AF95" s="243"/>
      <c r="AG95" s="243"/>
      <c r="AH95" s="244"/>
      <c r="AI95" s="242" t="s">
        <v>533</v>
      </c>
      <c r="AJ95" s="243"/>
      <c r="AK95" s="243"/>
      <c r="AL95" s="244"/>
      <c r="AM95" s="248" t="s">
        <v>528</v>
      </c>
      <c r="AN95" s="248"/>
      <c r="AO95" s="248"/>
      <c r="AP95" s="242"/>
      <c r="AQ95" s="160" t="s">
        <v>354</v>
      </c>
      <c r="AR95" s="131"/>
      <c r="AS95" s="131"/>
      <c r="AT95" s="132"/>
      <c r="AU95" s="531" t="s">
        <v>253</v>
      </c>
      <c r="AV95" s="531"/>
      <c r="AW95" s="531"/>
      <c r="AX95" s="532"/>
      <c r="AY95" s="10"/>
      <c r="AZ95" s="10"/>
      <c r="BA95" s="10"/>
      <c r="BB95" s="10"/>
      <c r="BC95" s="10"/>
      <c r="BD95" s="10"/>
      <c r="BE95" s="10"/>
      <c r="BF95" s="10"/>
      <c r="BG95" s="10"/>
      <c r="BH95" s="10"/>
    </row>
    <row r="96" spans="1:60" ht="18.75" hidden="1" customHeight="1" x14ac:dyDescent="0.2">
      <c r="A96" s="864"/>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65"/>
      <c r="Z96" s="166"/>
      <c r="AA96" s="167"/>
      <c r="AB96" s="245"/>
      <c r="AC96" s="246"/>
      <c r="AD96" s="247"/>
      <c r="AE96" s="245"/>
      <c r="AF96" s="246"/>
      <c r="AG96" s="246"/>
      <c r="AH96" s="247"/>
      <c r="AI96" s="245"/>
      <c r="AJ96" s="246"/>
      <c r="AK96" s="246"/>
      <c r="AL96" s="247"/>
      <c r="AM96" s="249"/>
      <c r="AN96" s="249"/>
      <c r="AO96" s="249"/>
      <c r="AP96" s="245"/>
      <c r="AQ96" s="199"/>
      <c r="AR96" s="200"/>
      <c r="AS96" s="134" t="s">
        <v>355</v>
      </c>
      <c r="AT96" s="135"/>
      <c r="AU96" s="200"/>
      <c r="AV96" s="200"/>
      <c r="AW96" s="396" t="s">
        <v>300</v>
      </c>
      <c r="AX96" s="397"/>
    </row>
    <row r="97" spans="1:60" ht="23.25" hidden="1" customHeight="1" x14ac:dyDescent="0.2">
      <c r="A97" s="864"/>
      <c r="B97" s="426"/>
      <c r="C97" s="426"/>
      <c r="D97" s="426"/>
      <c r="E97" s="426"/>
      <c r="F97" s="427"/>
      <c r="G97" s="105"/>
      <c r="H97" s="106"/>
      <c r="I97" s="106"/>
      <c r="J97" s="106"/>
      <c r="K97" s="106"/>
      <c r="L97" s="106"/>
      <c r="M97" s="106"/>
      <c r="N97" s="106"/>
      <c r="O97" s="107"/>
      <c r="P97" s="106"/>
      <c r="Q97" s="512"/>
      <c r="R97" s="512"/>
      <c r="S97" s="512"/>
      <c r="T97" s="512"/>
      <c r="U97" s="512"/>
      <c r="V97" s="512"/>
      <c r="W97" s="512"/>
      <c r="X97" s="513"/>
      <c r="Y97" s="562" t="s">
        <v>62</v>
      </c>
      <c r="Z97" s="563"/>
      <c r="AA97" s="564"/>
      <c r="AB97" s="466"/>
      <c r="AC97" s="467"/>
      <c r="AD97" s="468"/>
      <c r="AE97" s="216"/>
      <c r="AF97" s="217"/>
      <c r="AG97" s="217"/>
      <c r="AH97" s="218"/>
      <c r="AI97" s="216"/>
      <c r="AJ97" s="217"/>
      <c r="AK97" s="217"/>
      <c r="AL97" s="218"/>
      <c r="AM97" s="216"/>
      <c r="AN97" s="217"/>
      <c r="AO97" s="217"/>
      <c r="AP97" s="217"/>
      <c r="AQ97" s="338"/>
      <c r="AR97" s="208"/>
      <c r="AS97" s="208"/>
      <c r="AT97" s="339"/>
      <c r="AU97" s="217"/>
      <c r="AV97" s="217"/>
      <c r="AW97" s="217"/>
      <c r="AX97" s="219"/>
      <c r="AY97" s="10"/>
      <c r="AZ97" s="10"/>
      <c r="BA97" s="10"/>
      <c r="BB97" s="10"/>
      <c r="BC97" s="10"/>
    </row>
    <row r="98" spans="1:60" ht="23.25" hidden="1" customHeight="1" x14ac:dyDescent="0.2">
      <c r="A98" s="864"/>
      <c r="B98" s="426"/>
      <c r="C98" s="426"/>
      <c r="D98" s="426"/>
      <c r="E98" s="426"/>
      <c r="F98" s="427"/>
      <c r="G98" s="108"/>
      <c r="H98" s="109"/>
      <c r="I98" s="109"/>
      <c r="J98" s="109"/>
      <c r="K98" s="109"/>
      <c r="L98" s="109"/>
      <c r="M98" s="109"/>
      <c r="N98" s="109"/>
      <c r="O98" s="110"/>
      <c r="P98" s="514"/>
      <c r="Q98" s="514"/>
      <c r="R98" s="514"/>
      <c r="S98" s="514"/>
      <c r="T98" s="514"/>
      <c r="U98" s="514"/>
      <c r="V98" s="514"/>
      <c r="W98" s="514"/>
      <c r="X98" s="515"/>
      <c r="Y98" s="456" t="s">
        <v>54</v>
      </c>
      <c r="Z98" s="457"/>
      <c r="AA98" s="458"/>
      <c r="AB98" s="460"/>
      <c r="AC98" s="461"/>
      <c r="AD98" s="462"/>
      <c r="AE98" s="216"/>
      <c r="AF98" s="217"/>
      <c r="AG98" s="217"/>
      <c r="AH98" s="218"/>
      <c r="AI98" s="216"/>
      <c r="AJ98" s="217"/>
      <c r="AK98" s="217"/>
      <c r="AL98" s="218"/>
      <c r="AM98" s="216"/>
      <c r="AN98" s="217"/>
      <c r="AO98" s="217"/>
      <c r="AP98" s="217"/>
      <c r="AQ98" s="338"/>
      <c r="AR98" s="208"/>
      <c r="AS98" s="208"/>
      <c r="AT98" s="339"/>
      <c r="AU98" s="217"/>
      <c r="AV98" s="217"/>
      <c r="AW98" s="217"/>
      <c r="AX98" s="219"/>
      <c r="AY98" s="10"/>
      <c r="AZ98" s="10"/>
      <c r="BA98" s="10"/>
      <c r="BB98" s="10"/>
      <c r="BC98" s="10"/>
      <c r="BD98" s="10"/>
      <c r="BE98" s="10"/>
      <c r="BF98" s="10"/>
      <c r="BG98" s="10"/>
      <c r="BH98" s="10"/>
    </row>
    <row r="99" spans="1:60" ht="23.25" hidden="1" customHeight="1" thickBot="1" x14ac:dyDescent="0.25">
      <c r="A99" s="865"/>
      <c r="B99" s="428"/>
      <c r="C99" s="428"/>
      <c r="D99" s="428"/>
      <c r="E99" s="428"/>
      <c r="F99" s="429"/>
      <c r="G99" s="581"/>
      <c r="H99" s="582"/>
      <c r="I99" s="582"/>
      <c r="J99" s="582"/>
      <c r="K99" s="582"/>
      <c r="L99" s="582"/>
      <c r="M99" s="582"/>
      <c r="N99" s="582"/>
      <c r="O99" s="583"/>
      <c r="P99" s="516"/>
      <c r="Q99" s="516"/>
      <c r="R99" s="516"/>
      <c r="S99" s="516"/>
      <c r="T99" s="516"/>
      <c r="U99" s="516"/>
      <c r="V99" s="516"/>
      <c r="W99" s="516"/>
      <c r="X99" s="517"/>
      <c r="Y99" s="894" t="s">
        <v>13</v>
      </c>
      <c r="Z99" s="895"/>
      <c r="AA99" s="896"/>
      <c r="AB99" s="891" t="s">
        <v>14</v>
      </c>
      <c r="AC99" s="892"/>
      <c r="AD99" s="893"/>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2">
      <c r="A100" s="499" t="s">
        <v>475</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3"/>
      <c r="Z100" s="854"/>
      <c r="AA100" s="855"/>
      <c r="AB100" s="479" t="s">
        <v>11</v>
      </c>
      <c r="AC100" s="479"/>
      <c r="AD100" s="479"/>
      <c r="AE100" s="537" t="s">
        <v>536</v>
      </c>
      <c r="AF100" s="538"/>
      <c r="AG100" s="538"/>
      <c r="AH100" s="539"/>
      <c r="AI100" s="537" t="s">
        <v>533</v>
      </c>
      <c r="AJ100" s="538"/>
      <c r="AK100" s="538"/>
      <c r="AL100" s="539"/>
      <c r="AM100" s="537" t="s">
        <v>529</v>
      </c>
      <c r="AN100" s="538"/>
      <c r="AO100" s="538"/>
      <c r="AP100" s="539"/>
      <c r="AQ100" s="318" t="s">
        <v>522</v>
      </c>
      <c r="AR100" s="319"/>
      <c r="AS100" s="319"/>
      <c r="AT100" s="320"/>
      <c r="AU100" s="318" t="s">
        <v>519</v>
      </c>
      <c r="AV100" s="319"/>
      <c r="AW100" s="319"/>
      <c r="AX100" s="321"/>
    </row>
    <row r="101" spans="1:60" ht="23.25" customHeight="1" x14ac:dyDescent="0.2">
      <c r="A101" s="420"/>
      <c r="B101" s="421"/>
      <c r="C101" s="421"/>
      <c r="D101" s="421"/>
      <c r="E101" s="421"/>
      <c r="F101" s="422"/>
      <c r="G101" s="106" t="s">
        <v>587</v>
      </c>
      <c r="H101" s="106"/>
      <c r="I101" s="106"/>
      <c r="J101" s="106"/>
      <c r="K101" s="106"/>
      <c r="L101" s="106"/>
      <c r="M101" s="106"/>
      <c r="N101" s="106"/>
      <c r="O101" s="106"/>
      <c r="P101" s="106"/>
      <c r="Q101" s="106"/>
      <c r="R101" s="106"/>
      <c r="S101" s="106"/>
      <c r="T101" s="106"/>
      <c r="U101" s="106"/>
      <c r="V101" s="106"/>
      <c r="W101" s="106"/>
      <c r="X101" s="107"/>
      <c r="Y101" s="540" t="s">
        <v>55</v>
      </c>
      <c r="Z101" s="541"/>
      <c r="AA101" s="542"/>
      <c r="AB101" s="459" t="s">
        <v>588</v>
      </c>
      <c r="AC101" s="459"/>
      <c r="AD101" s="459"/>
      <c r="AE101" s="216">
        <v>44035</v>
      </c>
      <c r="AF101" s="217"/>
      <c r="AG101" s="217"/>
      <c r="AH101" s="218"/>
      <c r="AI101" s="216">
        <v>46186</v>
      </c>
      <c r="AJ101" s="217"/>
      <c r="AK101" s="217"/>
      <c r="AL101" s="218"/>
      <c r="AM101" s="216"/>
      <c r="AN101" s="217"/>
      <c r="AO101" s="217"/>
      <c r="AP101" s="218"/>
      <c r="AQ101" s="216" t="s">
        <v>575</v>
      </c>
      <c r="AR101" s="217"/>
      <c r="AS101" s="217"/>
      <c r="AT101" s="218"/>
      <c r="AU101" s="216"/>
      <c r="AV101" s="217"/>
      <c r="AW101" s="217"/>
      <c r="AX101" s="218"/>
    </row>
    <row r="102" spans="1:60" ht="23.25" customHeight="1" x14ac:dyDescent="0.2">
      <c r="A102" s="423"/>
      <c r="B102" s="424"/>
      <c r="C102" s="424"/>
      <c r="D102" s="424"/>
      <c r="E102" s="424"/>
      <c r="F102" s="425"/>
      <c r="G102" s="112"/>
      <c r="H102" s="112"/>
      <c r="I102" s="112"/>
      <c r="J102" s="112"/>
      <c r="K102" s="112"/>
      <c r="L102" s="112"/>
      <c r="M102" s="112"/>
      <c r="N102" s="112"/>
      <c r="O102" s="112"/>
      <c r="P102" s="112"/>
      <c r="Q102" s="112"/>
      <c r="R102" s="112"/>
      <c r="S102" s="112"/>
      <c r="T102" s="112"/>
      <c r="U102" s="112"/>
      <c r="V102" s="112"/>
      <c r="W102" s="112"/>
      <c r="X102" s="113"/>
      <c r="Y102" s="443" t="s">
        <v>56</v>
      </c>
      <c r="Z102" s="444"/>
      <c r="AA102" s="445"/>
      <c r="AB102" s="459" t="s">
        <v>588</v>
      </c>
      <c r="AC102" s="459"/>
      <c r="AD102" s="459"/>
      <c r="AE102" s="416">
        <v>49576</v>
      </c>
      <c r="AF102" s="416"/>
      <c r="AG102" s="416"/>
      <c r="AH102" s="416"/>
      <c r="AI102" s="416">
        <v>49576</v>
      </c>
      <c r="AJ102" s="416"/>
      <c r="AK102" s="416"/>
      <c r="AL102" s="416"/>
      <c r="AM102" s="416">
        <v>49576</v>
      </c>
      <c r="AN102" s="416"/>
      <c r="AO102" s="416"/>
      <c r="AP102" s="416"/>
      <c r="AQ102" s="271">
        <v>56738</v>
      </c>
      <c r="AR102" s="272"/>
      <c r="AS102" s="272"/>
      <c r="AT102" s="317"/>
      <c r="AU102" s="271"/>
      <c r="AV102" s="272"/>
      <c r="AW102" s="272"/>
      <c r="AX102" s="317"/>
    </row>
    <row r="103" spans="1:60" ht="31.5" hidden="1" customHeight="1" x14ac:dyDescent="0.2">
      <c r="A103" s="417" t="s">
        <v>475</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536</v>
      </c>
      <c r="AF103" s="414"/>
      <c r="AG103" s="414"/>
      <c r="AH103" s="415"/>
      <c r="AI103" s="413" t="s">
        <v>533</v>
      </c>
      <c r="AJ103" s="414"/>
      <c r="AK103" s="414"/>
      <c r="AL103" s="415"/>
      <c r="AM103" s="413" t="s">
        <v>529</v>
      </c>
      <c r="AN103" s="414"/>
      <c r="AO103" s="414"/>
      <c r="AP103" s="415"/>
      <c r="AQ103" s="282" t="s">
        <v>522</v>
      </c>
      <c r="AR103" s="283"/>
      <c r="AS103" s="283"/>
      <c r="AT103" s="322"/>
      <c r="AU103" s="282" t="s">
        <v>519</v>
      </c>
      <c r="AV103" s="283"/>
      <c r="AW103" s="283"/>
      <c r="AX103" s="284"/>
    </row>
    <row r="104" spans="1:60" ht="23.25" hidden="1" customHeight="1" x14ac:dyDescent="0.2">
      <c r="A104" s="420"/>
      <c r="B104" s="421"/>
      <c r="C104" s="421"/>
      <c r="D104" s="421"/>
      <c r="E104" s="421"/>
      <c r="F104" s="422"/>
      <c r="G104" s="106"/>
      <c r="H104" s="106"/>
      <c r="I104" s="106"/>
      <c r="J104" s="106"/>
      <c r="K104" s="106"/>
      <c r="L104" s="106"/>
      <c r="M104" s="106"/>
      <c r="N104" s="106"/>
      <c r="O104" s="106"/>
      <c r="P104" s="106"/>
      <c r="Q104" s="106"/>
      <c r="R104" s="106"/>
      <c r="S104" s="106"/>
      <c r="T104" s="106"/>
      <c r="U104" s="106"/>
      <c r="V104" s="106"/>
      <c r="W104" s="106"/>
      <c r="X104" s="107"/>
      <c r="Y104" s="463" t="s">
        <v>55</v>
      </c>
      <c r="Z104" s="464"/>
      <c r="AA104" s="465"/>
      <c r="AB104" s="546"/>
      <c r="AC104" s="547"/>
      <c r="AD104" s="548"/>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2">
      <c r="A105" s="423"/>
      <c r="B105" s="424"/>
      <c r="C105" s="424"/>
      <c r="D105" s="424"/>
      <c r="E105" s="424"/>
      <c r="F105" s="425"/>
      <c r="G105" s="112"/>
      <c r="H105" s="112"/>
      <c r="I105" s="112"/>
      <c r="J105" s="112"/>
      <c r="K105" s="112"/>
      <c r="L105" s="112"/>
      <c r="M105" s="112"/>
      <c r="N105" s="112"/>
      <c r="O105" s="112"/>
      <c r="P105" s="112"/>
      <c r="Q105" s="112"/>
      <c r="R105" s="112"/>
      <c r="S105" s="112"/>
      <c r="T105" s="112"/>
      <c r="U105" s="112"/>
      <c r="V105" s="112"/>
      <c r="W105" s="112"/>
      <c r="X105" s="113"/>
      <c r="Y105" s="443" t="s">
        <v>56</v>
      </c>
      <c r="Z105" s="549"/>
      <c r="AA105" s="550"/>
      <c r="AB105" s="466"/>
      <c r="AC105" s="467"/>
      <c r="AD105" s="468"/>
      <c r="AE105" s="416"/>
      <c r="AF105" s="416"/>
      <c r="AG105" s="416"/>
      <c r="AH105" s="416"/>
      <c r="AI105" s="416"/>
      <c r="AJ105" s="416"/>
      <c r="AK105" s="416"/>
      <c r="AL105" s="416"/>
      <c r="AM105" s="416"/>
      <c r="AN105" s="416"/>
      <c r="AO105" s="416"/>
      <c r="AP105" s="416"/>
      <c r="AQ105" s="216"/>
      <c r="AR105" s="217"/>
      <c r="AS105" s="217"/>
      <c r="AT105" s="218"/>
      <c r="AU105" s="271"/>
      <c r="AV105" s="272"/>
      <c r="AW105" s="272"/>
      <c r="AX105" s="317"/>
    </row>
    <row r="106" spans="1:60" ht="31.5" hidden="1" customHeight="1" x14ac:dyDescent="0.2">
      <c r="A106" s="417" t="s">
        <v>475</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536</v>
      </c>
      <c r="AF106" s="414"/>
      <c r="AG106" s="414"/>
      <c r="AH106" s="415"/>
      <c r="AI106" s="413" t="s">
        <v>533</v>
      </c>
      <c r="AJ106" s="414"/>
      <c r="AK106" s="414"/>
      <c r="AL106" s="415"/>
      <c r="AM106" s="413" t="s">
        <v>528</v>
      </c>
      <c r="AN106" s="414"/>
      <c r="AO106" s="414"/>
      <c r="AP106" s="415"/>
      <c r="AQ106" s="282" t="s">
        <v>522</v>
      </c>
      <c r="AR106" s="283"/>
      <c r="AS106" s="283"/>
      <c r="AT106" s="322"/>
      <c r="AU106" s="282" t="s">
        <v>519</v>
      </c>
      <c r="AV106" s="283"/>
      <c r="AW106" s="283"/>
      <c r="AX106" s="284"/>
    </row>
    <row r="107" spans="1:60" ht="23.25" hidden="1" customHeight="1" x14ac:dyDescent="0.2">
      <c r="A107" s="420"/>
      <c r="B107" s="421"/>
      <c r="C107" s="421"/>
      <c r="D107" s="421"/>
      <c r="E107" s="421"/>
      <c r="F107" s="422"/>
      <c r="G107" s="106"/>
      <c r="H107" s="106"/>
      <c r="I107" s="106"/>
      <c r="J107" s="106"/>
      <c r="K107" s="106"/>
      <c r="L107" s="106"/>
      <c r="M107" s="106"/>
      <c r="N107" s="106"/>
      <c r="O107" s="106"/>
      <c r="P107" s="106"/>
      <c r="Q107" s="106"/>
      <c r="R107" s="106"/>
      <c r="S107" s="106"/>
      <c r="T107" s="106"/>
      <c r="U107" s="106"/>
      <c r="V107" s="106"/>
      <c r="W107" s="106"/>
      <c r="X107" s="107"/>
      <c r="Y107" s="463" t="s">
        <v>55</v>
      </c>
      <c r="Z107" s="464"/>
      <c r="AA107" s="465"/>
      <c r="AB107" s="546"/>
      <c r="AC107" s="547"/>
      <c r="AD107" s="548"/>
      <c r="AE107" s="416"/>
      <c r="AF107" s="416"/>
      <c r="AG107" s="416"/>
      <c r="AH107" s="416"/>
      <c r="AI107" s="416"/>
      <c r="AJ107" s="416"/>
      <c r="AK107" s="416"/>
      <c r="AL107" s="416"/>
      <c r="AM107" s="416"/>
      <c r="AN107" s="416"/>
      <c r="AO107" s="416"/>
      <c r="AP107" s="416"/>
      <c r="AQ107" s="216"/>
      <c r="AR107" s="217"/>
      <c r="AS107" s="217"/>
      <c r="AT107" s="218"/>
      <c r="AU107" s="216"/>
      <c r="AV107" s="217"/>
      <c r="AW107" s="217"/>
      <c r="AX107" s="218"/>
    </row>
    <row r="108" spans="1:60" ht="23.25" hidden="1" customHeight="1" x14ac:dyDescent="0.2">
      <c r="A108" s="423"/>
      <c r="B108" s="424"/>
      <c r="C108" s="424"/>
      <c r="D108" s="424"/>
      <c r="E108" s="424"/>
      <c r="F108" s="425"/>
      <c r="G108" s="112"/>
      <c r="H108" s="112"/>
      <c r="I108" s="112"/>
      <c r="J108" s="112"/>
      <c r="K108" s="112"/>
      <c r="L108" s="112"/>
      <c r="M108" s="112"/>
      <c r="N108" s="112"/>
      <c r="O108" s="112"/>
      <c r="P108" s="112"/>
      <c r="Q108" s="112"/>
      <c r="R108" s="112"/>
      <c r="S108" s="112"/>
      <c r="T108" s="112"/>
      <c r="U108" s="112"/>
      <c r="V108" s="112"/>
      <c r="W108" s="112"/>
      <c r="X108" s="113"/>
      <c r="Y108" s="443" t="s">
        <v>56</v>
      </c>
      <c r="Z108" s="549"/>
      <c r="AA108" s="550"/>
      <c r="AB108" s="466"/>
      <c r="AC108" s="467"/>
      <c r="AD108" s="468"/>
      <c r="AE108" s="416"/>
      <c r="AF108" s="416"/>
      <c r="AG108" s="416"/>
      <c r="AH108" s="416"/>
      <c r="AI108" s="416"/>
      <c r="AJ108" s="416"/>
      <c r="AK108" s="416"/>
      <c r="AL108" s="416"/>
      <c r="AM108" s="416"/>
      <c r="AN108" s="416"/>
      <c r="AO108" s="416"/>
      <c r="AP108" s="416"/>
      <c r="AQ108" s="216"/>
      <c r="AR108" s="217"/>
      <c r="AS108" s="217"/>
      <c r="AT108" s="218"/>
      <c r="AU108" s="271"/>
      <c r="AV108" s="272"/>
      <c r="AW108" s="272"/>
      <c r="AX108" s="317"/>
    </row>
    <row r="109" spans="1:60" ht="31.5" hidden="1" customHeight="1" x14ac:dyDescent="0.2">
      <c r="A109" s="417" t="s">
        <v>475</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536</v>
      </c>
      <c r="AF109" s="414"/>
      <c r="AG109" s="414"/>
      <c r="AH109" s="415"/>
      <c r="AI109" s="413" t="s">
        <v>533</v>
      </c>
      <c r="AJ109" s="414"/>
      <c r="AK109" s="414"/>
      <c r="AL109" s="415"/>
      <c r="AM109" s="413" t="s">
        <v>529</v>
      </c>
      <c r="AN109" s="414"/>
      <c r="AO109" s="414"/>
      <c r="AP109" s="415"/>
      <c r="AQ109" s="282" t="s">
        <v>522</v>
      </c>
      <c r="AR109" s="283"/>
      <c r="AS109" s="283"/>
      <c r="AT109" s="322"/>
      <c r="AU109" s="282" t="s">
        <v>519</v>
      </c>
      <c r="AV109" s="283"/>
      <c r="AW109" s="283"/>
      <c r="AX109" s="284"/>
    </row>
    <row r="110" spans="1:60" ht="23.25" hidden="1" customHeight="1" x14ac:dyDescent="0.2">
      <c r="A110" s="420"/>
      <c r="B110" s="421"/>
      <c r="C110" s="421"/>
      <c r="D110" s="421"/>
      <c r="E110" s="421"/>
      <c r="F110" s="422"/>
      <c r="G110" s="106"/>
      <c r="H110" s="106"/>
      <c r="I110" s="106"/>
      <c r="J110" s="106"/>
      <c r="K110" s="106"/>
      <c r="L110" s="106"/>
      <c r="M110" s="106"/>
      <c r="N110" s="106"/>
      <c r="O110" s="106"/>
      <c r="P110" s="106"/>
      <c r="Q110" s="106"/>
      <c r="R110" s="106"/>
      <c r="S110" s="106"/>
      <c r="T110" s="106"/>
      <c r="U110" s="106"/>
      <c r="V110" s="106"/>
      <c r="W110" s="106"/>
      <c r="X110" s="107"/>
      <c r="Y110" s="463" t="s">
        <v>55</v>
      </c>
      <c r="Z110" s="464"/>
      <c r="AA110" s="465"/>
      <c r="AB110" s="546"/>
      <c r="AC110" s="547"/>
      <c r="AD110" s="548"/>
      <c r="AE110" s="416"/>
      <c r="AF110" s="416"/>
      <c r="AG110" s="416"/>
      <c r="AH110" s="416"/>
      <c r="AI110" s="416"/>
      <c r="AJ110" s="416"/>
      <c r="AK110" s="416"/>
      <c r="AL110" s="416"/>
      <c r="AM110" s="416"/>
      <c r="AN110" s="416"/>
      <c r="AO110" s="416"/>
      <c r="AP110" s="416"/>
      <c r="AQ110" s="216"/>
      <c r="AR110" s="217"/>
      <c r="AS110" s="217"/>
      <c r="AT110" s="218"/>
      <c r="AU110" s="216"/>
      <c r="AV110" s="217"/>
      <c r="AW110" s="217"/>
      <c r="AX110" s="218"/>
    </row>
    <row r="111" spans="1:60" ht="23.25" hidden="1" customHeight="1" x14ac:dyDescent="0.2">
      <c r="A111" s="423"/>
      <c r="B111" s="424"/>
      <c r="C111" s="424"/>
      <c r="D111" s="424"/>
      <c r="E111" s="424"/>
      <c r="F111" s="425"/>
      <c r="G111" s="112"/>
      <c r="H111" s="112"/>
      <c r="I111" s="112"/>
      <c r="J111" s="112"/>
      <c r="K111" s="112"/>
      <c r="L111" s="112"/>
      <c r="M111" s="112"/>
      <c r="N111" s="112"/>
      <c r="O111" s="112"/>
      <c r="P111" s="112"/>
      <c r="Q111" s="112"/>
      <c r="R111" s="112"/>
      <c r="S111" s="112"/>
      <c r="T111" s="112"/>
      <c r="U111" s="112"/>
      <c r="V111" s="112"/>
      <c r="W111" s="112"/>
      <c r="X111" s="113"/>
      <c r="Y111" s="443" t="s">
        <v>56</v>
      </c>
      <c r="Z111" s="549"/>
      <c r="AA111" s="550"/>
      <c r="AB111" s="466"/>
      <c r="AC111" s="467"/>
      <c r="AD111" s="468"/>
      <c r="AE111" s="416"/>
      <c r="AF111" s="416"/>
      <c r="AG111" s="416"/>
      <c r="AH111" s="416"/>
      <c r="AI111" s="416"/>
      <c r="AJ111" s="416"/>
      <c r="AK111" s="416"/>
      <c r="AL111" s="416"/>
      <c r="AM111" s="416"/>
      <c r="AN111" s="416"/>
      <c r="AO111" s="416"/>
      <c r="AP111" s="416"/>
      <c r="AQ111" s="216"/>
      <c r="AR111" s="217"/>
      <c r="AS111" s="217"/>
      <c r="AT111" s="218"/>
      <c r="AU111" s="271"/>
      <c r="AV111" s="272"/>
      <c r="AW111" s="272"/>
      <c r="AX111" s="317"/>
    </row>
    <row r="112" spans="1:60" ht="31.5" hidden="1" customHeight="1" x14ac:dyDescent="0.2">
      <c r="A112" s="417" t="s">
        <v>475</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536</v>
      </c>
      <c r="AF112" s="414"/>
      <c r="AG112" s="414"/>
      <c r="AH112" s="415"/>
      <c r="AI112" s="413" t="s">
        <v>533</v>
      </c>
      <c r="AJ112" s="414"/>
      <c r="AK112" s="414"/>
      <c r="AL112" s="415"/>
      <c r="AM112" s="413" t="s">
        <v>528</v>
      </c>
      <c r="AN112" s="414"/>
      <c r="AO112" s="414"/>
      <c r="AP112" s="415"/>
      <c r="AQ112" s="282" t="s">
        <v>522</v>
      </c>
      <c r="AR112" s="283"/>
      <c r="AS112" s="283"/>
      <c r="AT112" s="322"/>
      <c r="AU112" s="282" t="s">
        <v>519</v>
      </c>
      <c r="AV112" s="283"/>
      <c r="AW112" s="283"/>
      <c r="AX112" s="284"/>
    </row>
    <row r="113" spans="1:50" ht="23.25" hidden="1" customHeight="1" x14ac:dyDescent="0.2">
      <c r="A113" s="420"/>
      <c r="B113" s="421"/>
      <c r="C113" s="421"/>
      <c r="D113" s="421"/>
      <c r="E113" s="421"/>
      <c r="F113" s="422"/>
      <c r="G113" s="106"/>
      <c r="H113" s="106"/>
      <c r="I113" s="106"/>
      <c r="J113" s="106"/>
      <c r="K113" s="106"/>
      <c r="L113" s="106"/>
      <c r="M113" s="106"/>
      <c r="N113" s="106"/>
      <c r="O113" s="106"/>
      <c r="P113" s="106"/>
      <c r="Q113" s="106"/>
      <c r="R113" s="106"/>
      <c r="S113" s="106"/>
      <c r="T113" s="106"/>
      <c r="U113" s="106"/>
      <c r="V113" s="106"/>
      <c r="W113" s="106"/>
      <c r="X113" s="107"/>
      <c r="Y113" s="463" t="s">
        <v>55</v>
      </c>
      <c r="Z113" s="464"/>
      <c r="AA113" s="465"/>
      <c r="AB113" s="546"/>
      <c r="AC113" s="547"/>
      <c r="AD113" s="548"/>
      <c r="AE113" s="416"/>
      <c r="AF113" s="416"/>
      <c r="AG113" s="416"/>
      <c r="AH113" s="416"/>
      <c r="AI113" s="416"/>
      <c r="AJ113" s="416"/>
      <c r="AK113" s="416"/>
      <c r="AL113" s="416"/>
      <c r="AM113" s="416"/>
      <c r="AN113" s="416"/>
      <c r="AO113" s="416"/>
      <c r="AP113" s="416"/>
      <c r="AQ113" s="216"/>
      <c r="AR113" s="217"/>
      <c r="AS113" s="217"/>
      <c r="AT113" s="218"/>
      <c r="AU113" s="216"/>
      <c r="AV113" s="217"/>
      <c r="AW113" s="217"/>
      <c r="AX113" s="218"/>
    </row>
    <row r="114" spans="1:50" ht="23.25" hidden="1" customHeight="1" x14ac:dyDescent="0.2">
      <c r="A114" s="423"/>
      <c r="B114" s="424"/>
      <c r="C114" s="424"/>
      <c r="D114" s="424"/>
      <c r="E114" s="424"/>
      <c r="F114" s="425"/>
      <c r="G114" s="112"/>
      <c r="H114" s="112"/>
      <c r="I114" s="112"/>
      <c r="J114" s="112"/>
      <c r="K114" s="112"/>
      <c r="L114" s="112"/>
      <c r="M114" s="112"/>
      <c r="N114" s="112"/>
      <c r="O114" s="112"/>
      <c r="P114" s="112"/>
      <c r="Q114" s="112"/>
      <c r="R114" s="112"/>
      <c r="S114" s="112"/>
      <c r="T114" s="112"/>
      <c r="U114" s="112"/>
      <c r="V114" s="112"/>
      <c r="W114" s="112"/>
      <c r="X114" s="113"/>
      <c r="Y114" s="443" t="s">
        <v>56</v>
      </c>
      <c r="Z114" s="549"/>
      <c r="AA114" s="550"/>
      <c r="AB114" s="466"/>
      <c r="AC114" s="467"/>
      <c r="AD114" s="468"/>
      <c r="AE114" s="416"/>
      <c r="AF114" s="416"/>
      <c r="AG114" s="416"/>
      <c r="AH114" s="416"/>
      <c r="AI114" s="416"/>
      <c r="AJ114" s="416"/>
      <c r="AK114" s="416"/>
      <c r="AL114" s="416"/>
      <c r="AM114" s="416"/>
      <c r="AN114" s="416"/>
      <c r="AO114" s="416"/>
      <c r="AP114" s="416"/>
      <c r="AQ114" s="216"/>
      <c r="AR114" s="217"/>
      <c r="AS114" s="217"/>
      <c r="AT114" s="218"/>
      <c r="AU114" s="216"/>
      <c r="AV114" s="217"/>
      <c r="AW114" s="217"/>
      <c r="AX114" s="218"/>
    </row>
    <row r="115" spans="1:50" ht="23.25" customHeight="1" x14ac:dyDescent="0.2">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4"/>
      <c r="Z115" s="555"/>
      <c r="AA115" s="556"/>
      <c r="AB115" s="413" t="s">
        <v>11</v>
      </c>
      <c r="AC115" s="414"/>
      <c r="AD115" s="415"/>
      <c r="AE115" s="413" t="s">
        <v>536</v>
      </c>
      <c r="AF115" s="414"/>
      <c r="AG115" s="414"/>
      <c r="AH115" s="415"/>
      <c r="AI115" s="413" t="s">
        <v>533</v>
      </c>
      <c r="AJ115" s="414"/>
      <c r="AK115" s="414"/>
      <c r="AL115" s="415"/>
      <c r="AM115" s="413" t="s">
        <v>528</v>
      </c>
      <c r="AN115" s="414"/>
      <c r="AO115" s="414"/>
      <c r="AP115" s="415"/>
      <c r="AQ115" s="593" t="s">
        <v>523</v>
      </c>
      <c r="AR115" s="594"/>
      <c r="AS115" s="594"/>
      <c r="AT115" s="594"/>
      <c r="AU115" s="594"/>
      <c r="AV115" s="594"/>
      <c r="AW115" s="594"/>
      <c r="AX115" s="595"/>
    </row>
    <row r="116" spans="1:50" ht="23.25" customHeight="1" x14ac:dyDescent="0.2">
      <c r="A116" s="437"/>
      <c r="B116" s="438"/>
      <c r="C116" s="438"/>
      <c r="D116" s="438"/>
      <c r="E116" s="438"/>
      <c r="F116" s="439"/>
      <c r="G116" s="391" t="s">
        <v>650</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543" t="s">
        <v>589</v>
      </c>
      <c r="AC116" s="544"/>
      <c r="AD116" s="545"/>
      <c r="AE116" s="416">
        <v>14</v>
      </c>
      <c r="AF116" s="416"/>
      <c r="AG116" s="416"/>
      <c r="AH116" s="416"/>
      <c r="AI116" s="416">
        <v>14</v>
      </c>
      <c r="AJ116" s="416"/>
      <c r="AK116" s="416"/>
      <c r="AL116" s="416"/>
      <c r="AM116" s="416"/>
      <c r="AN116" s="416"/>
      <c r="AO116" s="416"/>
      <c r="AP116" s="416"/>
      <c r="AQ116" s="216">
        <v>11</v>
      </c>
      <c r="AR116" s="217"/>
      <c r="AS116" s="217"/>
      <c r="AT116" s="217"/>
      <c r="AU116" s="217"/>
      <c r="AV116" s="217"/>
      <c r="AW116" s="217"/>
      <c r="AX116" s="219"/>
    </row>
    <row r="117" spans="1:50" ht="46.5" customHeight="1" thickBot="1" x14ac:dyDescent="0.2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590</v>
      </c>
      <c r="AC117" s="471"/>
      <c r="AD117" s="472"/>
      <c r="AE117" s="552" t="s">
        <v>591</v>
      </c>
      <c r="AF117" s="552"/>
      <c r="AG117" s="552"/>
      <c r="AH117" s="552"/>
      <c r="AI117" s="552" t="s">
        <v>643</v>
      </c>
      <c r="AJ117" s="552"/>
      <c r="AK117" s="552"/>
      <c r="AL117" s="552"/>
      <c r="AM117" s="552"/>
      <c r="AN117" s="552"/>
      <c r="AO117" s="552"/>
      <c r="AP117" s="552"/>
      <c r="AQ117" s="552" t="s">
        <v>644</v>
      </c>
      <c r="AR117" s="552"/>
      <c r="AS117" s="552"/>
      <c r="AT117" s="552"/>
      <c r="AU117" s="552"/>
      <c r="AV117" s="552"/>
      <c r="AW117" s="552"/>
      <c r="AX117" s="553"/>
    </row>
    <row r="118" spans="1:50" ht="23.25" hidden="1" customHeight="1" x14ac:dyDescent="0.2">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4"/>
      <c r="Z118" s="555"/>
      <c r="AA118" s="556"/>
      <c r="AB118" s="413" t="s">
        <v>11</v>
      </c>
      <c r="AC118" s="414"/>
      <c r="AD118" s="415"/>
      <c r="AE118" s="413" t="s">
        <v>536</v>
      </c>
      <c r="AF118" s="414"/>
      <c r="AG118" s="414"/>
      <c r="AH118" s="415"/>
      <c r="AI118" s="413" t="s">
        <v>533</v>
      </c>
      <c r="AJ118" s="414"/>
      <c r="AK118" s="414"/>
      <c r="AL118" s="415"/>
      <c r="AM118" s="413" t="s">
        <v>528</v>
      </c>
      <c r="AN118" s="414"/>
      <c r="AO118" s="414"/>
      <c r="AP118" s="415"/>
      <c r="AQ118" s="593" t="s">
        <v>523</v>
      </c>
      <c r="AR118" s="594"/>
      <c r="AS118" s="594"/>
      <c r="AT118" s="594"/>
      <c r="AU118" s="594"/>
      <c r="AV118" s="594"/>
      <c r="AW118" s="594"/>
      <c r="AX118" s="595"/>
    </row>
    <row r="119" spans="1:50" ht="23.25" hidden="1" customHeight="1" x14ac:dyDescent="0.2">
      <c r="A119" s="437"/>
      <c r="B119" s="438"/>
      <c r="C119" s="438"/>
      <c r="D119" s="438"/>
      <c r="E119" s="438"/>
      <c r="F119" s="439"/>
      <c r="G119" s="391" t="s">
        <v>483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51"/>
    </row>
    <row r="120" spans="1:50" ht="46.5" hidden="1" customHeigh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482</v>
      </c>
      <c r="AC120" s="471"/>
      <c r="AD120" s="472"/>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2">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4"/>
      <c r="Z121" s="555"/>
      <c r="AA121" s="556"/>
      <c r="AB121" s="413" t="s">
        <v>11</v>
      </c>
      <c r="AC121" s="414"/>
      <c r="AD121" s="415"/>
      <c r="AE121" s="413" t="s">
        <v>536</v>
      </c>
      <c r="AF121" s="414"/>
      <c r="AG121" s="414"/>
      <c r="AH121" s="415"/>
      <c r="AI121" s="413" t="s">
        <v>533</v>
      </c>
      <c r="AJ121" s="414"/>
      <c r="AK121" s="414"/>
      <c r="AL121" s="415"/>
      <c r="AM121" s="413" t="s">
        <v>528</v>
      </c>
      <c r="AN121" s="414"/>
      <c r="AO121" s="414"/>
      <c r="AP121" s="415"/>
      <c r="AQ121" s="593" t="s">
        <v>523</v>
      </c>
      <c r="AR121" s="594"/>
      <c r="AS121" s="594"/>
      <c r="AT121" s="594"/>
      <c r="AU121" s="594"/>
      <c r="AV121" s="594"/>
      <c r="AW121" s="594"/>
      <c r="AX121" s="595"/>
    </row>
    <row r="122" spans="1:50" ht="23.25" hidden="1" customHeight="1" x14ac:dyDescent="0.2">
      <c r="A122" s="437"/>
      <c r="B122" s="438"/>
      <c r="C122" s="438"/>
      <c r="D122" s="438"/>
      <c r="E122" s="438"/>
      <c r="F122" s="439"/>
      <c r="G122" s="391" t="s">
        <v>484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51"/>
    </row>
    <row r="123" spans="1:50" ht="46.5" hidden="1" customHeight="1" x14ac:dyDescent="0.2">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485</v>
      </c>
      <c r="AC123" s="471"/>
      <c r="AD123" s="472"/>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2">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4"/>
      <c r="Z124" s="555"/>
      <c r="AA124" s="556"/>
      <c r="AB124" s="413" t="s">
        <v>11</v>
      </c>
      <c r="AC124" s="414"/>
      <c r="AD124" s="415"/>
      <c r="AE124" s="413" t="s">
        <v>537</v>
      </c>
      <c r="AF124" s="414"/>
      <c r="AG124" s="414"/>
      <c r="AH124" s="415"/>
      <c r="AI124" s="413" t="s">
        <v>533</v>
      </c>
      <c r="AJ124" s="414"/>
      <c r="AK124" s="414"/>
      <c r="AL124" s="415"/>
      <c r="AM124" s="413" t="s">
        <v>528</v>
      </c>
      <c r="AN124" s="414"/>
      <c r="AO124" s="414"/>
      <c r="AP124" s="415"/>
      <c r="AQ124" s="593" t="s">
        <v>523</v>
      </c>
      <c r="AR124" s="594"/>
      <c r="AS124" s="594"/>
      <c r="AT124" s="594"/>
      <c r="AU124" s="594"/>
      <c r="AV124" s="594"/>
      <c r="AW124" s="594"/>
      <c r="AX124" s="595"/>
    </row>
    <row r="125" spans="1:50" ht="23.25" hidden="1" customHeight="1" x14ac:dyDescent="0.2">
      <c r="A125" s="437"/>
      <c r="B125" s="438"/>
      <c r="C125" s="438"/>
      <c r="D125" s="438"/>
      <c r="E125" s="438"/>
      <c r="F125" s="439"/>
      <c r="G125" s="391" t="s">
        <v>484</v>
      </c>
      <c r="H125" s="391"/>
      <c r="I125" s="391"/>
      <c r="J125" s="391"/>
      <c r="K125" s="391"/>
      <c r="L125" s="391"/>
      <c r="M125" s="391"/>
      <c r="N125" s="391"/>
      <c r="O125" s="391"/>
      <c r="P125" s="391"/>
      <c r="Q125" s="391"/>
      <c r="R125" s="391"/>
      <c r="S125" s="391"/>
      <c r="T125" s="391"/>
      <c r="U125" s="391"/>
      <c r="V125" s="391"/>
      <c r="W125" s="391"/>
      <c r="X125" s="928"/>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51"/>
    </row>
    <row r="126" spans="1:50" ht="46.5" hidden="1" customHeight="1" x14ac:dyDescent="0.2">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9"/>
      <c r="Y126" s="469" t="s">
        <v>49</v>
      </c>
      <c r="Z126" s="444"/>
      <c r="AA126" s="445"/>
      <c r="AB126" s="470" t="s">
        <v>482</v>
      </c>
      <c r="AC126" s="471"/>
      <c r="AD126" s="47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2">
      <c r="A127" s="633" t="s">
        <v>15</v>
      </c>
      <c r="B127" s="438"/>
      <c r="C127" s="438"/>
      <c r="D127" s="438"/>
      <c r="E127" s="438"/>
      <c r="F127" s="439"/>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13" t="s">
        <v>536</v>
      </c>
      <c r="AF127" s="414"/>
      <c r="AG127" s="414"/>
      <c r="AH127" s="415"/>
      <c r="AI127" s="413" t="s">
        <v>533</v>
      </c>
      <c r="AJ127" s="414"/>
      <c r="AK127" s="414"/>
      <c r="AL127" s="415"/>
      <c r="AM127" s="413" t="s">
        <v>528</v>
      </c>
      <c r="AN127" s="414"/>
      <c r="AO127" s="414"/>
      <c r="AP127" s="415"/>
      <c r="AQ127" s="593" t="s">
        <v>523</v>
      </c>
      <c r="AR127" s="594"/>
      <c r="AS127" s="594"/>
      <c r="AT127" s="594"/>
      <c r="AU127" s="594"/>
      <c r="AV127" s="594"/>
      <c r="AW127" s="594"/>
      <c r="AX127" s="595"/>
    </row>
    <row r="128" spans="1:50" ht="23.25" hidden="1" customHeight="1" x14ac:dyDescent="0.2">
      <c r="A128" s="437"/>
      <c r="B128" s="438"/>
      <c r="C128" s="438"/>
      <c r="D128" s="438"/>
      <c r="E128" s="438"/>
      <c r="F128" s="439"/>
      <c r="G128" s="391" t="s">
        <v>484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51"/>
    </row>
    <row r="129" spans="1:50" ht="46.5" hidden="1" customHeight="1" thickBot="1" x14ac:dyDescent="0.25">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482</v>
      </c>
      <c r="AC129" s="471"/>
      <c r="AD129" s="472"/>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hidden="1" customHeight="1" x14ac:dyDescent="0.2">
      <c r="A130" s="189" t="s">
        <v>566</v>
      </c>
      <c r="B130" s="186"/>
      <c r="C130" s="185" t="s">
        <v>358</v>
      </c>
      <c r="D130" s="186"/>
      <c r="E130" s="170" t="s">
        <v>387</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hidden="1" customHeight="1" x14ac:dyDescent="0.2">
      <c r="A131" s="190"/>
      <c r="B131" s="187"/>
      <c r="C131" s="181"/>
      <c r="D131" s="187"/>
      <c r="E131" s="175" t="s">
        <v>386</v>
      </c>
      <c r="F131" s="176"/>
      <c r="G131" s="111"/>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hidden="1" customHeight="1" x14ac:dyDescent="0.2">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hidden="1" customHeight="1" x14ac:dyDescent="0.2">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c r="AV133" s="201"/>
      <c r="AW133" s="134" t="s">
        <v>300</v>
      </c>
      <c r="AX133" s="196"/>
    </row>
    <row r="134" spans="1:50" ht="39.75" hidden="1" customHeight="1" x14ac:dyDescent="0.2">
      <c r="A134" s="190"/>
      <c r="B134" s="187"/>
      <c r="C134" s="181"/>
      <c r="D134" s="187"/>
      <c r="E134" s="181"/>
      <c r="F134" s="182"/>
      <c r="G134" s="105"/>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row>
    <row r="135" spans="1:50" ht="39.75" hidden="1" customHeight="1" x14ac:dyDescent="0.2">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row>
    <row r="136" spans="1:50" ht="18.75" hidden="1" customHeight="1" x14ac:dyDescent="0.2">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2">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2">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2">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2">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2">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2">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2">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2">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2">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2">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2">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2">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2">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2">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2">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2">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2">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2">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1"/>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2">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2"/>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2">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2"/>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2">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2"/>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2">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3"/>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2">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2">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2">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1"/>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2">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2"/>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2">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2"/>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2">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2"/>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2">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3"/>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2">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2">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2">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1"/>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2">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2"/>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2">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2"/>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2">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2"/>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2">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3"/>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2">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2">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2">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1"/>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2">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2"/>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2">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2"/>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2">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2"/>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2">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3"/>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2">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2">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2">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1"/>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2">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2"/>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2">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2"/>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2">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2"/>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2">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3"/>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x14ac:dyDescent="0.2">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2">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thickBot="1" x14ac:dyDescent="0.2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2">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2">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2">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2">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2">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2">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2">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2">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2">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2">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2">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2">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2">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2">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2">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2">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2">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2">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2">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2">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2">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2">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2">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2">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2">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2">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2">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2">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2">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2">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2">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2">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2">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2">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2">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2">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2">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2">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2">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2">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2">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2">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2">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2">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2">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2">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2">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2">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2">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2">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2">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2">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2">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2">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2">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2">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2">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2">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2">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5">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customHeight="1" x14ac:dyDescent="0.2">
      <c r="A250" s="190"/>
      <c r="B250" s="187"/>
      <c r="C250" s="181"/>
      <c r="D250" s="187"/>
      <c r="E250" s="170" t="s">
        <v>387</v>
      </c>
      <c r="F250" s="171"/>
      <c r="G250" s="172" t="s">
        <v>592</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customHeight="1" x14ac:dyDescent="0.2">
      <c r="A251" s="190"/>
      <c r="B251" s="187"/>
      <c r="C251" s="181"/>
      <c r="D251" s="187"/>
      <c r="E251" s="175" t="s">
        <v>386</v>
      </c>
      <c r="F251" s="176"/>
      <c r="G251" s="111" t="s">
        <v>593</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customHeight="1" x14ac:dyDescent="0.2">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customHeight="1" x14ac:dyDescent="0.2">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t="s">
        <v>656</v>
      </c>
      <c r="AR253" s="200"/>
      <c r="AS253" s="134" t="s">
        <v>355</v>
      </c>
      <c r="AT253" s="135"/>
      <c r="AU253" s="201" t="s">
        <v>656</v>
      </c>
      <c r="AV253" s="201"/>
      <c r="AW253" s="134" t="s">
        <v>300</v>
      </c>
      <c r="AX253" s="196"/>
    </row>
    <row r="254" spans="1:50" ht="39.75" customHeight="1" x14ac:dyDescent="0.2">
      <c r="A254" s="190"/>
      <c r="B254" s="187"/>
      <c r="C254" s="181"/>
      <c r="D254" s="187"/>
      <c r="E254" s="181"/>
      <c r="F254" s="182"/>
      <c r="G254" s="105" t="s">
        <v>651</v>
      </c>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t="s">
        <v>596</v>
      </c>
      <c r="AC254" s="206"/>
      <c r="AD254" s="206"/>
      <c r="AE254" s="207" t="s">
        <v>597</v>
      </c>
      <c r="AF254" s="208"/>
      <c r="AG254" s="208"/>
      <c r="AH254" s="208"/>
      <c r="AI254" s="207" t="s">
        <v>598</v>
      </c>
      <c r="AJ254" s="208"/>
      <c r="AK254" s="208"/>
      <c r="AL254" s="208"/>
      <c r="AM254" s="207" t="s">
        <v>567</v>
      </c>
      <c r="AN254" s="208"/>
      <c r="AO254" s="208"/>
      <c r="AP254" s="208"/>
      <c r="AQ254" s="207" t="s">
        <v>599</v>
      </c>
      <c r="AR254" s="208"/>
      <c r="AS254" s="208"/>
      <c r="AT254" s="208"/>
      <c r="AU254" s="207" t="s">
        <v>600</v>
      </c>
      <c r="AV254" s="208"/>
      <c r="AW254" s="208"/>
      <c r="AX254" s="209"/>
    </row>
    <row r="255" spans="1:50" ht="39.75" customHeight="1" x14ac:dyDescent="0.2">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t="s">
        <v>595</v>
      </c>
      <c r="AC255" s="214"/>
      <c r="AD255" s="214"/>
      <c r="AE255" s="207" t="s">
        <v>567</v>
      </c>
      <c r="AF255" s="208"/>
      <c r="AG255" s="208"/>
      <c r="AH255" s="208"/>
      <c r="AI255" s="207" t="s">
        <v>567</v>
      </c>
      <c r="AJ255" s="208"/>
      <c r="AK255" s="208"/>
      <c r="AL255" s="208"/>
      <c r="AM255" s="207" t="s">
        <v>567</v>
      </c>
      <c r="AN255" s="208"/>
      <c r="AO255" s="208"/>
      <c r="AP255" s="208"/>
      <c r="AQ255" s="207" t="s">
        <v>595</v>
      </c>
      <c r="AR255" s="208"/>
      <c r="AS255" s="208"/>
      <c r="AT255" s="208"/>
      <c r="AU255" s="207" t="s">
        <v>595</v>
      </c>
      <c r="AV255" s="208"/>
      <c r="AW255" s="208"/>
      <c r="AX255" s="209"/>
    </row>
    <row r="256" spans="1:50" ht="18.75" customHeight="1" x14ac:dyDescent="0.2">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2">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2">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2">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2">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2">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2">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2">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2">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5" t="s">
        <v>536</v>
      </c>
      <c r="AF264" s="215"/>
      <c r="AG264" s="215"/>
      <c r="AH264" s="215"/>
      <c r="AI264" s="215" t="s">
        <v>533</v>
      </c>
      <c r="AJ264" s="215"/>
      <c r="AK264" s="215"/>
      <c r="AL264" s="215"/>
      <c r="AM264" s="215" t="s">
        <v>528</v>
      </c>
      <c r="AN264" s="215"/>
      <c r="AO264" s="215"/>
      <c r="AP264" s="160"/>
      <c r="AQ264" s="160" t="s">
        <v>354</v>
      </c>
      <c r="AR264" s="131"/>
      <c r="AS264" s="131"/>
      <c r="AT264" s="132"/>
      <c r="AU264" s="137" t="s">
        <v>370</v>
      </c>
      <c r="AV264" s="137"/>
      <c r="AW264" s="137"/>
      <c r="AX264" s="138"/>
    </row>
    <row r="265" spans="1:50" ht="18.75" hidden="1" customHeight="1" x14ac:dyDescent="0.2">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2">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2">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2">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2">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2">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2">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2">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2">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2">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2">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2">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2">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2">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2">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2">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2">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2">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2">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2">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2">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2">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2">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2">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2">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2">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2">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2">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2">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2">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2">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2">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2">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2">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2">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2">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2">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2">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2">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2">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2">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2">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customHeight="1" x14ac:dyDescent="0.2">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customHeight="1" x14ac:dyDescent="0.2">
      <c r="A308" s="190"/>
      <c r="B308" s="187"/>
      <c r="C308" s="181"/>
      <c r="D308" s="187"/>
      <c r="E308" s="126" t="s">
        <v>601</v>
      </c>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customHeight="1" x14ac:dyDescent="0.2">
      <c r="A309" s="190"/>
      <c r="B309" s="187"/>
      <c r="C309" s="181"/>
      <c r="D309" s="187"/>
      <c r="E309" s="128"/>
      <c r="F309" s="112"/>
      <c r="G309" s="112"/>
      <c r="H309" s="112"/>
      <c r="I309" s="112"/>
      <c r="J309" s="112"/>
      <c r="K309" s="112"/>
      <c r="L309" s="112"/>
      <c r="M309" s="112"/>
      <c r="N309" s="112"/>
      <c r="O309" s="112"/>
      <c r="P309" s="112"/>
      <c r="Q309" s="112"/>
      <c r="R309" s="112"/>
      <c r="S309" s="112"/>
      <c r="T309" s="112"/>
      <c r="U309" s="112"/>
      <c r="V309" s="112"/>
      <c r="W309" s="112"/>
      <c r="X309" s="112"/>
      <c r="Y309" s="112"/>
      <c r="Z309" s="112"/>
      <c r="AA309" s="112"/>
      <c r="AB309" s="112"/>
      <c r="AC309" s="112"/>
      <c r="AD309" s="112"/>
      <c r="AE309" s="112"/>
      <c r="AF309" s="112"/>
      <c r="AG309" s="112"/>
      <c r="AH309" s="112"/>
      <c r="AI309" s="112"/>
      <c r="AJ309" s="112"/>
      <c r="AK309" s="112"/>
      <c r="AL309" s="112"/>
      <c r="AM309" s="112"/>
      <c r="AN309" s="112"/>
      <c r="AO309" s="112"/>
      <c r="AP309" s="112"/>
      <c r="AQ309" s="112"/>
      <c r="AR309" s="112"/>
      <c r="AS309" s="112"/>
      <c r="AT309" s="112"/>
      <c r="AU309" s="112"/>
      <c r="AV309" s="112"/>
      <c r="AW309" s="112"/>
      <c r="AX309" s="129"/>
    </row>
    <row r="310" spans="1:50" ht="45" hidden="1" customHeight="1" x14ac:dyDescent="0.2">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2">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2">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2">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2">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2">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2">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2">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2">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2">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2">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2">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2">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2">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2">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2">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2">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2">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2">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2">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2">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2">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2">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2">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2">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2">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2">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2">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2">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2">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2">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2">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2">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2">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2">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2">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2">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2">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2">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2">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2">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2">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2">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2">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2">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2">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2">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2">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2">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2">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2">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2">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2">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2">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2">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2">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2">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2">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2">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5">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2">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2">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2">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2">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2">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2">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2">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2">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2">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2">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2">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2">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2">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2">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2">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2">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2">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2">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2">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2">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2">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2">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2">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2">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2">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2">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2">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2">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2">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2">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2">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2">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2">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2">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2">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2">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2">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2">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2">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2">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2">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2">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2">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2">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2">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2">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2">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2">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2">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2">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2">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2">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2">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2">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2">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2">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2">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2">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2">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2">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2">
      <c r="A430" s="190"/>
      <c r="B430" s="187"/>
      <c r="C430" s="179" t="s">
        <v>562</v>
      </c>
      <c r="D430" s="930"/>
      <c r="E430" s="175" t="s">
        <v>546</v>
      </c>
      <c r="F430" s="897"/>
      <c r="G430" s="898" t="s">
        <v>374</v>
      </c>
      <c r="H430" s="124"/>
      <c r="I430" s="124"/>
      <c r="J430" s="899" t="s">
        <v>575</v>
      </c>
      <c r="K430" s="900"/>
      <c r="L430" s="900"/>
      <c r="M430" s="900"/>
      <c r="N430" s="900"/>
      <c r="O430" s="900"/>
      <c r="P430" s="900"/>
      <c r="Q430" s="900"/>
      <c r="R430" s="900"/>
      <c r="S430" s="900"/>
      <c r="T430" s="901"/>
      <c r="U430" s="590" t="s">
        <v>602</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row>
    <row r="431" spans="1:50" ht="18.75" customHeight="1" x14ac:dyDescent="0.2">
      <c r="A431" s="190"/>
      <c r="B431" s="187"/>
      <c r="C431" s="181"/>
      <c r="D431" s="187"/>
      <c r="E431" s="340" t="s">
        <v>363</v>
      </c>
      <c r="F431" s="341"/>
      <c r="G431" s="342"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5" t="s">
        <v>362</v>
      </c>
      <c r="AF431" s="336"/>
      <c r="AG431" s="336"/>
      <c r="AH431" s="337"/>
      <c r="AI431" s="215" t="s">
        <v>529</v>
      </c>
      <c r="AJ431" s="215"/>
      <c r="AK431" s="215"/>
      <c r="AL431" s="160"/>
      <c r="AM431" s="215" t="s">
        <v>524</v>
      </c>
      <c r="AN431" s="215"/>
      <c r="AO431" s="215"/>
      <c r="AP431" s="160"/>
      <c r="AQ431" s="160" t="s">
        <v>354</v>
      </c>
      <c r="AR431" s="131"/>
      <c r="AS431" s="131"/>
      <c r="AT431" s="132"/>
      <c r="AU431" s="137" t="s">
        <v>253</v>
      </c>
      <c r="AV431" s="137"/>
      <c r="AW431" s="137"/>
      <c r="AX431" s="138"/>
    </row>
    <row r="432" spans="1:50" ht="18.75" customHeight="1" x14ac:dyDescent="0.2">
      <c r="A432" s="190"/>
      <c r="B432" s="187"/>
      <c r="C432" s="181"/>
      <c r="D432" s="187"/>
      <c r="E432" s="340"/>
      <c r="F432" s="341"/>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652</v>
      </c>
      <c r="AF432" s="201"/>
      <c r="AG432" s="134" t="s">
        <v>355</v>
      </c>
      <c r="AH432" s="135"/>
      <c r="AI432" s="157"/>
      <c r="AJ432" s="157"/>
      <c r="AK432" s="157"/>
      <c r="AL432" s="155"/>
      <c r="AM432" s="157"/>
      <c r="AN432" s="157"/>
      <c r="AO432" s="157"/>
      <c r="AP432" s="155"/>
      <c r="AQ432" s="592" t="s">
        <v>653</v>
      </c>
      <c r="AR432" s="201"/>
      <c r="AS432" s="134" t="s">
        <v>355</v>
      </c>
      <c r="AT432" s="135"/>
      <c r="AU432" s="201" t="s">
        <v>653</v>
      </c>
      <c r="AV432" s="201"/>
      <c r="AW432" s="134" t="s">
        <v>300</v>
      </c>
      <c r="AX432" s="196"/>
    </row>
    <row r="433" spans="1:50" ht="23.25" customHeight="1" x14ac:dyDescent="0.2">
      <c r="A433" s="190"/>
      <c r="B433" s="187"/>
      <c r="C433" s="181"/>
      <c r="D433" s="187"/>
      <c r="E433" s="340"/>
      <c r="F433" s="341"/>
      <c r="G433" s="105" t="s">
        <v>651</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603</v>
      </c>
      <c r="AC433" s="214"/>
      <c r="AD433" s="214"/>
      <c r="AE433" s="338" t="s">
        <v>653</v>
      </c>
      <c r="AF433" s="208"/>
      <c r="AG433" s="208"/>
      <c r="AH433" s="208"/>
      <c r="AI433" s="338" t="s">
        <v>653</v>
      </c>
      <c r="AJ433" s="208"/>
      <c r="AK433" s="208"/>
      <c r="AL433" s="208"/>
      <c r="AM433" s="338" t="s">
        <v>653</v>
      </c>
      <c r="AN433" s="208"/>
      <c r="AO433" s="208"/>
      <c r="AP433" s="339"/>
      <c r="AQ433" s="338" t="s">
        <v>653</v>
      </c>
      <c r="AR433" s="208"/>
      <c r="AS433" s="208"/>
      <c r="AT433" s="339"/>
      <c r="AU433" s="208" t="s">
        <v>655</v>
      </c>
      <c r="AV433" s="208"/>
      <c r="AW433" s="208"/>
      <c r="AX433" s="209"/>
    </row>
    <row r="434" spans="1:50" ht="23.25" customHeight="1" x14ac:dyDescent="0.2">
      <c r="A434" s="190"/>
      <c r="B434" s="187"/>
      <c r="C434" s="181"/>
      <c r="D434" s="187"/>
      <c r="E434" s="340"/>
      <c r="F434" s="341"/>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604</v>
      </c>
      <c r="AC434" s="206"/>
      <c r="AD434" s="206"/>
      <c r="AE434" s="338" t="s">
        <v>652</v>
      </c>
      <c r="AF434" s="208"/>
      <c r="AG434" s="208"/>
      <c r="AH434" s="339"/>
      <c r="AI434" s="338" t="s">
        <v>653</v>
      </c>
      <c r="AJ434" s="208"/>
      <c r="AK434" s="208"/>
      <c r="AL434" s="208"/>
      <c r="AM434" s="338" t="s">
        <v>652</v>
      </c>
      <c r="AN434" s="208"/>
      <c r="AO434" s="208"/>
      <c r="AP434" s="339"/>
      <c r="AQ434" s="338" t="s">
        <v>653</v>
      </c>
      <c r="AR434" s="208"/>
      <c r="AS434" s="208"/>
      <c r="AT434" s="339"/>
      <c r="AU434" s="208" t="s">
        <v>653</v>
      </c>
      <c r="AV434" s="208"/>
      <c r="AW434" s="208"/>
      <c r="AX434" s="209"/>
    </row>
    <row r="435" spans="1:50" ht="23.25" customHeight="1" x14ac:dyDescent="0.2">
      <c r="A435" s="190"/>
      <c r="B435" s="187"/>
      <c r="C435" s="181"/>
      <c r="D435" s="187"/>
      <c r="E435" s="340"/>
      <c r="F435" s="341"/>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38" t="s">
        <v>583</v>
      </c>
      <c r="AF435" s="208"/>
      <c r="AG435" s="208"/>
      <c r="AH435" s="339"/>
      <c r="AI435" s="338" t="s">
        <v>652</v>
      </c>
      <c r="AJ435" s="208"/>
      <c r="AK435" s="208"/>
      <c r="AL435" s="208"/>
      <c r="AM435" s="338" t="s">
        <v>653</v>
      </c>
      <c r="AN435" s="208"/>
      <c r="AO435" s="208"/>
      <c r="AP435" s="339"/>
      <c r="AQ435" s="338" t="s">
        <v>653</v>
      </c>
      <c r="AR435" s="208"/>
      <c r="AS435" s="208"/>
      <c r="AT435" s="339"/>
      <c r="AU435" s="208" t="s">
        <v>654</v>
      </c>
      <c r="AV435" s="208"/>
      <c r="AW435" s="208"/>
      <c r="AX435" s="209"/>
    </row>
    <row r="436" spans="1:50" ht="18.75" hidden="1" customHeight="1" x14ac:dyDescent="0.2">
      <c r="A436" s="190"/>
      <c r="B436" s="187"/>
      <c r="C436" s="181"/>
      <c r="D436" s="187"/>
      <c r="E436" s="340" t="s">
        <v>363</v>
      </c>
      <c r="F436" s="341"/>
      <c r="G436" s="342"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5" t="s">
        <v>362</v>
      </c>
      <c r="AF436" s="336"/>
      <c r="AG436" s="336"/>
      <c r="AH436" s="337"/>
      <c r="AI436" s="215" t="s">
        <v>528</v>
      </c>
      <c r="AJ436" s="215"/>
      <c r="AK436" s="215"/>
      <c r="AL436" s="160"/>
      <c r="AM436" s="215" t="s">
        <v>524</v>
      </c>
      <c r="AN436" s="215"/>
      <c r="AO436" s="215"/>
      <c r="AP436" s="160"/>
      <c r="AQ436" s="160" t="s">
        <v>354</v>
      </c>
      <c r="AR436" s="131"/>
      <c r="AS436" s="131"/>
      <c r="AT436" s="132"/>
      <c r="AU436" s="137" t="s">
        <v>253</v>
      </c>
      <c r="AV436" s="137"/>
      <c r="AW436" s="137"/>
      <c r="AX436" s="138"/>
    </row>
    <row r="437" spans="1:50" ht="18.75" hidden="1" customHeight="1" x14ac:dyDescent="0.2">
      <c r="A437" s="190"/>
      <c r="B437" s="187"/>
      <c r="C437" s="181"/>
      <c r="D437" s="187"/>
      <c r="E437" s="340"/>
      <c r="F437" s="341"/>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2"/>
      <c r="AR437" s="201"/>
      <c r="AS437" s="134" t="s">
        <v>355</v>
      </c>
      <c r="AT437" s="135"/>
      <c r="AU437" s="201"/>
      <c r="AV437" s="201"/>
      <c r="AW437" s="134" t="s">
        <v>300</v>
      </c>
      <c r="AX437" s="196"/>
    </row>
    <row r="438" spans="1:50" ht="23.25" hidden="1" customHeight="1" x14ac:dyDescent="0.2">
      <c r="A438" s="190"/>
      <c r="B438" s="187"/>
      <c r="C438" s="181"/>
      <c r="D438" s="187"/>
      <c r="E438" s="340"/>
      <c r="F438" s="341"/>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row>
    <row r="439" spans="1:50" ht="23.25" hidden="1" customHeight="1" x14ac:dyDescent="0.2">
      <c r="A439" s="190"/>
      <c r="B439" s="187"/>
      <c r="C439" s="181"/>
      <c r="D439" s="187"/>
      <c r="E439" s="340"/>
      <c r="F439" s="341"/>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row>
    <row r="440" spans="1:50" ht="23.25" hidden="1" customHeight="1" x14ac:dyDescent="0.2">
      <c r="A440" s="190"/>
      <c r="B440" s="187"/>
      <c r="C440" s="181"/>
      <c r="D440" s="187"/>
      <c r="E440" s="340"/>
      <c r="F440" s="341"/>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row>
    <row r="441" spans="1:50" ht="18.75" hidden="1" customHeight="1" x14ac:dyDescent="0.2">
      <c r="A441" s="190"/>
      <c r="B441" s="187"/>
      <c r="C441" s="181"/>
      <c r="D441" s="187"/>
      <c r="E441" s="340" t="s">
        <v>363</v>
      </c>
      <c r="F441" s="341"/>
      <c r="G441" s="342"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5" t="s">
        <v>362</v>
      </c>
      <c r="AF441" s="336"/>
      <c r="AG441" s="336"/>
      <c r="AH441" s="337"/>
      <c r="AI441" s="215" t="s">
        <v>528</v>
      </c>
      <c r="AJ441" s="215"/>
      <c r="AK441" s="215"/>
      <c r="AL441" s="160"/>
      <c r="AM441" s="215" t="s">
        <v>520</v>
      </c>
      <c r="AN441" s="215"/>
      <c r="AO441" s="215"/>
      <c r="AP441" s="160"/>
      <c r="AQ441" s="160" t="s">
        <v>354</v>
      </c>
      <c r="AR441" s="131"/>
      <c r="AS441" s="131"/>
      <c r="AT441" s="132"/>
      <c r="AU441" s="137" t="s">
        <v>253</v>
      </c>
      <c r="AV441" s="137"/>
      <c r="AW441" s="137"/>
      <c r="AX441" s="138"/>
    </row>
    <row r="442" spans="1:50" ht="18.75" hidden="1" customHeight="1" x14ac:dyDescent="0.2">
      <c r="A442" s="190"/>
      <c r="B442" s="187"/>
      <c r="C442" s="181"/>
      <c r="D442" s="187"/>
      <c r="E442" s="340"/>
      <c r="F442" s="341"/>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2"/>
      <c r="AR442" s="201"/>
      <c r="AS442" s="134" t="s">
        <v>355</v>
      </c>
      <c r="AT442" s="135"/>
      <c r="AU442" s="201"/>
      <c r="AV442" s="201"/>
      <c r="AW442" s="134" t="s">
        <v>300</v>
      </c>
      <c r="AX442" s="196"/>
    </row>
    <row r="443" spans="1:50" ht="23.25" hidden="1" customHeight="1" x14ac:dyDescent="0.2">
      <c r="A443" s="190"/>
      <c r="B443" s="187"/>
      <c r="C443" s="181"/>
      <c r="D443" s="187"/>
      <c r="E443" s="340"/>
      <c r="F443" s="341"/>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row>
    <row r="444" spans="1:50" ht="23.25" hidden="1" customHeight="1" x14ac:dyDescent="0.2">
      <c r="A444" s="190"/>
      <c r="B444" s="187"/>
      <c r="C444" s="181"/>
      <c r="D444" s="187"/>
      <c r="E444" s="340"/>
      <c r="F444" s="341"/>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row>
    <row r="445" spans="1:50" ht="23.25" hidden="1" customHeight="1" x14ac:dyDescent="0.2">
      <c r="A445" s="190"/>
      <c r="B445" s="187"/>
      <c r="C445" s="181"/>
      <c r="D445" s="187"/>
      <c r="E445" s="340"/>
      <c r="F445" s="341"/>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row>
    <row r="446" spans="1:50" ht="18.75" hidden="1" customHeight="1" x14ac:dyDescent="0.2">
      <c r="A446" s="190"/>
      <c r="B446" s="187"/>
      <c r="C446" s="181"/>
      <c r="D446" s="187"/>
      <c r="E446" s="340" t="s">
        <v>363</v>
      </c>
      <c r="F446" s="341"/>
      <c r="G446" s="342"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5" t="s">
        <v>362</v>
      </c>
      <c r="AF446" s="336"/>
      <c r="AG446" s="336"/>
      <c r="AH446" s="337"/>
      <c r="AI446" s="215" t="s">
        <v>528</v>
      </c>
      <c r="AJ446" s="215"/>
      <c r="AK446" s="215"/>
      <c r="AL446" s="160"/>
      <c r="AM446" s="215" t="s">
        <v>525</v>
      </c>
      <c r="AN446" s="215"/>
      <c r="AO446" s="215"/>
      <c r="AP446" s="160"/>
      <c r="AQ446" s="160" t="s">
        <v>354</v>
      </c>
      <c r="AR446" s="131"/>
      <c r="AS446" s="131"/>
      <c r="AT446" s="132"/>
      <c r="AU446" s="137" t="s">
        <v>253</v>
      </c>
      <c r="AV446" s="137"/>
      <c r="AW446" s="137"/>
      <c r="AX446" s="138"/>
    </row>
    <row r="447" spans="1:50" ht="18.75" hidden="1" customHeight="1" x14ac:dyDescent="0.2">
      <c r="A447" s="190"/>
      <c r="B447" s="187"/>
      <c r="C447" s="181"/>
      <c r="D447" s="187"/>
      <c r="E447" s="340"/>
      <c r="F447" s="341"/>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2"/>
      <c r="AR447" s="201"/>
      <c r="AS447" s="134" t="s">
        <v>355</v>
      </c>
      <c r="AT447" s="135"/>
      <c r="AU447" s="201"/>
      <c r="AV447" s="201"/>
      <c r="AW447" s="134" t="s">
        <v>300</v>
      </c>
      <c r="AX447" s="196"/>
    </row>
    <row r="448" spans="1:50" ht="23.25" hidden="1" customHeight="1" x14ac:dyDescent="0.2">
      <c r="A448" s="190"/>
      <c r="B448" s="187"/>
      <c r="C448" s="181"/>
      <c r="D448" s="187"/>
      <c r="E448" s="340"/>
      <c r="F448" s="341"/>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row>
    <row r="449" spans="1:50" ht="23.25" hidden="1" customHeight="1" x14ac:dyDescent="0.2">
      <c r="A449" s="190"/>
      <c r="B449" s="187"/>
      <c r="C449" s="181"/>
      <c r="D449" s="187"/>
      <c r="E449" s="340"/>
      <c r="F449" s="341"/>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row>
    <row r="450" spans="1:50" ht="23.25" hidden="1" customHeight="1" x14ac:dyDescent="0.2">
      <c r="A450" s="190"/>
      <c r="B450" s="187"/>
      <c r="C450" s="181"/>
      <c r="D450" s="187"/>
      <c r="E450" s="340"/>
      <c r="F450" s="341"/>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row>
    <row r="451" spans="1:50" ht="18.75" hidden="1" customHeight="1" x14ac:dyDescent="0.2">
      <c r="A451" s="190"/>
      <c r="B451" s="187"/>
      <c r="C451" s="181"/>
      <c r="D451" s="187"/>
      <c r="E451" s="340" t="s">
        <v>363</v>
      </c>
      <c r="F451" s="341"/>
      <c r="G451" s="342"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5" t="s">
        <v>362</v>
      </c>
      <c r="AF451" s="336"/>
      <c r="AG451" s="336"/>
      <c r="AH451" s="337"/>
      <c r="AI451" s="215" t="s">
        <v>528</v>
      </c>
      <c r="AJ451" s="215"/>
      <c r="AK451" s="215"/>
      <c r="AL451" s="160"/>
      <c r="AM451" s="215" t="s">
        <v>524</v>
      </c>
      <c r="AN451" s="215"/>
      <c r="AO451" s="215"/>
      <c r="AP451" s="160"/>
      <c r="AQ451" s="160" t="s">
        <v>354</v>
      </c>
      <c r="AR451" s="131"/>
      <c r="AS451" s="131"/>
      <c r="AT451" s="132"/>
      <c r="AU451" s="137" t="s">
        <v>253</v>
      </c>
      <c r="AV451" s="137"/>
      <c r="AW451" s="137"/>
      <c r="AX451" s="138"/>
    </row>
    <row r="452" spans="1:50" ht="18.75" hidden="1" customHeight="1" x14ac:dyDescent="0.2">
      <c r="A452" s="190"/>
      <c r="B452" s="187"/>
      <c r="C452" s="181"/>
      <c r="D452" s="187"/>
      <c r="E452" s="340"/>
      <c r="F452" s="341"/>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2"/>
      <c r="AR452" s="201"/>
      <c r="AS452" s="134" t="s">
        <v>355</v>
      </c>
      <c r="AT452" s="135"/>
      <c r="AU452" s="201"/>
      <c r="AV452" s="201"/>
      <c r="AW452" s="134" t="s">
        <v>300</v>
      </c>
      <c r="AX452" s="196"/>
    </row>
    <row r="453" spans="1:50" ht="23.25" hidden="1" customHeight="1" x14ac:dyDescent="0.2">
      <c r="A453" s="190"/>
      <c r="B453" s="187"/>
      <c r="C453" s="181"/>
      <c r="D453" s="187"/>
      <c r="E453" s="340"/>
      <c r="F453" s="341"/>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row>
    <row r="454" spans="1:50" ht="23.25" hidden="1" customHeight="1" x14ac:dyDescent="0.2">
      <c r="A454" s="190"/>
      <c r="B454" s="187"/>
      <c r="C454" s="181"/>
      <c r="D454" s="187"/>
      <c r="E454" s="340"/>
      <c r="F454" s="341"/>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row>
    <row r="455" spans="1:50" ht="23.25" hidden="1" customHeight="1" x14ac:dyDescent="0.2">
      <c r="A455" s="190"/>
      <c r="B455" s="187"/>
      <c r="C455" s="181"/>
      <c r="D455" s="187"/>
      <c r="E455" s="340"/>
      <c r="F455" s="341"/>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row>
    <row r="456" spans="1:50" ht="18.75" hidden="1" customHeight="1" x14ac:dyDescent="0.2">
      <c r="A456" s="190"/>
      <c r="B456" s="187"/>
      <c r="C456" s="181"/>
      <c r="D456" s="187"/>
      <c r="E456" s="340" t="s">
        <v>364</v>
      </c>
      <c r="F456" s="341"/>
      <c r="G456" s="342"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5" t="s">
        <v>362</v>
      </c>
      <c r="AF456" s="336"/>
      <c r="AG456" s="336"/>
      <c r="AH456" s="337"/>
      <c r="AI456" s="215" t="s">
        <v>528</v>
      </c>
      <c r="AJ456" s="215"/>
      <c r="AK456" s="215"/>
      <c r="AL456" s="160"/>
      <c r="AM456" s="215" t="s">
        <v>524</v>
      </c>
      <c r="AN456" s="215"/>
      <c r="AO456" s="215"/>
      <c r="AP456" s="160"/>
      <c r="AQ456" s="160" t="s">
        <v>354</v>
      </c>
      <c r="AR456" s="131"/>
      <c r="AS456" s="131"/>
      <c r="AT456" s="132"/>
      <c r="AU456" s="137" t="s">
        <v>253</v>
      </c>
      <c r="AV456" s="137"/>
      <c r="AW456" s="137"/>
      <c r="AX456" s="138"/>
    </row>
    <row r="457" spans="1:50" ht="18.75" hidden="1" customHeight="1" x14ac:dyDescent="0.2">
      <c r="A457" s="190"/>
      <c r="B457" s="187"/>
      <c r="C457" s="181"/>
      <c r="D457" s="187"/>
      <c r="E457" s="340"/>
      <c r="F457" s="341"/>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2"/>
      <c r="AR457" s="201"/>
      <c r="AS457" s="134" t="s">
        <v>355</v>
      </c>
      <c r="AT457" s="135"/>
      <c r="AU457" s="201"/>
      <c r="AV457" s="201"/>
      <c r="AW457" s="134" t="s">
        <v>300</v>
      </c>
      <c r="AX457" s="196"/>
    </row>
    <row r="458" spans="1:50" ht="23.25" hidden="1" customHeight="1" x14ac:dyDescent="0.2">
      <c r="A458" s="190"/>
      <c r="B458" s="187"/>
      <c r="C458" s="181"/>
      <c r="D458" s="187"/>
      <c r="E458" s="340"/>
      <c r="F458" s="341"/>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38"/>
      <c r="AF458" s="208"/>
      <c r="AG458" s="208"/>
      <c r="AH458" s="208"/>
      <c r="AI458" s="338"/>
      <c r="AJ458" s="208"/>
      <c r="AK458" s="208"/>
      <c r="AL458" s="208"/>
      <c r="AM458" s="338"/>
      <c r="AN458" s="208"/>
      <c r="AO458" s="208"/>
      <c r="AP458" s="339"/>
      <c r="AQ458" s="338"/>
      <c r="AR458" s="208"/>
      <c r="AS458" s="208"/>
      <c r="AT458" s="339"/>
      <c r="AU458" s="208"/>
      <c r="AV458" s="208"/>
      <c r="AW458" s="208"/>
      <c r="AX458" s="209"/>
    </row>
    <row r="459" spans="1:50" ht="23.25" hidden="1" customHeight="1" x14ac:dyDescent="0.2">
      <c r="A459" s="190"/>
      <c r="B459" s="187"/>
      <c r="C459" s="181"/>
      <c r="D459" s="187"/>
      <c r="E459" s="340"/>
      <c r="F459" s="341"/>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38"/>
      <c r="AF459" s="208"/>
      <c r="AG459" s="208"/>
      <c r="AH459" s="339"/>
      <c r="AI459" s="338"/>
      <c r="AJ459" s="208"/>
      <c r="AK459" s="208"/>
      <c r="AL459" s="208"/>
      <c r="AM459" s="338"/>
      <c r="AN459" s="208"/>
      <c r="AO459" s="208"/>
      <c r="AP459" s="339"/>
      <c r="AQ459" s="338"/>
      <c r="AR459" s="208"/>
      <c r="AS459" s="208"/>
      <c r="AT459" s="339"/>
      <c r="AU459" s="208"/>
      <c r="AV459" s="208"/>
      <c r="AW459" s="208"/>
      <c r="AX459" s="209"/>
    </row>
    <row r="460" spans="1:50" ht="23.25" hidden="1" customHeight="1" x14ac:dyDescent="0.2">
      <c r="A460" s="190"/>
      <c r="B460" s="187"/>
      <c r="C460" s="181"/>
      <c r="D460" s="187"/>
      <c r="E460" s="340"/>
      <c r="F460" s="341"/>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38"/>
      <c r="AF460" s="208"/>
      <c r="AG460" s="208"/>
      <c r="AH460" s="339"/>
      <c r="AI460" s="338"/>
      <c r="AJ460" s="208"/>
      <c r="AK460" s="208"/>
      <c r="AL460" s="208"/>
      <c r="AM460" s="338"/>
      <c r="AN460" s="208"/>
      <c r="AO460" s="208"/>
      <c r="AP460" s="339"/>
      <c r="AQ460" s="338"/>
      <c r="AR460" s="208"/>
      <c r="AS460" s="208"/>
      <c r="AT460" s="339"/>
      <c r="AU460" s="208"/>
      <c r="AV460" s="208"/>
      <c r="AW460" s="208"/>
      <c r="AX460" s="209"/>
    </row>
    <row r="461" spans="1:50" ht="18.75" hidden="1" customHeight="1" x14ac:dyDescent="0.2">
      <c r="A461" s="190"/>
      <c r="B461" s="187"/>
      <c r="C461" s="181"/>
      <c r="D461" s="187"/>
      <c r="E461" s="340" t="s">
        <v>364</v>
      </c>
      <c r="F461" s="341"/>
      <c r="G461" s="342"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5" t="s">
        <v>362</v>
      </c>
      <c r="AF461" s="336"/>
      <c r="AG461" s="336"/>
      <c r="AH461" s="337"/>
      <c r="AI461" s="215" t="s">
        <v>528</v>
      </c>
      <c r="AJ461" s="215"/>
      <c r="AK461" s="215"/>
      <c r="AL461" s="160"/>
      <c r="AM461" s="215" t="s">
        <v>526</v>
      </c>
      <c r="AN461" s="215"/>
      <c r="AO461" s="215"/>
      <c r="AP461" s="160"/>
      <c r="AQ461" s="160" t="s">
        <v>354</v>
      </c>
      <c r="AR461" s="131"/>
      <c r="AS461" s="131"/>
      <c r="AT461" s="132"/>
      <c r="AU461" s="137" t="s">
        <v>253</v>
      </c>
      <c r="AV461" s="137"/>
      <c r="AW461" s="137"/>
      <c r="AX461" s="138"/>
    </row>
    <row r="462" spans="1:50" ht="18.75" hidden="1" customHeight="1" x14ac:dyDescent="0.2">
      <c r="A462" s="190"/>
      <c r="B462" s="187"/>
      <c r="C462" s="181"/>
      <c r="D462" s="187"/>
      <c r="E462" s="340"/>
      <c r="F462" s="341"/>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2"/>
      <c r="AR462" s="201"/>
      <c r="AS462" s="134" t="s">
        <v>355</v>
      </c>
      <c r="AT462" s="135"/>
      <c r="AU462" s="201"/>
      <c r="AV462" s="201"/>
      <c r="AW462" s="134" t="s">
        <v>300</v>
      </c>
      <c r="AX462" s="196"/>
    </row>
    <row r="463" spans="1:50" ht="23.25" hidden="1" customHeight="1" x14ac:dyDescent="0.2">
      <c r="A463" s="190"/>
      <c r="B463" s="187"/>
      <c r="C463" s="181"/>
      <c r="D463" s="187"/>
      <c r="E463" s="340"/>
      <c r="F463" s="341"/>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row>
    <row r="464" spans="1:50" ht="23.25" hidden="1" customHeight="1" x14ac:dyDescent="0.2">
      <c r="A464" s="190"/>
      <c r="B464" s="187"/>
      <c r="C464" s="181"/>
      <c r="D464" s="187"/>
      <c r="E464" s="340"/>
      <c r="F464" s="341"/>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row>
    <row r="465" spans="1:50" ht="23.25" hidden="1" customHeight="1" x14ac:dyDescent="0.2">
      <c r="A465" s="190"/>
      <c r="B465" s="187"/>
      <c r="C465" s="181"/>
      <c r="D465" s="187"/>
      <c r="E465" s="340"/>
      <c r="F465" s="341"/>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row>
    <row r="466" spans="1:50" ht="18.75" hidden="1" customHeight="1" x14ac:dyDescent="0.2">
      <c r="A466" s="190"/>
      <c r="B466" s="187"/>
      <c r="C466" s="181"/>
      <c r="D466" s="187"/>
      <c r="E466" s="340" t="s">
        <v>364</v>
      </c>
      <c r="F466" s="341"/>
      <c r="G466" s="342"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5" t="s">
        <v>362</v>
      </c>
      <c r="AF466" s="336"/>
      <c r="AG466" s="336"/>
      <c r="AH466" s="337"/>
      <c r="AI466" s="215" t="s">
        <v>528</v>
      </c>
      <c r="AJ466" s="215"/>
      <c r="AK466" s="215"/>
      <c r="AL466" s="160"/>
      <c r="AM466" s="215" t="s">
        <v>524</v>
      </c>
      <c r="AN466" s="215"/>
      <c r="AO466" s="215"/>
      <c r="AP466" s="160"/>
      <c r="AQ466" s="160" t="s">
        <v>354</v>
      </c>
      <c r="AR466" s="131"/>
      <c r="AS466" s="131"/>
      <c r="AT466" s="132"/>
      <c r="AU466" s="137" t="s">
        <v>253</v>
      </c>
      <c r="AV466" s="137"/>
      <c r="AW466" s="137"/>
      <c r="AX466" s="138"/>
    </row>
    <row r="467" spans="1:50" ht="18.75" hidden="1" customHeight="1" x14ac:dyDescent="0.2">
      <c r="A467" s="190"/>
      <c r="B467" s="187"/>
      <c r="C467" s="181"/>
      <c r="D467" s="187"/>
      <c r="E467" s="340"/>
      <c r="F467" s="341"/>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2"/>
      <c r="AR467" s="201"/>
      <c r="AS467" s="134" t="s">
        <v>355</v>
      </c>
      <c r="AT467" s="135"/>
      <c r="AU467" s="201"/>
      <c r="AV467" s="201"/>
      <c r="AW467" s="134" t="s">
        <v>300</v>
      </c>
      <c r="AX467" s="196"/>
    </row>
    <row r="468" spans="1:50" ht="23.25" hidden="1" customHeight="1" x14ac:dyDescent="0.2">
      <c r="A468" s="190"/>
      <c r="B468" s="187"/>
      <c r="C468" s="181"/>
      <c r="D468" s="187"/>
      <c r="E468" s="340"/>
      <c r="F468" s="341"/>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row>
    <row r="469" spans="1:50" ht="23.25" hidden="1" customHeight="1" x14ac:dyDescent="0.2">
      <c r="A469" s="190"/>
      <c r="B469" s="187"/>
      <c r="C469" s="181"/>
      <c r="D469" s="187"/>
      <c r="E469" s="340"/>
      <c r="F469" s="341"/>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row>
    <row r="470" spans="1:50" ht="23.25" hidden="1" customHeight="1" x14ac:dyDescent="0.2">
      <c r="A470" s="190"/>
      <c r="B470" s="187"/>
      <c r="C470" s="181"/>
      <c r="D470" s="187"/>
      <c r="E470" s="340"/>
      <c r="F470" s="341"/>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row>
    <row r="471" spans="1:50" ht="18.75" hidden="1" customHeight="1" x14ac:dyDescent="0.2">
      <c r="A471" s="190"/>
      <c r="B471" s="187"/>
      <c r="C471" s="181"/>
      <c r="D471" s="187"/>
      <c r="E471" s="340" t="s">
        <v>364</v>
      </c>
      <c r="F471" s="341"/>
      <c r="G471" s="342"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5" t="s">
        <v>362</v>
      </c>
      <c r="AF471" s="336"/>
      <c r="AG471" s="336"/>
      <c r="AH471" s="337"/>
      <c r="AI471" s="215" t="s">
        <v>528</v>
      </c>
      <c r="AJ471" s="215"/>
      <c r="AK471" s="215"/>
      <c r="AL471" s="160"/>
      <c r="AM471" s="215" t="s">
        <v>520</v>
      </c>
      <c r="AN471" s="215"/>
      <c r="AO471" s="215"/>
      <c r="AP471" s="160"/>
      <c r="AQ471" s="160" t="s">
        <v>354</v>
      </c>
      <c r="AR471" s="131"/>
      <c r="AS471" s="131"/>
      <c r="AT471" s="132"/>
      <c r="AU471" s="137" t="s">
        <v>253</v>
      </c>
      <c r="AV471" s="137"/>
      <c r="AW471" s="137"/>
      <c r="AX471" s="138"/>
    </row>
    <row r="472" spans="1:50" ht="18.75" hidden="1" customHeight="1" x14ac:dyDescent="0.2">
      <c r="A472" s="190"/>
      <c r="B472" s="187"/>
      <c r="C472" s="181"/>
      <c r="D472" s="187"/>
      <c r="E472" s="340"/>
      <c r="F472" s="341"/>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2"/>
      <c r="AR472" s="201"/>
      <c r="AS472" s="134" t="s">
        <v>355</v>
      </c>
      <c r="AT472" s="135"/>
      <c r="AU472" s="201"/>
      <c r="AV472" s="201"/>
      <c r="AW472" s="134" t="s">
        <v>300</v>
      </c>
      <c r="AX472" s="196"/>
    </row>
    <row r="473" spans="1:50" ht="23.25" hidden="1" customHeight="1" x14ac:dyDescent="0.2">
      <c r="A473" s="190"/>
      <c r="B473" s="187"/>
      <c r="C473" s="181"/>
      <c r="D473" s="187"/>
      <c r="E473" s="340"/>
      <c r="F473" s="341"/>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row>
    <row r="474" spans="1:50" ht="23.25" hidden="1" customHeight="1" x14ac:dyDescent="0.2">
      <c r="A474" s="190"/>
      <c r="B474" s="187"/>
      <c r="C474" s="181"/>
      <c r="D474" s="187"/>
      <c r="E474" s="340"/>
      <c r="F474" s="341"/>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row>
    <row r="475" spans="1:50" ht="23.25" hidden="1" customHeight="1" x14ac:dyDescent="0.2">
      <c r="A475" s="190"/>
      <c r="B475" s="187"/>
      <c r="C475" s="181"/>
      <c r="D475" s="187"/>
      <c r="E475" s="340"/>
      <c r="F475" s="341"/>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row>
    <row r="476" spans="1:50" ht="18.75" hidden="1" customHeight="1" x14ac:dyDescent="0.2">
      <c r="A476" s="190"/>
      <c r="B476" s="187"/>
      <c r="C476" s="181"/>
      <c r="D476" s="187"/>
      <c r="E476" s="340" t="s">
        <v>364</v>
      </c>
      <c r="F476" s="341"/>
      <c r="G476" s="342"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5" t="s">
        <v>362</v>
      </c>
      <c r="AF476" s="336"/>
      <c r="AG476" s="336"/>
      <c r="AH476" s="337"/>
      <c r="AI476" s="215" t="s">
        <v>528</v>
      </c>
      <c r="AJ476" s="215"/>
      <c r="AK476" s="215"/>
      <c r="AL476" s="160"/>
      <c r="AM476" s="215" t="s">
        <v>524</v>
      </c>
      <c r="AN476" s="215"/>
      <c r="AO476" s="215"/>
      <c r="AP476" s="160"/>
      <c r="AQ476" s="160" t="s">
        <v>354</v>
      </c>
      <c r="AR476" s="131"/>
      <c r="AS476" s="131"/>
      <c r="AT476" s="132"/>
      <c r="AU476" s="137" t="s">
        <v>253</v>
      </c>
      <c r="AV476" s="137"/>
      <c r="AW476" s="137"/>
      <c r="AX476" s="138"/>
    </row>
    <row r="477" spans="1:50" ht="18.75" hidden="1" customHeight="1" x14ac:dyDescent="0.2">
      <c r="A477" s="190"/>
      <c r="B477" s="187"/>
      <c r="C477" s="181"/>
      <c r="D477" s="187"/>
      <c r="E477" s="340"/>
      <c r="F477" s="341"/>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2"/>
      <c r="AR477" s="201"/>
      <c r="AS477" s="134" t="s">
        <v>355</v>
      </c>
      <c r="AT477" s="135"/>
      <c r="AU477" s="201"/>
      <c r="AV477" s="201"/>
      <c r="AW477" s="134" t="s">
        <v>300</v>
      </c>
      <c r="AX477" s="196"/>
    </row>
    <row r="478" spans="1:50" ht="23.25" hidden="1" customHeight="1" x14ac:dyDescent="0.2">
      <c r="A478" s="190"/>
      <c r="B478" s="187"/>
      <c r="C478" s="181"/>
      <c r="D478" s="187"/>
      <c r="E478" s="340"/>
      <c r="F478" s="341"/>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row>
    <row r="479" spans="1:50" ht="23.25" hidden="1" customHeight="1" x14ac:dyDescent="0.2">
      <c r="A479" s="190"/>
      <c r="B479" s="187"/>
      <c r="C479" s="181"/>
      <c r="D479" s="187"/>
      <c r="E479" s="340"/>
      <c r="F479" s="341"/>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row>
    <row r="480" spans="1:50" ht="23.25" hidden="1" customHeight="1" x14ac:dyDescent="0.2">
      <c r="A480" s="190"/>
      <c r="B480" s="187"/>
      <c r="C480" s="181"/>
      <c r="D480" s="187"/>
      <c r="E480" s="340"/>
      <c r="F480" s="341"/>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row>
    <row r="481" spans="1:50" ht="23.85" hidden="1" customHeight="1" x14ac:dyDescent="0.2">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2">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2">
      <c r="A484" s="190"/>
      <c r="B484" s="187"/>
      <c r="C484" s="181"/>
      <c r="D484" s="187"/>
      <c r="E484" s="175" t="s">
        <v>563</v>
      </c>
      <c r="F484" s="176"/>
      <c r="G484" s="898" t="s">
        <v>374</v>
      </c>
      <c r="H484" s="124"/>
      <c r="I484" s="124"/>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row>
    <row r="485" spans="1:50" ht="18.75" hidden="1" customHeight="1" x14ac:dyDescent="0.2">
      <c r="A485" s="190"/>
      <c r="B485" s="187"/>
      <c r="C485" s="181"/>
      <c r="D485" s="187"/>
      <c r="E485" s="340" t="s">
        <v>363</v>
      </c>
      <c r="F485" s="341"/>
      <c r="G485" s="342"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5" t="s">
        <v>362</v>
      </c>
      <c r="AF485" s="336"/>
      <c r="AG485" s="336"/>
      <c r="AH485" s="337"/>
      <c r="AI485" s="215" t="s">
        <v>529</v>
      </c>
      <c r="AJ485" s="215"/>
      <c r="AK485" s="215"/>
      <c r="AL485" s="160"/>
      <c r="AM485" s="215" t="s">
        <v>526</v>
      </c>
      <c r="AN485" s="215"/>
      <c r="AO485" s="215"/>
      <c r="AP485" s="160"/>
      <c r="AQ485" s="160" t="s">
        <v>354</v>
      </c>
      <c r="AR485" s="131"/>
      <c r="AS485" s="131"/>
      <c r="AT485" s="132"/>
      <c r="AU485" s="137" t="s">
        <v>253</v>
      </c>
      <c r="AV485" s="137"/>
      <c r="AW485" s="137"/>
      <c r="AX485" s="138"/>
    </row>
    <row r="486" spans="1:50" ht="18.75" hidden="1" customHeight="1" x14ac:dyDescent="0.2">
      <c r="A486" s="190"/>
      <c r="B486" s="187"/>
      <c r="C486" s="181"/>
      <c r="D486" s="187"/>
      <c r="E486" s="340"/>
      <c r="F486" s="341"/>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2"/>
      <c r="AR486" s="201"/>
      <c r="AS486" s="134" t="s">
        <v>355</v>
      </c>
      <c r="AT486" s="135"/>
      <c r="AU486" s="201"/>
      <c r="AV486" s="201"/>
      <c r="AW486" s="134" t="s">
        <v>300</v>
      </c>
      <c r="AX486" s="196"/>
    </row>
    <row r="487" spans="1:50" ht="23.25" hidden="1" customHeight="1" x14ac:dyDescent="0.2">
      <c r="A487" s="190"/>
      <c r="B487" s="187"/>
      <c r="C487" s="181"/>
      <c r="D487" s="187"/>
      <c r="E487" s="340"/>
      <c r="F487" s="341"/>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row>
    <row r="488" spans="1:50" ht="23.25" hidden="1" customHeight="1" x14ac:dyDescent="0.2">
      <c r="A488" s="190"/>
      <c r="B488" s="187"/>
      <c r="C488" s="181"/>
      <c r="D488" s="187"/>
      <c r="E488" s="340"/>
      <c r="F488" s="341"/>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row>
    <row r="489" spans="1:50" ht="23.25" hidden="1" customHeight="1" x14ac:dyDescent="0.2">
      <c r="A489" s="190"/>
      <c r="B489" s="187"/>
      <c r="C489" s="181"/>
      <c r="D489" s="187"/>
      <c r="E489" s="340"/>
      <c r="F489" s="341"/>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row>
    <row r="490" spans="1:50" ht="18.75" hidden="1" customHeight="1" x14ac:dyDescent="0.2">
      <c r="A490" s="190"/>
      <c r="B490" s="187"/>
      <c r="C490" s="181"/>
      <c r="D490" s="187"/>
      <c r="E490" s="340" t="s">
        <v>363</v>
      </c>
      <c r="F490" s="341"/>
      <c r="G490" s="342"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5" t="s">
        <v>362</v>
      </c>
      <c r="AF490" s="336"/>
      <c r="AG490" s="336"/>
      <c r="AH490" s="337"/>
      <c r="AI490" s="215" t="s">
        <v>528</v>
      </c>
      <c r="AJ490" s="215"/>
      <c r="AK490" s="215"/>
      <c r="AL490" s="160"/>
      <c r="AM490" s="215" t="s">
        <v>526</v>
      </c>
      <c r="AN490" s="215"/>
      <c r="AO490" s="215"/>
      <c r="AP490" s="160"/>
      <c r="AQ490" s="160" t="s">
        <v>354</v>
      </c>
      <c r="AR490" s="131"/>
      <c r="AS490" s="131"/>
      <c r="AT490" s="132"/>
      <c r="AU490" s="137" t="s">
        <v>253</v>
      </c>
      <c r="AV490" s="137"/>
      <c r="AW490" s="137"/>
      <c r="AX490" s="138"/>
    </row>
    <row r="491" spans="1:50" ht="18.75" hidden="1" customHeight="1" x14ac:dyDescent="0.2">
      <c r="A491" s="190"/>
      <c r="B491" s="187"/>
      <c r="C491" s="181"/>
      <c r="D491" s="187"/>
      <c r="E491" s="340"/>
      <c r="F491" s="341"/>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2"/>
      <c r="AR491" s="201"/>
      <c r="AS491" s="134" t="s">
        <v>355</v>
      </c>
      <c r="AT491" s="135"/>
      <c r="AU491" s="201"/>
      <c r="AV491" s="201"/>
      <c r="AW491" s="134" t="s">
        <v>300</v>
      </c>
      <c r="AX491" s="196"/>
    </row>
    <row r="492" spans="1:50" ht="23.25" hidden="1" customHeight="1" x14ac:dyDescent="0.2">
      <c r="A492" s="190"/>
      <c r="B492" s="187"/>
      <c r="C492" s="181"/>
      <c r="D492" s="187"/>
      <c r="E492" s="340"/>
      <c r="F492" s="341"/>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row>
    <row r="493" spans="1:50" ht="23.25" hidden="1" customHeight="1" x14ac:dyDescent="0.2">
      <c r="A493" s="190"/>
      <c r="B493" s="187"/>
      <c r="C493" s="181"/>
      <c r="D493" s="187"/>
      <c r="E493" s="340"/>
      <c r="F493" s="341"/>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row>
    <row r="494" spans="1:50" ht="23.25" hidden="1" customHeight="1" x14ac:dyDescent="0.2">
      <c r="A494" s="190"/>
      <c r="B494" s="187"/>
      <c r="C494" s="181"/>
      <c r="D494" s="187"/>
      <c r="E494" s="340"/>
      <c r="F494" s="341"/>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row>
    <row r="495" spans="1:50" ht="18.75" hidden="1" customHeight="1" x14ac:dyDescent="0.2">
      <c r="A495" s="190"/>
      <c r="B495" s="187"/>
      <c r="C495" s="181"/>
      <c r="D495" s="187"/>
      <c r="E495" s="340" t="s">
        <v>363</v>
      </c>
      <c r="F495" s="341"/>
      <c r="G495" s="342"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5" t="s">
        <v>362</v>
      </c>
      <c r="AF495" s="336"/>
      <c r="AG495" s="336"/>
      <c r="AH495" s="337"/>
      <c r="AI495" s="215" t="s">
        <v>528</v>
      </c>
      <c r="AJ495" s="215"/>
      <c r="AK495" s="215"/>
      <c r="AL495" s="160"/>
      <c r="AM495" s="215" t="s">
        <v>524</v>
      </c>
      <c r="AN495" s="215"/>
      <c r="AO495" s="215"/>
      <c r="AP495" s="160"/>
      <c r="AQ495" s="160" t="s">
        <v>354</v>
      </c>
      <c r="AR495" s="131"/>
      <c r="AS495" s="131"/>
      <c r="AT495" s="132"/>
      <c r="AU495" s="137" t="s">
        <v>253</v>
      </c>
      <c r="AV495" s="137"/>
      <c r="AW495" s="137"/>
      <c r="AX495" s="138"/>
    </row>
    <row r="496" spans="1:50" ht="18.75" hidden="1" customHeight="1" x14ac:dyDescent="0.2">
      <c r="A496" s="190"/>
      <c r="B496" s="187"/>
      <c r="C496" s="181"/>
      <c r="D496" s="187"/>
      <c r="E496" s="340"/>
      <c r="F496" s="341"/>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2"/>
      <c r="AR496" s="201"/>
      <c r="AS496" s="134" t="s">
        <v>355</v>
      </c>
      <c r="AT496" s="135"/>
      <c r="AU496" s="201"/>
      <c r="AV496" s="201"/>
      <c r="AW496" s="134" t="s">
        <v>300</v>
      </c>
      <c r="AX496" s="196"/>
    </row>
    <row r="497" spans="1:50" ht="23.25" hidden="1" customHeight="1" x14ac:dyDescent="0.2">
      <c r="A497" s="190"/>
      <c r="B497" s="187"/>
      <c r="C497" s="181"/>
      <c r="D497" s="187"/>
      <c r="E497" s="340"/>
      <c r="F497" s="341"/>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row>
    <row r="498" spans="1:50" ht="23.25" hidden="1" customHeight="1" x14ac:dyDescent="0.2">
      <c r="A498" s="190"/>
      <c r="B498" s="187"/>
      <c r="C498" s="181"/>
      <c r="D498" s="187"/>
      <c r="E498" s="340"/>
      <c r="F498" s="341"/>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row>
    <row r="499" spans="1:50" ht="23.25" hidden="1" customHeight="1" x14ac:dyDescent="0.2">
      <c r="A499" s="190"/>
      <c r="B499" s="187"/>
      <c r="C499" s="181"/>
      <c r="D499" s="187"/>
      <c r="E499" s="340"/>
      <c r="F499" s="341"/>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row>
    <row r="500" spans="1:50" ht="18.75" hidden="1" customHeight="1" x14ac:dyDescent="0.2">
      <c r="A500" s="190"/>
      <c r="B500" s="187"/>
      <c r="C500" s="181"/>
      <c r="D500" s="187"/>
      <c r="E500" s="340" t="s">
        <v>363</v>
      </c>
      <c r="F500" s="341"/>
      <c r="G500" s="342"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5" t="s">
        <v>362</v>
      </c>
      <c r="AF500" s="336"/>
      <c r="AG500" s="336"/>
      <c r="AH500" s="337"/>
      <c r="AI500" s="215" t="s">
        <v>528</v>
      </c>
      <c r="AJ500" s="215"/>
      <c r="AK500" s="215"/>
      <c r="AL500" s="160"/>
      <c r="AM500" s="215" t="s">
        <v>525</v>
      </c>
      <c r="AN500" s="215"/>
      <c r="AO500" s="215"/>
      <c r="AP500" s="160"/>
      <c r="AQ500" s="160" t="s">
        <v>354</v>
      </c>
      <c r="AR500" s="131"/>
      <c r="AS500" s="131"/>
      <c r="AT500" s="132"/>
      <c r="AU500" s="137" t="s">
        <v>253</v>
      </c>
      <c r="AV500" s="137"/>
      <c r="AW500" s="137"/>
      <c r="AX500" s="138"/>
    </row>
    <row r="501" spans="1:50" ht="18.75" hidden="1" customHeight="1" x14ac:dyDescent="0.2">
      <c r="A501" s="190"/>
      <c r="B501" s="187"/>
      <c r="C501" s="181"/>
      <c r="D501" s="187"/>
      <c r="E501" s="340"/>
      <c r="F501" s="341"/>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2"/>
      <c r="AR501" s="201"/>
      <c r="AS501" s="134" t="s">
        <v>355</v>
      </c>
      <c r="AT501" s="135"/>
      <c r="AU501" s="201"/>
      <c r="AV501" s="201"/>
      <c r="AW501" s="134" t="s">
        <v>300</v>
      </c>
      <c r="AX501" s="196"/>
    </row>
    <row r="502" spans="1:50" ht="23.25" hidden="1" customHeight="1" x14ac:dyDescent="0.2">
      <c r="A502" s="190"/>
      <c r="B502" s="187"/>
      <c r="C502" s="181"/>
      <c r="D502" s="187"/>
      <c r="E502" s="340"/>
      <c r="F502" s="341"/>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row>
    <row r="503" spans="1:50" ht="23.25" hidden="1" customHeight="1" x14ac:dyDescent="0.2">
      <c r="A503" s="190"/>
      <c r="B503" s="187"/>
      <c r="C503" s="181"/>
      <c r="D503" s="187"/>
      <c r="E503" s="340"/>
      <c r="F503" s="341"/>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row>
    <row r="504" spans="1:50" ht="23.25" hidden="1" customHeight="1" x14ac:dyDescent="0.2">
      <c r="A504" s="190"/>
      <c r="B504" s="187"/>
      <c r="C504" s="181"/>
      <c r="D504" s="187"/>
      <c r="E504" s="340"/>
      <c r="F504" s="341"/>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row>
    <row r="505" spans="1:50" ht="18.75" hidden="1" customHeight="1" x14ac:dyDescent="0.2">
      <c r="A505" s="190"/>
      <c r="B505" s="187"/>
      <c r="C505" s="181"/>
      <c r="D505" s="187"/>
      <c r="E505" s="340" t="s">
        <v>363</v>
      </c>
      <c r="F505" s="341"/>
      <c r="G505" s="342"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5" t="s">
        <v>362</v>
      </c>
      <c r="AF505" s="336"/>
      <c r="AG505" s="336"/>
      <c r="AH505" s="337"/>
      <c r="AI505" s="215" t="s">
        <v>528</v>
      </c>
      <c r="AJ505" s="215"/>
      <c r="AK505" s="215"/>
      <c r="AL505" s="160"/>
      <c r="AM505" s="215" t="s">
        <v>526</v>
      </c>
      <c r="AN505" s="215"/>
      <c r="AO505" s="215"/>
      <c r="AP505" s="160"/>
      <c r="AQ505" s="160" t="s">
        <v>354</v>
      </c>
      <c r="AR505" s="131"/>
      <c r="AS505" s="131"/>
      <c r="AT505" s="132"/>
      <c r="AU505" s="137" t="s">
        <v>253</v>
      </c>
      <c r="AV505" s="137"/>
      <c r="AW505" s="137"/>
      <c r="AX505" s="138"/>
    </row>
    <row r="506" spans="1:50" ht="18.75" hidden="1" customHeight="1" x14ac:dyDescent="0.2">
      <c r="A506" s="190"/>
      <c r="B506" s="187"/>
      <c r="C506" s="181"/>
      <c r="D506" s="187"/>
      <c r="E506" s="340"/>
      <c r="F506" s="341"/>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2"/>
      <c r="AR506" s="201"/>
      <c r="AS506" s="134" t="s">
        <v>355</v>
      </c>
      <c r="AT506" s="135"/>
      <c r="AU506" s="201"/>
      <c r="AV506" s="201"/>
      <c r="AW506" s="134" t="s">
        <v>300</v>
      </c>
      <c r="AX506" s="196"/>
    </row>
    <row r="507" spans="1:50" ht="23.25" hidden="1" customHeight="1" x14ac:dyDescent="0.2">
      <c r="A507" s="190"/>
      <c r="B507" s="187"/>
      <c r="C507" s="181"/>
      <c r="D507" s="187"/>
      <c r="E507" s="340"/>
      <c r="F507" s="341"/>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row>
    <row r="508" spans="1:50" ht="23.25" hidden="1" customHeight="1" x14ac:dyDescent="0.2">
      <c r="A508" s="190"/>
      <c r="B508" s="187"/>
      <c r="C508" s="181"/>
      <c r="D508" s="187"/>
      <c r="E508" s="340"/>
      <c r="F508" s="341"/>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row>
    <row r="509" spans="1:50" ht="23.25" hidden="1" customHeight="1" x14ac:dyDescent="0.2">
      <c r="A509" s="190"/>
      <c r="B509" s="187"/>
      <c r="C509" s="181"/>
      <c r="D509" s="187"/>
      <c r="E509" s="340"/>
      <c r="F509" s="341"/>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row>
    <row r="510" spans="1:50" ht="18.75" hidden="1" customHeight="1" x14ac:dyDescent="0.2">
      <c r="A510" s="190"/>
      <c r="B510" s="187"/>
      <c r="C510" s="181"/>
      <c r="D510" s="187"/>
      <c r="E510" s="340" t="s">
        <v>364</v>
      </c>
      <c r="F510" s="341"/>
      <c r="G510" s="342"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5" t="s">
        <v>362</v>
      </c>
      <c r="AF510" s="336"/>
      <c r="AG510" s="336"/>
      <c r="AH510" s="337"/>
      <c r="AI510" s="215" t="s">
        <v>528</v>
      </c>
      <c r="AJ510" s="215"/>
      <c r="AK510" s="215"/>
      <c r="AL510" s="160"/>
      <c r="AM510" s="215" t="s">
        <v>524</v>
      </c>
      <c r="AN510" s="215"/>
      <c r="AO510" s="215"/>
      <c r="AP510" s="160"/>
      <c r="AQ510" s="160" t="s">
        <v>354</v>
      </c>
      <c r="AR510" s="131"/>
      <c r="AS510" s="131"/>
      <c r="AT510" s="132"/>
      <c r="AU510" s="137" t="s">
        <v>253</v>
      </c>
      <c r="AV510" s="137"/>
      <c r="AW510" s="137"/>
      <c r="AX510" s="138"/>
    </row>
    <row r="511" spans="1:50" ht="18.75" hidden="1" customHeight="1" x14ac:dyDescent="0.2">
      <c r="A511" s="190"/>
      <c r="B511" s="187"/>
      <c r="C511" s="181"/>
      <c r="D511" s="187"/>
      <c r="E511" s="340"/>
      <c r="F511" s="341"/>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2"/>
      <c r="AR511" s="201"/>
      <c r="AS511" s="134" t="s">
        <v>355</v>
      </c>
      <c r="AT511" s="135"/>
      <c r="AU511" s="201"/>
      <c r="AV511" s="201"/>
      <c r="AW511" s="134" t="s">
        <v>300</v>
      </c>
      <c r="AX511" s="196"/>
    </row>
    <row r="512" spans="1:50" ht="23.25" hidden="1" customHeight="1" x14ac:dyDescent="0.2">
      <c r="A512" s="190"/>
      <c r="B512" s="187"/>
      <c r="C512" s="181"/>
      <c r="D512" s="187"/>
      <c r="E512" s="340"/>
      <c r="F512" s="341"/>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row>
    <row r="513" spans="1:50" ht="23.25" hidden="1" customHeight="1" x14ac:dyDescent="0.2">
      <c r="A513" s="190"/>
      <c r="B513" s="187"/>
      <c r="C513" s="181"/>
      <c r="D513" s="187"/>
      <c r="E513" s="340"/>
      <c r="F513" s="341"/>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row>
    <row r="514" spans="1:50" ht="23.25" hidden="1" customHeight="1" x14ac:dyDescent="0.2">
      <c r="A514" s="190"/>
      <c r="B514" s="187"/>
      <c r="C514" s="181"/>
      <c r="D514" s="187"/>
      <c r="E514" s="340"/>
      <c r="F514" s="341"/>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row>
    <row r="515" spans="1:50" ht="18.75" hidden="1" customHeight="1" x14ac:dyDescent="0.2">
      <c r="A515" s="190"/>
      <c r="B515" s="187"/>
      <c r="C515" s="181"/>
      <c r="D515" s="187"/>
      <c r="E515" s="340" t="s">
        <v>364</v>
      </c>
      <c r="F515" s="341"/>
      <c r="G515" s="342"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5" t="s">
        <v>362</v>
      </c>
      <c r="AF515" s="336"/>
      <c r="AG515" s="336"/>
      <c r="AH515" s="337"/>
      <c r="AI515" s="215" t="s">
        <v>529</v>
      </c>
      <c r="AJ515" s="215"/>
      <c r="AK515" s="215"/>
      <c r="AL515" s="160"/>
      <c r="AM515" s="215" t="s">
        <v>524</v>
      </c>
      <c r="AN515" s="215"/>
      <c r="AO515" s="215"/>
      <c r="AP515" s="160"/>
      <c r="AQ515" s="160" t="s">
        <v>354</v>
      </c>
      <c r="AR515" s="131"/>
      <c r="AS515" s="131"/>
      <c r="AT515" s="132"/>
      <c r="AU515" s="137" t="s">
        <v>253</v>
      </c>
      <c r="AV515" s="137"/>
      <c r="AW515" s="137"/>
      <c r="AX515" s="138"/>
    </row>
    <row r="516" spans="1:50" ht="18.75" hidden="1" customHeight="1" x14ac:dyDescent="0.2">
      <c r="A516" s="190"/>
      <c r="B516" s="187"/>
      <c r="C516" s="181"/>
      <c r="D516" s="187"/>
      <c r="E516" s="340"/>
      <c r="F516" s="341"/>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2"/>
      <c r="AR516" s="201"/>
      <c r="AS516" s="134" t="s">
        <v>355</v>
      </c>
      <c r="AT516" s="135"/>
      <c r="AU516" s="201"/>
      <c r="AV516" s="201"/>
      <c r="AW516" s="134" t="s">
        <v>300</v>
      </c>
      <c r="AX516" s="196"/>
    </row>
    <row r="517" spans="1:50" ht="23.25" hidden="1" customHeight="1" x14ac:dyDescent="0.2">
      <c r="A517" s="190"/>
      <c r="B517" s="187"/>
      <c r="C517" s="181"/>
      <c r="D517" s="187"/>
      <c r="E517" s="340"/>
      <c r="F517" s="341"/>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row>
    <row r="518" spans="1:50" ht="23.25" hidden="1" customHeight="1" x14ac:dyDescent="0.2">
      <c r="A518" s="190"/>
      <c r="B518" s="187"/>
      <c r="C518" s="181"/>
      <c r="D518" s="187"/>
      <c r="E518" s="340"/>
      <c r="F518" s="341"/>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row>
    <row r="519" spans="1:50" ht="23.25" hidden="1" customHeight="1" x14ac:dyDescent="0.2">
      <c r="A519" s="190"/>
      <c r="B519" s="187"/>
      <c r="C519" s="181"/>
      <c r="D519" s="187"/>
      <c r="E519" s="340"/>
      <c r="F519" s="341"/>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row>
    <row r="520" spans="1:50" ht="18.75" hidden="1" customHeight="1" x14ac:dyDescent="0.2">
      <c r="A520" s="190"/>
      <c r="B520" s="187"/>
      <c r="C520" s="181"/>
      <c r="D520" s="187"/>
      <c r="E520" s="340" t="s">
        <v>364</v>
      </c>
      <c r="F520" s="341"/>
      <c r="G520" s="342"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5" t="s">
        <v>362</v>
      </c>
      <c r="AF520" s="336"/>
      <c r="AG520" s="336"/>
      <c r="AH520" s="337"/>
      <c r="AI520" s="215" t="s">
        <v>529</v>
      </c>
      <c r="AJ520" s="215"/>
      <c r="AK520" s="215"/>
      <c r="AL520" s="160"/>
      <c r="AM520" s="215" t="s">
        <v>524</v>
      </c>
      <c r="AN520" s="215"/>
      <c r="AO520" s="215"/>
      <c r="AP520" s="160"/>
      <c r="AQ520" s="160" t="s">
        <v>354</v>
      </c>
      <c r="AR520" s="131"/>
      <c r="AS520" s="131"/>
      <c r="AT520" s="132"/>
      <c r="AU520" s="137" t="s">
        <v>253</v>
      </c>
      <c r="AV520" s="137"/>
      <c r="AW520" s="137"/>
      <c r="AX520" s="138"/>
    </row>
    <row r="521" spans="1:50" ht="18.75" hidden="1" customHeight="1" x14ac:dyDescent="0.2">
      <c r="A521" s="190"/>
      <c r="B521" s="187"/>
      <c r="C521" s="181"/>
      <c r="D521" s="187"/>
      <c r="E521" s="340"/>
      <c r="F521" s="341"/>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2"/>
      <c r="AR521" s="201"/>
      <c r="AS521" s="134" t="s">
        <v>355</v>
      </c>
      <c r="AT521" s="135"/>
      <c r="AU521" s="201"/>
      <c r="AV521" s="201"/>
      <c r="AW521" s="134" t="s">
        <v>300</v>
      </c>
      <c r="AX521" s="196"/>
    </row>
    <row r="522" spans="1:50" ht="23.25" hidden="1" customHeight="1" x14ac:dyDescent="0.2">
      <c r="A522" s="190"/>
      <c r="B522" s="187"/>
      <c r="C522" s="181"/>
      <c r="D522" s="187"/>
      <c r="E522" s="340"/>
      <c r="F522" s="341"/>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row>
    <row r="523" spans="1:50" ht="23.25" hidden="1" customHeight="1" x14ac:dyDescent="0.2">
      <c r="A523" s="190"/>
      <c r="B523" s="187"/>
      <c r="C523" s="181"/>
      <c r="D523" s="187"/>
      <c r="E523" s="340"/>
      <c r="F523" s="341"/>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row>
    <row r="524" spans="1:50" ht="23.25" hidden="1" customHeight="1" x14ac:dyDescent="0.2">
      <c r="A524" s="190"/>
      <c r="B524" s="187"/>
      <c r="C524" s="181"/>
      <c r="D524" s="187"/>
      <c r="E524" s="340"/>
      <c r="F524" s="341"/>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row>
    <row r="525" spans="1:50" ht="18.75" hidden="1" customHeight="1" x14ac:dyDescent="0.2">
      <c r="A525" s="190"/>
      <c r="B525" s="187"/>
      <c r="C525" s="181"/>
      <c r="D525" s="187"/>
      <c r="E525" s="340" t="s">
        <v>364</v>
      </c>
      <c r="F525" s="341"/>
      <c r="G525" s="342"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5" t="s">
        <v>362</v>
      </c>
      <c r="AF525" s="336"/>
      <c r="AG525" s="336"/>
      <c r="AH525" s="337"/>
      <c r="AI525" s="215" t="s">
        <v>528</v>
      </c>
      <c r="AJ525" s="215"/>
      <c r="AK525" s="215"/>
      <c r="AL525" s="160"/>
      <c r="AM525" s="215" t="s">
        <v>520</v>
      </c>
      <c r="AN525" s="215"/>
      <c r="AO525" s="215"/>
      <c r="AP525" s="160"/>
      <c r="AQ525" s="160" t="s">
        <v>354</v>
      </c>
      <c r="AR525" s="131"/>
      <c r="AS525" s="131"/>
      <c r="AT525" s="132"/>
      <c r="AU525" s="137" t="s">
        <v>253</v>
      </c>
      <c r="AV525" s="137"/>
      <c r="AW525" s="137"/>
      <c r="AX525" s="138"/>
    </row>
    <row r="526" spans="1:50" ht="18.75" hidden="1" customHeight="1" x14ac:dyDescent="0.2">
      <c r="A526" s="190"/>
      <c r="B526" s="187"/>
      <c r="C526" s="181"/>
      <c r="D526" s="187"/>
      <c r="E526" s="340"/>
      <c r="F526" s="341"/>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2"/>
      <c r="AR526" s="201"/>
      <c r="AS526" s="134" t="s">
        <v>355</v>
      </c>
      <c r="AT526" s="135"/>
      <c r="AU526" s="201"/>
      <c r="AV526" s="201"/>
      <c r="AW526" s="134" t="s">
        <v>300</v>
      </c>
      <c r="AX526" s="196"/>
    </row>
    <row r="527" spans="1:50" ht="23.25" hidden="1" customHeight="1" x14ac:dyDescent="0.2">
      <c r="A527" s="190"/>
      <c r="B527" s="187"/>
      <c r="C527" s="181"/>
      <c r="D527" s="187"/>
      <c r="E527" s="340"/>
      <c r="F527" s="341"/>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row>
    <row r="528" spans="1:50" ht="23.25" hidden="1" customHeight="1" x14ac:dyDescent="0.2">
      <c r="A528" s="190"/>
      <c r="B528" s="187"/>
      <c r="C528" s="181"/>
      <c r="D528" s="187"/>
      <c r="E528" s="340"/>
      <c r="F528" s="341"/>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row>
    <row r="529" spans="1:50" ht="23.25" hidden="1" customHeight="1" x14ac:dyDescent="0.2">
      <c r="A529" s="190"/>
      <c r="B529" s="187"/>
      <c r="C529" s="181"/>
      <c r="D529" s="187"/>
      <c r="E529" s="340"/>
      <c r="F529" s="341"/>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row>
    <row r="530" spans="1:50" ht="18.75" hidden="1" customHeight="1" x14ac:dyDescent="0.2">
      <c r="A530" s="190"/>
      <c r="B530" s="187"/>
      <c r="C530" s="181"/>
      <c r="D530" s="187"/>
      <c r="E530" s="340" t="s">
        <v>364</v>
      </c>
      <c r="F530" s="341"/>
      <c r="G530" s="342"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5" t="s">
        <v>362</v>
      </c>
      <c r="AF530" s="336"/>
      <c r="AG530" s="336"/>
      <c r="AH530" s="337"/>
      <c r="AI530" s="215" t="s">
        <v>528</v>
      </c>
      <c r="AJ530" s="215"/>
      <c r="AK530" s="215"/>
      <c r="AL530" s="160"/>
      <c r="AM530" s="215" t="s">
        <v>524</v>
      </c>
      <c r="AN530" s="215"/>
      <c r="AO530" s="215"/>
      <c r="AP530" s="160"/>
      <c r="AQ530" s="160" t="s">
        <v>354</v>
      </c>
      <c r="AR530" s="131"/>
      <c r="AS530" s="131"/>
      <c r="AT530" s="132"/>
      <c r="AU530" s="137" t="s">
        <v>253</v>
      </c>
      <c r="AV530" s="137"/>
      <c r="AW530" s="137"/>
      <c r="AX530" s="138"/>
    </row>
    <row r="531" spans="1:50" ht="18.75" hidden="1" customHeight="1" x14ac:dyDescent="0.2">
      <c r="A531" s="190"/>
      <c r="B531" s="187"/>
      <c r="C531" s="181"/>
      <c r="D531" s="187"/>
      <c r="E531" s="340"/>
      <c r="F531" s="341"/>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2"/>
      <c r="AR531" s="201"/>
      <c r="AS531" s="134" t="s">
        <v>355</v>
      </c>
      <c r="AT531" s="135"/>
      <c r="AU531" s="201"/>
      <c r="AV531" s="201"/>
      <c r="AW531" s="134" t="s">
        <v>300</v>
      </c>
      <c r="AX531" s="196"/>
    </row>
    <row r="532" spans="1:50" ht="23.25" hidden="1" customHeight="1" x14ac:dyDescent="0.2">
      <c r="A532" s="190"/>
      <c r="B532" s="187"/>
      <c r="C532" s="181"/>
      <c r="D532" s="187"/>
      <c r="E532" s="340"/>
      <c r="F532" s="341"/>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row>
    <row r="533" spans="1:50" ht="23.25" hidden="1" customHeight="1" x14ac:dyDescent="0.2">
      <c r="A533" s="190"/>
      <c r="B533" s="187"/>
      <c r="C533" s="181"/>
      <c r="D533" s="187"/>
      <c r="E533" s="340"/>
      <c r="F533" s="341"/>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row>
    <row r="534" spans="1:50" ht="23.25" hidden="1" customHeight="1" x14ac:dyDescent="0.2">
      <c r="A534" s="190"/>
      <c r="B534" s="187"/>
      <c r="C534" s="181"/>
      <c r="D534" s="187"/>
      <c r="E534" s="340"/>
      <c r="F534" s="341"/>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row>
    <row r="535" spans="1:50" ht="23.85" hidden="1" customHeight="1" x14ac:dyDescent="0.2">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2">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2">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2">
      <c r="A538" s="190"/>
      <c r="B538" s="187"/>
      <c r="C538" s="181"/>
      <c r="D538" s="187"/>
      <c r="E538" s="175" t="s">
        <v>564</v>
      </c>
      <c r="F538" s="176"/>
      <c r="G538" s="898" t="s">
        <v>374</v>
      </c>
      <c r="H538" s="124"/>
      <c r="I538" s="124"/>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row>
    <row r="539" spans="1:50" ht="18.75" hidden="1" customHeight="1" x14ac:dyDescent="0.2">
      <c r="A539" s="190"/>
      <c r="B539" s="187"/>
      <c r="C539" s="181"/>
      <c r="D539" s="187"/>
      <c r="E539" s="340" t="s">
        <v>363</v>
      </c>
      <c r="F539" s="341"/>
      <c r="G539" s="342"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5" t="s">
        <v>362</v>
      </c>
      <c r="AF539" s="336"/>
      <c r="AG539" s="336"/>
      <c r="AH539" s="337"/>
      <c r="AI539" s="215" t="s">
        <v>529</v>
      </c>
      <c r="AJ539" s="215"/>
      <c r="AK539" s="215"/>
      <c r="AL539" s="160"/>
      <c r="AM539" s="215" t="s">
        <v>524</v>
      </c>
      <c r="AN539" s="215"/>
      <c r="AO539" s="215"/>
      <c r="AP539" s="160"/>
      <c r="AQ539" s="160" t="s">
        <v>354</v>
      </c>
      <c r="AR539" s="131"/>
      <c r="AS539" s="131"/>
      <c r="AT539" s="132"/>
      <c r="AU539" s="137" t="s">
        <v>253</v>
      </c>
      <c r="AV539" s="137"/>
      <c r="AW539" s="137"/>
      <c r="AX539" s="138"/>
    </row>
    <row r="540" spans="1:50" ht="18.75" hidden="1" customHeight="1" x14ac:dyDescent="0.2">
      <c r="A540" s="190"/>
      <c r="B540" s="187"/>
      <c r="C540" s="181"/>
      <c r="D540" s="187"/>
      <c r="E540" s="340"/>
      <c r="F540" s="341"/>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2"/>
      <c r="AR540" s="201"/>
      <c r="AS540" s="134" t="s">
        <v>355</v>
      </c>
      <c r="AT540" s="135"/>
      <c r="AU540" s="201"/>
      <c r="AV540" s="201"/>
      <c r="AW540" s="134" t="s">
        <v>300</v>
      </c>
      <c r="AX540" s="196"/>
    </row>
    <row r="541" spans="1:50" ht="23.25" hidden="1" customHeight="1" x14ac:dyDescent="0.2">
      <c r="A541" s="190"/>
      <c r="B541" s="187"/>
      <c r="C541" s="181"/>
      <c r="D541" s="187"/>
      <c r="E541" s="340"/>
      <c r="F541" s="341"/>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row>
    <row r="542" spans="1:50" ht="23.25" hidden="1" customHeight="1" x14ac:dyDescent="0.2">
      <c r="A542" s="190"/>
      <c r="B542" s="187"/>
      <c r="C542" s="181"/>
      <c r="D542" s="187"/>
      <c r="E542" s="340"/>
      <c r="F542" s="341"/>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row>
    <row r="543" spans="1:50" ht="23.25" hidden="1" customHeight="1" x14ac:dyDescent="0.2">
      <c r="A543" s="190"/>
      <c r="B543" s="187"/>
      <c r="C543" s="181"/>
      <c r="D543" s="187"/>
      <c r="E543" s="340"/>
      <c r="F543" s="341"/>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row>
    <row r="544" spans="1:50" ht="18.75" hidden="1" customHeight="1" x14ac:dyDescent="0.2">
      <c r="A544" s="190"/>
      <c r="B544" s="187"/>
      <c r="C544" s="181"/>
      <c r="D544" s="187"/>
      <c r="E544" s="340" t="s">
        <v>363</v>
      </c>
      <c r="F544" s="341"/>
      <c r="G544" s="342"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5" t="s">
        <v>362</v>
      </c>
      <c r="AF544" s="336"/>
      <c r="AG544" s="336"/>
      <c r="AH544" s="337"/>
      <c r="AI544" s="215" t="s">
        <v>528</v>
      </c>
      <c r="AJ544" s="215"/>
      <c r="AK544" s="215"/>
      <c r="AL544" s="160"/>
      <c r="AM544" s="215" t="s">
        <v>526</v>
      </c>
      <c r="AN544" s="215"/>
      <c r="AO544" s="215"/>
      <c r="AP544" s="160"/>
      <c r="AQ544" s="160" t="s">
        <v>354</v>
      </c>
      <c r="AR544" s="131"/>
      <c r="AS544" s="131"/>
      <c r="AT544" s="132"/>
      <c r="AU544" s="137" t="s">
        <v>253</v>
      </c>
      <c r="AV544" s="137"/>
      <c r="AW544" s="137"/>
      <c r="AX544" s="138"/>
    </row>
    <row r="545" spans="1:50" ht="18.75" hidden="1" customHeight="1" x14ac:dyDescent="0.2">
      <c r="A545" s="190"/>
      <c r="B545" s="187"/>
      <c r="C545" s="181"/>
      <c r="D545" s="187"/>
      <c r="E545" s="340"/>
      <c r="F545" s="341"/>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2"/>
      <c r="AR545" s="201"/>
      <c r="AS545" s="134" t="s">
        <v>355</v>
      </c>
      <c r="AT545" s="135"/>
      <c r="AU545" s="201"/>
      <c r="AV545" s="201"/>
      <c r="AW545" s="134" t="s">
        <v>300</v>
      </c>
      <c r="AX545" s="196"/>
    </row>
    <row r="546" spans="1:50" ht="23.25" hidden="1" customHeight="1" x14ac:dyDescent="0.2">
      <c r="A546" s="190"/>
      <c r="B546" s="187"/>
      <c r="C546" s="181"/>
      <c r="D546" s="187"/>
      <c r="E546" s="340"/>
      <c r="F546" s="341"/>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row>
    <row r="547" spans="1:50" ht="23.25" hidden="1" customHeight="1" x14ac:dyDescent="0.2">
      <c r="A547" s="190"/>
      <c r="B547" s="187"/>
      <c r="C547" s="181"/>
      <c r="D547" s="187"/>
      <c r="E547" s="340"/>
      <c r="F547" s="341"/>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row>
    <row r="548" spans="1:50" ht="23.25" hidden="1" customHeight="1" x14ac:dyDescent="0.2">
      <c r="A548" s="190"/>
      <c r="B548" s="187"/>
      <c r="C548" s="181"/>
      <c r="D548" s="187"/>
      <c r="E548" s="340"/>
      <c r="F548" s="341"/>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row>
    <row r="549" spans="1:50" ht="18.75" hidden="1" customHeight="1" x14ac:dyDescent="0.2">
      <c r="A549" s="190"/>
      <c r="B549" s="187"/>
      <c r="C549" s="181"/>
      <c r="D549" s="187"/>
      <c r="E549" s="340" t="s">
        <v>363</v>
      </c>
      <c r="F549" s="341"/>
      <c r="G549" s="342"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5" t="s">
        <v>362</v>
      </c>
      <c r="AF549" s="336"/>
      <c r="AG549" s="336"/>
      <c r="AH549" s="337"/>
      <c r="AI549" s="215" t="s">
        <v>528</v>
      </c>
      <c r="AJ549" s="215"/>
      <c r="AK549" s="215"/>
      <c r="AL549" s="160"/>
      <c r="AM549" s="215" t="s">
        <v>520</v>
      </c>
      <c r="AN549" s="215"/>
      <c r="AO549" s="215"/>
      <c r="AP549" s="160"/>
      <c r="AQ549" s="160" t="s">
        <v>354</v>
      </c>
      <c r="AR549" s="131"/>
      <c r="AS549" s="131"/>
      <c r="AT549" s="132"/>
      <c r="AU549" s="137" t="s">
        <v>253</v>
      </c>
      <c r="AV549" s="137"/>
      <c r="AW549" s="137"/>
      <c r="AX549" s="138"/>
    </row>
    <row r="550" spans="1:50" ht="18.75" hidden="1" customHeight="1" x14ac:dyDescent="0.2">
      <c r="A550" s="190"/>
      <c r="B550" s="187"/>
      <c r="C550" s="181"/>
      <c r="D550" s="187"/>
      <c r="E550" s="340"/>
      <c r="F550" s="341"/>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2"/>
      <c r="AR550" s="201"/>
      <c r="AS550" s="134" t="s">
        <v>355</v>
      </c>
      <c r="AT550" s="135"/>
      <c r="AU550" s="201"/>
      <c r="AV550" s="201"/>
      <c r="AW550" s="134" t="s">
        <v>300</v>
      </c>
      <c r="AX550" s="196"/>
    </row>
    <row r="551" spans="1:50" ht="23.25" hidden="1" customHeight="1" x14ac:dyDescent="0.2">
      <c r="A551" s="190"/>
      <c r="B551" s="187"/>
      <c r="C551" s="181"/>
      <c r="D551" s="187"/>
      <c r="E551" s="340"/>
      <c r="F551" s="341"/>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row>
    <row r="552" spans="1:50" ht="23.25" hidden="1" customHeight="1" x14ac:dyDescent="0.2">
      <c r="A552" s="190"/>
      <c r="B552" s="187"/>
      <c r="C552" s="181"/>
      <c r="D552" s="187"/>
      <c r="E552" s="340"/>
      <c r="F552" s="341"/>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row>
    <row r="553" spans="1:50" ht="23.25" hidden="1" customHeight="1" x14ac:dyDescent="0.2">
      <c r="A553" s="190"/>
      <c r="B553" s="187"/>
      <c r="C553" s="181"/>
      <c r="D553" s="187"/>
      <c r="E553" s="340"/>
      <c r="F553" s="341"/>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row>
    <row r="554" spans="1:50" ht="18.75" hidden="1" customHeight="1" x14ac:dyDescent="0.2">
      <c r="A554" s="190"/>
      <c r="B554" s="187"/>
      <c r="C554" s="181"/>
      <c r="D554" s="187"/>
      <c r="E554" s="340" t="s">
        <v>363</v>
      </c>
      <c r="F554" s="341"/>
      <c r="G554" s="342"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5" t="s">
        <v>362</v>
      </c>
      <c r="AF554" s="336"/>
      <c r="AG554" s="336"/>
      <c r="AH554" s="337"/>
      <c r="AI554" s="215" t="s">
        <v>528</v>
      </c>
      <c r="AJ554" s="215"/>
      <c r="AK554" s="215"/>
      <c r="AL554" s="160"/>
      <c r="AM554" s="215" t="s">
        <v>520</v>
      </c>
      <c r="AN554" s="215"/>
      <c r="AO554" s="215"/>
      <c r="AP554" s="160"/>
      <c r="AQ554" s="160" t="s">
        <v>354</v>
      </c>
      <c r="AR554" s="131"/>
      <c r="AS554" s="131"/>
      <c r="AT554" s="132"/>
      <c r="AU554" s="137" t="s">
        <v>253</v>
      </c>
      <c r="AV554" s="137"/>
      <c r="AW554" s="137"/>
      <c r="AX554" s="138"/>
    </row>
    <row r="555" spans="1:50" ht="18.75" hidden="1" customHeight="1" x14ac:dyDescent="0.2">
      <c r="A555" s="190"/>
      <c r="B555" s="187"/>
      <c r="C555" s="181"/>
      <c r="D555" s="187"/>
      <c r="E555" s="340"/>
      <c r="F555" s="341"/>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2"/>
      <c r="AR555" s="201"/>
      <c r="AS555" s="134" t="s">
        <v>355</v>
      </c>
      <c r="AT555" s="135"/>
      <c r="AU555" s="201"/>
      <c r="AV555" s="201"/>
      <c r="AW555" s="134" t="s">
        <v>300</v>
      </c>
      <c r="AX555" s="196"/>
    </row>
    <row r="556" spans="1:50" ht="23.25" hidden="1" customHeight="1" x14ac:dyDescent="0.2">
      <c r="A556" s="190"/>
      <c r="B556" s="187"/>
      <c r="C556" s="181"/>
      <c r="D556" s="187"/>
      <c r="E556" s="340"/>
      <c r="F556" s="341"/>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row>
    <row r="557" spans="1:50" ht="23.25" hidden="1" customHeight="1" x14ac:dyDescent="0.2">
      <c r="A557" s="190"/>
      <c r="B557" s="187"/>
      <c r="C557" s="181"/>
      <c r="D557" s="187"/>
      <c r="E557" s="340"/>
      <c r="F557" s="341"/>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row>
    <row r="558" spans="1:50" ht="23.25" hidden="1" customHeight="1" x14ac:dyDescent="0.2">
      <c r="A558" s="190"/>
      <c r="B558" s="187"/>
      <c r="C558" s="181"/>
      <c r="D558" s="187"/>
      <c r="E558" s="340"/>
      <c r="F558" s="341"/>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row>
    <row r="559" spans="1:50" ht="18.75" hidden="1" customHeight="1" x14ac:dyDescent="0.2">
      <c r="A559" s="190"/>
      <c r="B559" s="187"/>
      <c r="C559" s="181"/>
      <c r="D559" s="187"/>
      <c r="E559" s="340" t="s">
        <v>363</v>
      </c>
      <c r="F559" s="341"/>
      <c r="G559" s="342"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5" t="s">
        <v>362</v>
      </c>
      <c r="AF559" s="336"/>
      <c r="AG559" s="336"/>
      <c r="AH559" s="337"/>
      <c r="AI559" s="215" t="s">
        <v>528</v>
      </c>
      <c r="AJ559" s="215"/>
      <c r="AK559" s="215"/>
      <c r="AL559" s="160"/>
      <c r="AM559" s="215" t="s">
        <v>524</v>
      </c>
      <c r="AN559" s="215"/>
      <c r="AO559" s="215"/>
      <c r="AP559" s="160"/>
      <c r="AQ559" s="160" t="s">
        <v>354</v>
      </c>
      <c r="AR559" s="131"/>
      <c r="AS559" s="131"/>
      <c r="AT559" s="132"/>
      <c r="AU559" s="137" t="s">
        <v>253</v>
      </c>
      <c r="AV559" s="137"/>
      <c r="AW559" s="137"/>
      <c r="AX559" s="138"/>
    </row>
    <row r="560" spans="1:50" ht="18.75" hidden="1" customHeight="1" x14ac:dyDescent="0.2">
      <c r="A560" s="190"/>
      <c r="B560" s="187"/>
      <c r="C560" s="181"/>
      <c r="D560" s="187"/>
      <c r="E560" s="340"/>
      <c r="F560" s="341"/>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2"/>
      <c r="AR560" s="201"/>
      <c r="AS560" s="134" t="s">
        <v>355</v>
      </c>
      <c r="AT560" s="135"/>
      <c r="AU560" s="201"/>
      <c r="AV560" s="201"/>
      <c r="AW560" s="134" t="s">
        <v>300</v>
      </c>
      <c r="AX560" s="196"/>
    </row>
    <row r="561" spans="1:50" ht="23.25" hidden="1" customHeight="1" x14ac:dyDescent="0.2">
      <c r="A561" s="190"/>
      <c r="B561" s="187"/>
      <c r="C561" s="181"/>
      <c r="D561" s="187"/>
      <c r="E561" s="340"/>
      <c r="F561" s="341"/>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row>
    <row r="562" spans="1:50" ht="23.25" hidden="1" customHeight="1" x14ac:dyDescent="0.2">
      <c r="A562" s="190"/>
      <c r="B562" s="187"/>
      <c r="C562" s="181"/>
      <c r="D562" s="187"/>
      <c r="E562" s="340"/>
      <c r="F562" s="341"/>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row>
    <row r="563" spans="1:50" ht="23.25" hidden="1" customHeight="1" x14ac:dyDescent="0.2">
      <c r="A563" s="190"/>
      <c r="B563" s="187"/>
      <c r="C563" s="181"/>
      <c r="D563" s="187"/>
      <c r="E563" s="340"/>
      <c r="F563" s="341"/>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row>
    <row r="564" spans="1:50" ht="18.75" hidden="1" customHeight="1" x14ac:dyDescent="0.2">
      <c r="A564" s="190"/>
      <c r="B564" s="187"/>
      <c r="C564" s="181"/>
      <c r="D564" s="187"/>
      <c r="E564" s="340" t="s">
        <v>364</v>
      </c>
      <c r="F564" s="341"/>
      <c r="G564" s="342"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5" t="s">
        <v>362</v>
      </c>
      <c r="AF564" s="336"/>
      <c r="AG564" s="336"/>
      <c r="AH564" s="337"/>
      <c r="AI564" s="215" t="s">
        <v>528</v>
      </c>
      <c r="AJ564" s="215"/>
      <c r="AK564" s="215"/>
      <c r="AL564" s="160"/>
      <c r="AM564" s="215" t="s">
        <v>520</v>
      </c>
      <c r="AN564" s="215"/>
      <c r="AO564" s="215"/>
      <c r="AP564" s="160"/>
      <c r="AQ564" s="160" t="s">
        <v>354</v>
      </c>
      <c r="AR564" s="131"/>
      <c r="AS564" s="131"/>
      <c r="AT564" s="132"/>
      <c r="AU564" s="137" t="s">
        <v>253</v>
      </c>
      <c r="AV564" s="137"/>
      <c r="AW564" s="137"/>
      <c r="AX564" s="138"/>
    </row>
    <row r="565" spans="1:50" ht="18.75" hidden="1" customHeight="1" x14ac:dyDescent="0.2">
      <c r="A565" s="190"/>
      <c r="B565" s="187"/>
      <c r="C565" s="181"/>
      <c r="D565" s="187"/>
      <c r="E565" s="340"/>
      <c r="F565" s="341"/>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2"/>
      <c r="AR565" s="201"/>
      <c r="AS565" s="134" t="s">
        <v>355</v>
      </c>
      <c r="AT565" s="135"/>
      <c r="AU565" s="201"/>
      <c r="AV565" s="201"/>
      <c r="AW565" s="134" t="s">
        <v>300</v>
      </c>
      <c r="AX565" s="196"/>
    </row>
    <row r="566" spans="1:50" ht="23.25" hidden="1" customHeight="1" x14ac:dyDescent="0.2">
      <c r="A566" s="190"/>
      <c r="B566" s="187"/>
      <c r="C566" s="181"/>
      <c r="D566" s="187"/>
      <c r="E566" s="340"/>
      <c r="F566" s="341"/>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row>
    <row r="567" spans="1:50" ht="23.25" hidden="1" customHeight="1" x14ac:dyDescent="0.2">
      <c r="A567" s="190"/>
      <c r="B567" s="187"/>
      <c r="C567" s="181"/>
      <c r="D567" s="187"/>
      <c r="E567" s="340"/>
      <c r="F567" s="341"/>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row>
    <row r="568" spans="1:50" ht="23.25" hidden="1" customHeight="1" x14ac:dyDescent="0.2">
      <c r="A568" s="190"/>
      <c r="B568" s="187"/>
      <c r="C568" s="181"/>
      <c r="D568" s="187"/>
      <c r="E568" s="340"/>
      <c r="F568" s="341"/>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row>
    <row r="569" spans="1:50" ht="18.75" hidden="1" customHeight="1" x14ac:dyDescent="0.2">
      <c r="A569" s="190"/>
      <c r="B569" s="187"/>
      <c r="C569" s="181"/>
      <c r="D569" s="187"/>
      <c r="E569" s="340" t="s">
        <v>364</v>
      </c>
      <c r="F569" s="341"/>
      <c r="G569" s="342"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5" t="s">
        <v>362</v>
      </c>
      <c r="AF569" s="336"/>
      <c r="AG569" s="336"/>
      <c r="AH569" s="337"/>
      <c r="AI569" s="215" t="s">
        <v>529</v>
      </c>
      <c r="AJ569" s="215"/>
      <c r="AK569" s="215"/>
      <c r="AL569" s="160"/>
      <c r="AM569" s="215" t="s">
        <v>520</v>
      </c>
      <c r="AN569" s="215"/>
      <c r="AO569" s="215"/>
      <c r="AP569" s="160"/>
      <c r="AQ569" s="160" t="s">
        <v>354</v>
      </c>
      <c r="AR569" s="131"/>
      <c r="AS569" s="131"/>
      <c r="AT569" s="132"/>
      <c r="AU569" s="137" t="s">
        <v>253</v>
      </c>
      <c r="AV569" s="137"/>
      <c r="AW569" s="137"/>
      <c r="AX569" s="138"/>
    </row>
    <row r="570" spans="1:50" ht="18.75" hidden="1" customHeight="1" x14ac:dyDescent="0.2">
      <c r="A570" s="190"/>
      <c r="B570" s="187"/>
      <c r="C570" s="181"/>
      <c r="D570" s="187"/>
      <c r="E570" s="340"/>
      <c r="F570" s="341"/>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2"/>
      <c r="AR570" s="201"/>
      <c r="AS570" s="134" t="s">
        <v>355</v>
      </c>
      <c r="AT570" s="135"/>
      <c r="AU570" s="201"/>
      <c r="AV570" s="201"/>
      <c r="AW570" s="134" t="s">
        <v>300</v>
      </c>
      <c r="AX570" s="196"/>
    </row>
    <row r="571" spans="1:50" ht="23.25" hidden="1" customHeight="1" x14ac:dyDescent="0.2">
      <c r="A571" s="190"/>
      <c r="B571" s="187"/>
      <c r="C571" s="181"/>
      <c r="D571" s="187"/>
      <c r="E571" s="340"/>
      <c r="F571" s="341"/>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row>
    <row r="572" spans="1:50" ht="23.25" hidden="1" customHeight="1" x14ac:dyDescent="0.2">
      <c r="A572" s="190"/>
      <c r="B572" s="187"/>
      <c r="C572" s="181"/>
      <c r="D572" s="187"/>
      <c r="E572" s="340"/>
      <c r="F572" s="341"/>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row>
    <row r="573" spans="1:50" ht="23.25" hidden="1" customHeight="1" x14ac:dyDescent="0.2">
      <c r="A573" s="190"/>
      <c r="B573" s="187"/>
      <c r="C573" s="181"/>
      <c r="D573" s="187"/>
      <c r="E573" s="340"/>
      <c r="F573" s="341"/>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row>
    <row r="574" spans="1:50" ht="18.75" hidden="1" customHeight="1" x14ac:dyDescent="0.2">
      <c r="A574" s="190"/>
      <c r="B574" s="187"/>
      <c r="C574" s="181"/>
      <c r="D574" s="187"/>
      <c r="E574" s="340" t="s">
        <v>364</v>
      </c>
      <c r="F574" s="341"/>
      <c r="G574" s="342"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5" t="s">
        <v>362</v>
      </c>
      <c r="AF574" s="336"/>
      <c r="AG574" s="336"/>
      <c r="AH574" s="337"/>
      <c r="AI574" s="215" t="s">
        <v>528</v>
      </c>
      <c r="AJ574" s="215"/>
      <c r="AK574" s="215"/>
      <c r="AL574" s="160"/>
      <c r="AM574" s="215" t="s">
        <v>520</v>
      </c>
      <c r="AN574" s="215"/>
      <c r="AO574" s="215"/>
      <c r="AP574" s="160"/>
      <c r="AQ574" s="160" t="s">
        <v>354</v>
      </c>
      <c r="AR574" s="131"/>
      <c r="AS574" s="131"/>
      <c r="AT574" s="132"/>
      <c r="AU574" s="137" t="s">
        <v>253</v>
      </c>
      <c r="AV574" s="137"/>
      <c r="AW574" s="137"/>
      <c r="AX574" s="138"/>
    </row>
    <row r="575" spans="1:50" ht="18.75" hidden="1" customHeight="1" x14ac:dyDescent="0.2">
      <c r="A575" s="190"/>
      <c r="B575" s="187"/>
      <c r="C575" s="181"/>
      <c r="D575" s="187"/>
      <c r="E575" s="340"/>
      <c r="F575" s="341"/>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2"/>
      <c r="AR575" s="201"/>
      <c r="AS575" s="134" t="s">
        <v>355</v>
      </c>
      <c r="AT575" s="135"/>
      <c r="AU575" s="201"/>
      <c r="AV575" s="201"/>
      <c r="AW575" s="134" t="s">
        <v>300</v>
      </c>
      <c r="AX575" s="196"/>
    </row>
    <row r="576" spans="1:50" ht="23.25" hidden="1" customHeight="1" x14ac:dyDescent="0.2">
      <c r="A576" s="190"/>
      <c r="B576" s="187"/>
      <c r="C576" s="181"/>
      <c r="D576" s="187"/>
      <c r="E576" s="340"/>
      <c r="F576" s="341"/>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row>
    <row r="577" spans="1:50" ht="23.25" hidden="1" customHeight="1" x14ac:dyDescent="0.2">
      <c r="A577" s="190"/>
      <c r="B577" s="187"/>
      <c r="C577" s="181"/>
      <c r="D577" s="187"/>
      <c r="E577" s="340"/>
      <c r="F577" s="341"/>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row>
    <row r="578" spans="1:50" ht="23.25" hidden="1" customHeight="1" x14ac:dyDescent="0.2">
      <c r="A578" s="190"/>
      <c r="B578" s="187"/>
      <c r="C578" s="181"/>
      <c r="D578" s="187"/>
      <c r="E578" s="340"/>
      <c r="F578" s="341"/>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row>
    <row r="579" spans="1:50" ht="18.75" hidden="1" customHeight="1" x14ac:dyDescent="0.2">
      <c r="A579" s="190"/>
      <c r="B579" s="187"/>
      <c r="C579" s="181"/>
      <c r="D579" s="187"/>
      <c r="E579" s="340" t="s">
        <v>364</v>
      </c>
      <c r="F579" s="341"/>
      <c r="G579" s="342"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5" t="s">
        <v>362</v>
      </c>
      <c r="AF579" s="336"/>
      <c r="AG579" s="336"/>
      <c r="AH579" s="337"/>
      <c r="AI579" s="215" t="s">
        <v>528</v>
      </c>
      <c r="AJ579" s="215"/>
      <c r="AK579" s="215"/>
      <c r="AL579" s="160"/>
      <c r="AM579" s="215" t="s">
        <v>520</v>
      </c>
      <c r="AN579" s="215"/>
      <c r="AO579" s="215"/>
      <c r="AP579" s="160"/>
      <c r="AQ579" s="160" t="s">
        <v>354</v>
      </c>
      <c r="AR579" s="131"/>
      <c r="AS579" s="131"/>
      <c r="AT579" s="132"/>
      <c r="AU579" s="137" t="s">
        <v>253</v>
      </c>
      <c r="AV579" s="137"/>
      <c r="AW579" s="137"/>
      <c r="AX579" s="138"/>
    </row>
    <row r="580" spans="1:50" ht="18.75" hidden="1" customHeight="1" x14ac:dyDescent="0.2">
      <c r="A580" s="190"/>
      <c r="B580" s="187"/>
      <c r="C580" s="181"/>
      <c r="D580" s="187"/>
      <c r="E580" s="340"/>
      <c r="F580" s="341"/>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2"/>
      <c r="AR580" s="201"/>
      <c r="AS580" s="134" t="s">
        <v>355</v>
      </c>
      <c r="AT580" s="135"/>
      <c r="AU580" s="201"/>
      <c r="AV580" s="201"/>
      <c r="AW580" s="134" t="s">
        <v>300</v>
      </c>
      <c r="AX580" s="196"/>
    </row>
    <row r="581" spans="1:50" ht="23.25" hidden="1" customHeight="1" x14ac:dyDescent="0.2">
      <c r="A581" s="190"/>
      <c r="B581" s="187"/>
      <c r="C581" s="181"/>
      <c r="D581" s="187"/>
      <c r="E581" s="340"/>
      <c r="F581" s="341"/>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row>
    <row r="582" spans="1:50" ht="23.25" hidden="1" customHeight="1" x14ac:dyDescent="0.2">
      <c r="A582" s="190"/>
      <c r="B582" s="187"/>
      <c r="C582" s="181"/>
      <c r="D582" s="187"/>
      <c r="E582" s="340"/>
      <c r="F582" s="341"/>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row>
    <row r="583" spans="1:50" ht="23.25" hidden="1" customHeight="1" x14ac:dyDescent="0.2">
      <c r="A583" s="190"/>
      <c r="B583" s="187"/>
      <c r="C583" s="181"/>
      <c r="D583" s="187"/>
      <c r="E583" s="340"/>
      <c r="F583" s="341"/>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row>
    <row r="584" spans="1:50" ht="18.75" hidden="1" customHeight="1" x14ac:dyDescent="0.2">
      <c r="A584" s="190"/>
      <c r="B584" s="187"/>
      <c r="C584" s="181"/>
      <c r="D584" s="187"/>
      <c r="E584" s="340" t="s">
        <v>364</v>
      </c>
      <c r="F584" s="341"/>
      <c r="G584" s="342"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5" t="s">
        <v>362</v>
      </c>
      <c r="AF584" s="336"/>
      <c r="AG584" s="336"/>
      <c r="AH584" s="337"/>
      <c r="AI584" s="215" t="s">
        <v>528</v>
      </c>
      <c r="AJ584" s="215"/>
      <c r="AK584" s="215"/>
      <c r="AL584" s="160"/>
      <c r="AM584" s="215" t="s">
        <v>524</v>
      </c>
      <c r="AN584" s="215"/>
      <c r="AO584" s="215"/>
      <c r="AP584" s="160"/>
      <c r="AQ584" s="160" t="s">
        <v>354</v>
      </c>
      <c r="AR584" s="131"/>
      <c r="AS584" s="131"/>
      <c r="AT584" s="132"/>
      <c r="AU584" s="137" t="s">
        <v>253</v>
      </c>
      <c r="AV584" s="137"/>
      <c r="AW584" s="137"/>
      <c r="AX584" s="138"/>
    </row>
    <row r="585" spans="1:50" ht="18.75" hidden="1" customHeight="1" x14ac:dyDescent="0.2">
      <c r="A585" s="190"/>
      <c r="B585" s="187"/>
      <c r="C585" s="181"/>
      <c r="D585" s="187"/>
      <c r="E585" s="340"/>
      <c r="F585" s="341"/>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2"/>
      <c r="AR585" s="201"/>
      <c r="AS585" s="134" t="s">
        <v>355</v>
      </c>
      <c r="AT585" s="135"/>
      <c r="AU585" s="201"/>
      <c r="AV585" s="201"/>
      <c r="AW585" s="134" t="s">
        <v>300</v>
      </c>
      <c r="AX585" s="196"/>
    </row>
    <row r="586" spans="1:50" ht="23.25" hidden="1" customHeight="1" x14ac:dyDescent="0.2">
      <c r="A586" s="190"/>
      <c r="B586" s="187"/>
      <c r="C586" s="181"/>
      <c r="D586" s="187"/>
      <c r="E586" s="340"/>
      <c r="F586" s="341"/>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row>
    <row r="587" spans="1:50" ht="23.25" hidden="1" customHeight="1" x14ac:dyDescent="0.2">
      <c r="A587" s="190"/>
      <c r="B587" s="187"/>
      <c r="C587" s="181"/>
      <c r="D587" s="187"/>
      <c r="E587" s="340"/>
      <c r="F587" s="341"/>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row>
    <row r="588" spans="1:50" ht="23.25" hidden="1" customHeight="1" x14ac:dyDescent="0.2">
      <c r="A588" s="190"/>
      <c r="B588" s="187"/>
      <c r="C588" s="181"/>
      <c r="D588" s="187"/>
      <c r="E588" s="340"/>
      <c r="F588" s="341"/>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row>
    <row r="589" spans="1:50" ht="23.85" hidden="1" customHeight="1" x14ac:dyDescent="0.2">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2">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2">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2">
      <c r="A592" s="190"/>
      <c r="B592" s="187"/>
      <c r="C592" s="181"/>
      <c r="D592" s="187"/>
      <c r="E592" s="175" t="s">
        <v>563</v>
      </c>
      <c r="F592" s="176"/>
      <c r="G592" s="898" t="s">
        <v>374</v>
      </c>
      <c r="H592" s="124"/>
      <c r="I592" s="124"/>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row>
    <row r="593" spans="1:50" ht="18.75" hidden="1" customHeight="1" x14ac:dyDescent="0.2">
      <c r="A593" s="190"/>
      <c r="B593" s="187"/>
      <c r="C593" s="181"/>
      <c r="D593" s="187"/>
      <c r="E593" s="340" t="s">
        <v>363</v>
      </c>
      <c r="F593" s="341"/>
      <c r="G593" s="342"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5" t="s">
        <v>362</v>
      </c>
      <c r="AF593" s="336"/>
      <c r="AG593" s="336"/>
      <c r="AH593" s="337"/>
      <c r="AI593" s="215" t="s">
        <v>528</v>
      </c>
      <c r="AJ593" s="215"/>
      <c r="AK593" s="215"/>
      <c r="AL593" s="160"/>
      <c r="AM593" s="215" t="s">
        <v>520</v>
      </c>
      <c r="AN593" s="215"/>
      <c r="AO593" s="215"/>
      <c r="AP593" s="160"/>
      <c r="AQ593" s="160" t="s">
        <v>354</v>
      </c>
      <c r="AR593" s="131"/>
      <c r="AS593" s="131"/>
      <c r="AT593" s="132"/>
      <c r="AU593" s="137" t="s">
        <v>253</v>
      </c>
      <c r="AV593" s="137"/>
      <c r="AW593" s="137"/>
      <c r="AX593" s="138"/>
    </row>
    <row r="594" spans="1:50" ht="18.75" hidden="1" customHeight="1" x14ac:dyDescent="0.2">
      <c r="A594" s="190"/>
      <c r="B594" s="187"/>
      <c r="C594" s="181"/>
      <c r="D594" s="187"/>
      <c r="E594" s="340"/>
      <c r="F594" s="341"/>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2"/>
      <c r="AR594" s="201"/>
      <c r="AS594" s="134" t="s">
        <v>355</v>
      </c>
      <c r="AT594" s="135"/>
      <c r="AU594" s="201"/>
      <c r="AV594" s="201"/>
      <c r="AW594" s="134" t="s">
        <v>300</v>
      </c>
      <c r="AX594" s="196"/>
    </row>
    <row r="595" spans="1:50" ht="23.25" hidden="1" customHeight="1" x14ac:dyDescent="0.2">
      <c r="A595" s="190"/>
      <c r="B595" s="187"/>
      <c r="C595" s="181"/>
      <c r="D595" s="187"/>
      <c r="E595" s="340"/>
      <c r="F595" s="341"/>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row>
    <row r="596" spans="1:50" ht="23.25" hidden="1" customHeight="1" x14ac:dyDescent="0.2">
      <c r="A596" s="190"/>
      <c r="B596" s="187"/>
      <c r="C596" s="181"/>
      <c r="D596" s="187"/>
      <c r="E596" s="340"/>
      <c r="F596" s="341"/>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row>
    <row r="597" spans="1:50" ht="23.25" hidden="1" customHeight="1" x14ac:dyDescent="0.2">
      <c r="A597" s="190"/>
      <c r="B597" s="187"/>
      <c r="C597" s="181"/>
      <c r="D597" s="187"/>
      <c r="E597" s="340"/>
      <c r="F597" s="341"/>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row>
    <row r="598" spans="1:50" ht="18.75" hidden="1" customHeight="1" x14ac:dyDescent="0.2">
      <c r="A598" s="190"/>
      <c r="B598" s="187"/>
      <c r="C598" s="181"/>
      <c r="D598" s="187"/>
      <c r="E598" s="340" t="s">
        <v>363</v>
      </c>
      <c r="F598" s="341"/>
      <c r="G598" s="342"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5" t="s">
        <v>362</v>
      </c>
      <c r="AF598" s="336"/>
      <c r="AG598" s="336"/>
      <c r="AH598" s="337"/>
      <c r="AI598" s="215" t="s">
        <v>529</v>
      </c>
      <c r="AJ598" s="215"/>
      <c r="AK598" s="215"/>
      <c r="AL598" s="160"/>
      <c r="AM598" s="215" t="s">
        <v>525</v>
      </c>
      <c r="AN598" s="215"/>
      <c r="AO598" s="215"/>
      <c r="AP598" s="160"/>
      <c r="AQ598" s="160" t="s">
        <v>354</v>
      </c>
      <c r="AR598" s="131"/>
      <c r="AS598" s="131"/>
      <c r="AT598" s="132"/>
      <c r="AU598" s="137" t="s">
        <v>253</v>
      </c>
      <c r="AV598" s="137"/>
      <c r="AW598" s="137"/>
      <c r="AX598" s="138"/>
    </row>
    <row r="599" spans="1:50" ht="18.75" hidden="1" customHeight="1" x14ac:dyDescent="0.2">
      <c r="A599" s="190"/>
      <c r="B599" s="187"/>
      <c r="C599" s="181"/>
      <c r="D599" s="187"/>
      <c r="E599" s="340"/>
      <c r="F599" s="341"/>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2"/>
      <c r="AR599" s="201"/>
      <c r="AS599" s="134" t="s">
        <v>355</v>
      </c>
      <c r="AT599" s="135"/>
      <c r="AU599" s="201"/>
      <c r="AV599" s="201"/>
      <c r="AW599" s="134" t="s">
        <v>300</v>
      </c>
      <c r="AX599" s="196"/>
    </row>
    <row r="600" spans="1:50" ht="23.25" hidden="1" customHeight="1" x14ac:dyDescent="0.2">
      <c r="A600" s="190"/>
      <c r="B600" s="187"/>
      <c r="C600" s="181"/>
      <c r="D600" s="187"/>
      <c r="E600" s="340"/>
      <c r="F600" s="341"/>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row>
    <row r="601" spans="1:50" ht="23.25" hidden="1" customHeight="1" x14ac:dyDescent="0.2">
      <c r="A601" s="190"/>
      <c r="B601" s="187"/>
      <c r="C601" s="181"/>
      <c r="D601" s="187"/>
      <c r="E601" s="340"/>
      <c r="F601" s="341"/>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row>
    <row r="602" spans="1:50" ht="23.25" hidden="1" customHeight="1" x14ac:dyDescent="0.2">
      <c r="A602" s="190"/>
      <c r="B602" s="187"/>
      <c r="C602" s="181"/>
      <c r="D602" s="187"/>
      <c r="E602" s="340"/>
      <c r="F602" s="341"/>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row>
    <row r="603" spans="1:50" ht="18.75" hidden="1" customHeight="1" x14ac:dyDescent="0.2">
      <c r="A603" s="190"/>
      <c r="B603" s="187"/>
      <c r="C603" s="181"/>
      <c r="D603" s="187"/>
      <c r="E603" s="340" t="s">
        <v>363</v>
      </c>
      <c r="F603" s="341"/>
      <c r="G603" s="342"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5" t="s">
        <v>362</v>
      </c>
      <c r="AF603" s="336"/>
      <c r="AG603" s="336"/>
      <c r="AH603" s="337"/>
      <c r="AI603" s="215" t="s">
        <v>528</v>
      </c>
      <c r="AJ603" s="215"/>
      <c r="AK603" s="215"/>
      <c r="AL603" s="160"/>
      <c r="AM603" s="215" t="s">
        <v>520</v>
      </c>
      <c r="AN603" s="215"/>
      <c r="AO603" s="215"/>
      <c r="AP603" s="160"/>
      <c r="AQ603" s="160" t="s">
        <v>354</v>
      </c>
      <c r="AR603" s="131"/>
      <c r="AS603" s="131"/>
      <c r="AT603" s="132"/>
      <c r="AU603" s="137" t="s">
        <v>253</v>
      </c>
      <c r="AV603" s="137"/>
      <c r="AW603" s="137"/>
      <c r="AX603" s="138"/>
    </row>
    <row r="604" spans="1:50" ht="18.75" hidden="1" customHeight="1" x14ac:dyDescent="0.2">
      <c r="A604" s="190"/>
      <c r="B604" s="187"/>
      <c r="C604" s="181"/>
      <c r="D604" s="187"/>
      <c r="E604" s="340"/>
      <c r="F604" s="341"/>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2"/>
      <c r="AR604" s="201"/>
      <c r="AS604" s="134" t="s">
        <v>355</v>
      </c>
      <c r="AT604" s="135"/>
      <c r="AU604" s="201"/>
      <c r="AV604" s="201"/>
      <c r="AW604" s="134" t="s">
        <v>300</v>
      </c>
      <c r="AX604" s="196"/>
    </row>
    <row r="605" spans="1:50" ht="23.25" hidden="1" customHeight="1" x14ac:dyDescent="0.2">
      <c r="A605" s="190"/>
      <c r="B605" s="187"/>
      <c r="C605" s="181"/>
      <c r="D605" s="187"/>
      <c r="E605" s="340"/>
      <c r="F605" s="341"/>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row>
    <row r="606" spans="1:50" ht="23.25" hidden="1" customHeight="1" x14ac:dyDescent="0.2">
      <c r="A606" s="190"/>
      <c r="B606" s="187"/>
      <c r="C606" s="181"/>
      <c r="D606" s="187"/>
      <c r="E606" s="340"/>
      <c r="F606" s="341"/>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row>
    <row r="607" spans="1:50" ht="23.25" hidden="1" customHeight="1" x14ac:dyDescent="0.2">
      <c r="A607" s="190"/>
      <c r="B607" s="187"/>
      <c r="C607" s="181"/>
      <c r="D607" s="187"/>
      <c r="E607" s="340"/>
      <c r="F607" s="341"/>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row>
    <row r="608" spans="1:50" ht="18.75" hidden="1" customHeight="1" x14ac:dyDescent="0.2">
      <c r="A608" s="190"/>
      <c r="B608" s="187"/>
      <c r="C608" s="181"/>
      <c r="D608" s="187"/>
      <c r="E608" s="340" t="s">
        <v>363</v>
      </c>
      <c r="F608" s="341"/>
      <c r="G608" s="342"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5" t="s">
        <v>362</v>
      </c>
      <c r="AF608" s="336"/>
      <c r="AG608" s="336"/>
      <c r="AH608" s="337"/>
      <c r="AI608" s="215" t="s">
        <v>528</v>
      </c>
      <c r="AJ608" s="215"/>
      <c r="AK608" s="215"/>
      <c r="AL608" s="160"/>
      <c r="AM608" s="215" t="s">
        <v>520</v>
      </c>
      <c r="AN608" s="215"/>
      <c r="AO608" s="215"/>
      <c r="AP608" s="160"/>
      <c r="AQ608" s="160" t="s">
        <v>354</v>
      </c>
      <c r="AR608" s="131"/>
      <c r="AS608" s="131"/>
      <c r="AT608" s="132"/>
      <c r="AU608" s="137" t="s">
        <v>253</v>
      </c>
      <c r="AV608" s="137"/>
      <c r="AW608" s="137"/>
      <c r="AX608" s="138"/>
    </row>
    <row r="609" spans="1:50" ht="18.75" hidden="1" customHeight="1" x14ac:dyDescent="0.2">
      <c r="A609" s="190"/>
      <c r="B609" s="187"/>
      <c r="C609" s="181"/>
      <c r="D609" s="187"/>
      <c r="E609" s="340"/>
      <c r="F609" s="341"/>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2"/>
      <c r="AR609" s="201"/>
      <c r="AS609" s="134" t="s">
        <v>355</v>
      </c>
      <c r="AT609" s="135"/>
      <c r="AU609" s="201"/>
      <c r="AV609" s="201"/>
      <c r="AW609" s="134" t="s">
        <v>300</v>
      </c>
      <c r="AX609" s="196"/>
    </row>
    <row r="610" spans="1:50" ht="23.25" hidden="1" customHeight="1" x14ac:dyDescent="0.2">
      <c r="A610" s="190"/>
      <c r="B610" s="187"/>
      <c r="C610" s="181"/>
      <c r="D610" s="187"/>
      <c r="E610" s="340"/>
      <c r="F610" s="341"/>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row>
    <row r="611" spans="1:50" ht="23.25" hidden="1" customHeight="1" x14ac:dyDescent="0.2">
      <c r="A611" s="190"/>
      <c r="B611" s="187"/>
      <c r="C611" s="181"/>
      <c r="D611" s="187"/>
      <c r="E611" s="340"/>
      <c r="F611" s="341"/>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row>
    <row r="612" spans="1:50" ht="23.25" hidden="1" customHeight="1" x14ac:dyDescent="0.2">
      <c r="A612" s="190"/>
      <c r="B612" s="187"/>
      <c r="C612" s="181"/>
      <c r="D612" s="187"/>
      <c r="E612" s="340"/>
      <c r="F612" s="341"/>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row>
    <row r="613" spans="1:50" ht="18.75" hidden="1" customHeight="1" x14ac:dyDescent="0.2">
      <c r="A613" s="190"/>
      <c r="B613" s="187"/>
      <c r="C613" s="181"/>
      <c r="D613" s="187"/>
      <c r="E613" s="340" t="s">
        <v>363</v>
      </c>
      <c r="F613" s="341"/>
      <c r="G613" s="342"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5" t="s">
        <v>362</v>
      </c>
      <c r="AF613" s="336"/>
      <c r="AG613" s="336"/>
      <c r="AH613" s="337"/>
      <c r="AI613" s="215" t="s">
        <v>528</v>
      </c>
      <c r="AJ613" s="215"/>
      <c r="AK613" s="215"/>
      <c r="AL613" s="160"/>
      <c r="AM613" s="215" t="s">
        <v>524</v>
      </c>
      <c r="AN613" s="215"/>
      <c r="AO613" s="215"/>
      <c r="AP613" s="160"/>
      <c r="AQ613" s="160" t="s">
        <v>354</v>
      </c>
      <c r="AR613" s="131"/>
      <c r="AS613" s="131"/>
      <c r="AT613" s="132"/>
      <c r="AU613" s="137" t="s">
        <v>253</v>
      </c>
      <c r="AV613" s="137"/>
      <c r="AW613" s="137"/>
      <c r="AX613" s="138"/>
    </row>
    <row r="614" spans="1:50" ht="18.75" hidden="1" customHeight="1" x14ac:dyDescent="0.2">
      <c r="A614" s="190"/>
      <c r="B614" s="187"/>
      <c r="C614" s="181"/>
      <c r="D614" s="187"/>
      <c r="E614" s="340"/>
      <c r="F614" s="341"/>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2"/>
      <c r="AR614" s="201"/>
      <c r="AS614" s="134" t="s">
        <v>355</v>
      </c>
      <c r="AT614" s="135"/>
      <c r="AU614" s="201"/>
      <c r="AV614" s="201"/>
      <c r="AW614" s="134" t="s">
        <v>300</v>
      </c>
      <c r="AX614" s="196"/>
    </row>
    <row r="615" spans="1:50" ht="23.25" hidden="1" customHeight="1" x14ac:dyDescent="0.2">
      <c r="A615" s="190"/>
      <c r="B615" s="187"/>
      <c r="C615" s="181"/>
      <c r="D615" s="187"/>
      <c r="E615" s="340"/>
      <c r="F615" s="341"/>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row>
    <row r="616" spans="1:50" ht="23.25" hidden="1" customHeight="1" x14ac:dyDescent="0.2">
      <c r="A616" s="190"/>
      <c r="B616" s="187"/>
      <c r="C616" s="181"/>
      <c r="D616" s="187"/>
      <c r="E616" s="340"/>
      <c r="F616" s="341"/>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row>
    <row r="617" spans="1:50" ht="23.25" hidden="1" customHeight="1" x14ac:dyDescent="0.2">
      <c r="A617" s="190"/>
      <c r="B617" s="187"/>
      <c r="C617" s="181"/>
      <c r="D617" s="187"/>
      <c r="E617" s="340"/>
      <c r="F617" s="341"/>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row>
    <row r="618" spans="1:50" ht="18.75" hidden="1" customHeight="1" x14ac:dyDescent="0.2">
      <c r="A618" s="190"/>
      <c r="B618" s="187"/>
      <c r="C618" s="181"/>
      <c r="D618" s="187"/>
      <c r="E618" s="340" t="s">
        <v>364</v>
      </c>
      <c r="F618" s="341"/>
      <c r="G618" s="342"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5" t="s">
        <v>362</v>
      </c>
      <c r="AF618" s="336"/>
      <c r="AG618" s="336"/>
      <c r="AH618" s="337"/>
      <c r="AI618" s="215" t="s">
        <v>528</v>
      </c>
      <c r="AJ618" s="215"/>
      <c r="AK618" s="215"/>
      <c r="AL618" s="160"/>
      <c r="AM618" s="215" t="s">
        <v>524</v>
      </c>
      <c r="AN618" s="215"/>
      <c r="AO618" s="215"/>
      <c r="AP618" s="160"/>
      <c r="AQ618" s="160" t="s">
        <v>354</v>
      </c>
      <c r="AR618" s="131"/>
      <c r="AS618" s="131"/>
      <c r="AT618" s="132"/>
      <c r="AU618" s="137" t="s">
        <v>253</v>
      </c>
      <c r="AV618" s="137"/>
      <c r="AW618" s="137"/>
      <c r="AX618" s="138"/>
    </row>
    <row r="619" spans="1:50" ht="18.75" hidden="1" customHeight="1" x14ac:dyDescent="0.2">
      <c r="A619" s="190"/>
      <c r="B619" s="187"/>
      <c r="C619" s="181"/>
      <c r="D619" s="187"/>
      <c r="E619" s="340"/>
      <c r="F619" s="341"/>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2"/>
      <c r="AR619" s="201"/>
      <c r="AS619" s="134" t="s">
        <v>355</v>
      </c>
      <c r="AT619" s="135"/>
      <c r="AU619" s="201"/>
      <c r="AV619" s="201"/>
      <c r="AW619" s="134" t="s">
        <v>300</v>
      </c>
      <c r="AX619" s="196"/>
    </row>
    <row r="620" spans="1:50" ht="23.25" hidden="1" customHeight="1" x14ac:dyDescent="0.2">
      <c r="A620" s="190"/>
      <c r="B620" s="187"/>
      <c r="C620" s="181"/>
      <c r="D620" s="187"/>
      <c r="E620" s="340"/>
      <c r="F620" s="341"/>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row>
    <row r="621" spans="1:50" ht="23.25" hidden="1" customHeight="1" x14ac:dyDescent="0.2">
      <c r="A621" s="190"/>
      <c r="B621" s="187"/>
      <c r="C621" s="181"/>
      <c r="D621" s="187"/>
      <c r="E621" s="340"/>
      <c r="F621" s="341"/>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row>
    <row r="622" spans="1:50" ht="23.25" hidden="1" customHeight="1" x14ac:dyDescent="0.2">
      <c r="A622" s="190"/>
      <c r="B622" s="187"/>
      <c r="C622" s="181"/>
      <c r="D622" s="187"/>
      <c r="E622" s="340"/>
      <c r="F622" s="341"/>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row>
    <row r="623" spans="1:50" ht="18.75" hidden="1" customHeight="1" x14ac:dyDescent="0.2">
      <c r="A623" s="190"/>
      <c r="B623" s="187"/>
      <c r="C623" s="181"/>
      <c r="D623" s="187"/>
      <c r="E623" s="340" t="s">
        <v>364</v>
      </c>
      <c r="F623" s="341"/>
      <c r="G623" s="342"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5" t="s">
        <v>362</v>
      </c>
      <c r="AF623" s="336"/>
      <c r="AG623" s="336"/>
      <c r="AH623" s="337"/>
      <c r="AI623" s="215" t="s">
        <v>528</v>
      </c>
      <c r="AJ623" s="215"/>
      <c r="AK623" s="215"/>
      <c r="AL623" s="160"/>
      <c r="AM623" s="215" t="s">
        <v>525</v>
      </c>
      <c r="AN623" s="215"/>
      <c r="AO623" s="215"/>
      <c r="AP623" s="160"/>
      <c r="AQ623" s="160" t="s">
        <v>354</v>
      </c>
      <c r="AR623" s="131"/>
      <c r="AS623" s="131"/>
      <c r="AT623" s="132"/>
      <c r="AU623" s="137" t="s">
        <v>253</v>
      </c>
      <c r="AV623" s="137"/>
      <c r="AW623" s="137"/>
      <c r="AX623" s="138"/>
    </row>
    <row r="624" spans="1:50" ht="18.75" hidden="1" customHeight="1" x14ac:dyDescent="0.2">
      <c r="A624" s="190"/>
      <c r="B624" s="187"/>
      <c r="C624" s="181"/>
      <c r="D624" s="187"/>
      <c r="E624" s="340"/>
      <c r="F624" s="341"/>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2"/>
      <c r="AR624" s="201"/>
      <c r="AS624" s="134" t="s">
        <v>355</v>
      </c>
      <c r="AT624" s="135"/>
      <c r="AU624" s="201"/>
      <c r="AV624" s="201"/>
      <c r="AW624" s="134" t="s">
        <v>300</v>
      </c>
      <c r="AX624" s="196"/>
    </row>
    <row r="625" spans="1:50" ht="23.25" hidden="1" customHeight="1" x14ac:dyDescent="0.2">
      <c r="A625" s="190"/>
      <c r="B625" s="187"/>
      <c r="C625" s="181"/>
      <c r="D625" s="187"/>
      <c r="E625" s="340"/>
      <c r="F625" s="341"/>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row>
    <row r="626" spans="1:50" ht="23.25" hidden="1" customHeight="1" x14ac:dyDescent="0.2">
      <c r="A626" s="190"/>
      <c r="B626" s="187"/>
      <c r="C626" s="181"/>
      <c r="D626" s="187"/>
      <c r="E626" s="340"/>
      <c r="F626" s="341"/>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row>
    <row r="627" spans="1:50" ht="23.25" hidden="1" customHeight="1" x14ac:dyDescent="0.2">
      <c r="A627" s="190"/>
      <c r="B627" s="187"/>
      <c r="C627" s="181"/>
      <c r="D627" s="187"/>
      <c r="E627" s="340"/>
      <c r="F627" s="341"/>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row>
    <row r="628" spans="1:50" ht="18.75" hidden="1" customHeight="1" x14ac:dyDescent="0.2">
      <c r="A628" s="190"/>
      <c r="B628" s="187"/>
      <c r="C628" s="181"/>
      <c r="D628" s="187"/>
      <c r="E628" s="340" t="s">
        <v>364</v>
      </c>
      <c r="F628" s="341"/>
      <c r="G628" s="342"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5" t="s">
        <v>362</v>
      </c>
      <c r="AF628" s="336"/>
      <c r="AG628" s="336"/>
      <c r="AH628" s="337"/>
      <c r="AI628" s="215" t="s">
        <v>528</v>
      </c>
      <c r="AJ628" s="215"/>
      <c r="AK628" s="215"/>
      <c r="AL628" s="160"/>
      <c r="AM628" s="215" t="s">
        <v>524</v>
      </c>
      <c r="AN628" s="215"/>
      <c r="AO628" s="215"/>
      <c r="AP628" s="160"/>
      <c r="AQ628" s="160" t="s">
        <v>354</v>
      </c>
      <c r="AR628" s="131"/>
      <c r="AS628" s="131"/>
      <c r="AT628" s="132"/>
      <c r="AU628" s="137" t="s">
        <v>253</v>
      </c>
      <c r="AV628" s="137"/>
      <c r="AW628" s="137"/>
      <c r="AX628" s="138"/>
    </row>
    <row r="629" spans="1:50" ht="18.75" hidden="1" customHeight="1" x14ac:dyDescent="0.2">
      <c r="A629" s="190"/>
      <c r="B629" s="187"/>
      <c r="C629" s="181"/>
      <c r="D629" s="187"/>
      <c r="E629" s="340"/>
      <c r="F629" s="341"/>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2"/>
      <c r="AR629" s="201"/>
      <c r="AS629" s="134" t="s">
        <v>355</v>
      </c>
      <c r="AT629" s="135"/>
      <c r="AU629" s="201"/>
      <c r="AV629" s="201"/>
      <c r="AW629" s="134" t="s">
        <v>300</v>
      </c>
      <c r="AX629" s="196"/>
    </row>
    <row r="630" spans="1:50" ht="23.25" hidden="1" customHeight="1" x14ac:dyDescent="0.2">
      <c r="A630" s="190"/>
      <c r="B630" s="187"/>
      <c r="C630" s="181"/>
      <c r="D630" s="187"/>
      <c r="E630" s="340"/>
      <c r="F630" s="341"/>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row>
    <row r="631" spans="1:50" ht="23.25" hidden="1" customHeight="1" x14ac:dyDescent="0.2">
      <c r="A631" s="190"/>
      <c r="B631" s="187"/>
      <c r="C631" s="181"/>
      <c r="D631" s="187"/>
      <c r="E631" s="340"/>
      <c r="F631" s="341"/>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row>
    <row r="632" spans="1:50" ht="23.25" hidden="1" customHeight="1" x14ac:dyDescent="0.2">
      <c r="A632" s="190"/>
      <c r="B632" s="187"/>
      <c r="C632" s="181"/>
      <c r="D632" s="187"/>
      <c r="E632" s="340"/>
      <c r="F632" s="341"/>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row>
    <row r="633" spans="1:50" ht="18.75" hidden="1" customHeight="1" x14ac:dyDescent="0.2">
      <c r="A633" s="190"/>
      <c r="B633" s="187"/>
      <c r="C633" s="181"/>
      <c r="D633" s="187"/>
      <c r="E633" s="340" t="s">
        <v>364</v>
      </c>
      <c r="F633" s="341"/>
      <c r="G633" s="342"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5" t="s">
        <v>362</v>
      </c>
      <c r="AF633" s="336"/>
      <c r="AG633" s="336"/>
      <c r="AH633" s="337"/>
      <c r="AI633" s="215" t="s">
        <v>528</v>
      </c>
      <c r="AJ633" s="215"/>
      <c r="AK633" s="215"/>
      <c r="AL633" s="160"/>
      <c r="AM633" s="215" t="s">
        <v>520</v>
      </c>
      <c r="AN633" s="215"/>
      <c r="AO633" s="215"/>
      <c r="AP633" s="160"/>
      <c r="AQ633" s="160" t="s">
        <v>354</v>
      </c>
      <c r="AR633" s="131"/>
      <c r="AS633" s="131"/>
      <c r="AT633" s="132"/>
      <c r="AU633" s="137" t="s">
        <v>253</v>
      </c>
      <c r="AV633" s="137"/>
      <c r="AW633" s="137"/>
      <c r="AX633" s="138"/>
    </row>
    <row r="634" spans="1:50" ht="18.75" hidden="1" customHeight="1" x14ac:dyDescent="0.2">
      <c r="A634" s="190"/>
      <c r="B634" s="187"/>
      <c r="C634" s="181"/>
      <c r="D634" s="187"/>
      <c r="E634" s="340"/>
      <c r="F634" s="341"/>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2"/>
      <c r="AR634" s="201"/>
      <c r="AS634" s="134" t="s">
        <v>355</v>
      </c>
      <c r="AT634" s="135"/>
      <c r="AU634" s="201"/>
      <c r="AV634" s="201"/>
      <c r="AW634" s="134" t="s">
        <v>300</v>
      </c>
      <c r="AX634" s="196"/>
    </row>
    <row r="635" spans="1:50" ht="23.25" hidden="1" customHeight="1" x14ac:dyDescent="0.2">
      <c r="A635" s="190"/>
      <c r="B635" s="187"/>
      <c r="C635" s="181"/>
      <c r="D635" s="187"/>
      <c r="E635" s="340"/>
      <c r="F635" s="341"/>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row>
    <row r="636" spans="1:50" ht="23.25" hidden="1" customHeight="1" x14ac:dyDescent="0.2">
      <c r="A636" s="190"/>
      <c r="B636" s="187"/>
      <c r="C636" s="181"/>
      <c r="D636" s="187"/>
      <c r="E636" s="340"/>
      <c r="F636" s="341"/>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row>
    <row r="637" spans="1:50" ht="23.25" hidden="1" customHeight="1" x14ac:dyDescent="0.2">
      <c r="A637" s="190"/>
      <c r="B637" s="187"/>
      <c r="C637" s="181"/>
      <c r="D637" s="187"/>
      <c r="E637" s="340"/>
      <c r="F637" s="341"/>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row>
    <row r="638" spans="1:50" ht="18.75" hidden="1" customHeight="1" x14ac:dyDescent="0.2">
      <c r="A638" s="190"/>
      <c r="B638" s="187"/>
      <c r="C638" s="181"/>
      <c r="D638" s="187"/>
      <c r="E638" s="340" t="s">
        <v>364</v>
      </c>
      <c r="F638" s="341"/>
      <c r="G638" s="342"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5" t="s">
        <v>362</v>
      </c>
      <c r="AF638" s="336"/>
      <c r="AG638" s="336"/>
      <c r="AH638" s="337"/>
      <c r="AI638" s="215" t="s">
        <v>528</v>
      </c>
      <c r="AJ638" s="215"/>
      <c r="AK638" s="215"/>
      <c r="AL638" s="160"/>
      <c r="AM638" s="215" t="s">
        <v>524</v>
      </c>
      <c r="AN638" s="215"/>
      <c r="AO638" s="215"/>
      <c r="AP638" s="160"/>
      <c r="AQ638" s="160" t="s">
        <v>354</v>
      </c>
      <c r="AR638" s="131"/>
      <c r="AS638" s="131"/>
      <c r="AT638" s="132"/>
      <c r="AU638" s="137" t="s">
        <v>253</v>
      </c>
      <c r="AV638" s="137"/>
      <c r="AW638" s="137"/>
      <c r="AX638" s="138"/>
    </row>
    <row r="639" spans="1:50" ht="18.75" hidden="1" customHeight="1" x14ac:dyDescent="0.2">
      <c r="A639" s="190"/>
      <c r="B639" s="187"/>
      <c r="C639" s="181"/>
      <c r="D639" s="187"/>
      <c r="E639" s="340"/>
      <c r="F639" s="341"/>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2"/>
      <c r="AR639" s="201"/>
      <c r="AS639" s="134" t="s">
        <v>355</v>
      </c>
      <c r="AT639" s="135"/>
      <c r="AU639" s="201"/>
      <c r="AV639" s="201"/>
      <c r="AW639" s="134" t="s">
        <v>300</v>
      </c>
      <c r="AX639" s="196"/>
    </row>
    <row r="640" spans="1:50" ht="23.25" hidden="1" customHeight="1" x14ac:dyDescent="0.2">
      <c r="A640" s="190"/>
      <c r="B640" s="187"/>
      <c r="C640" s="181"/>
      <c r="D640" s="187"/>
      <c r="E640" s="340"/>
      <c r="F640" s="341"/>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row>
    <row r="641" spans="1:50" ht="23.25" hidden="1" customHeight="1" x14ac:dyDescent="0.2">
      <c r="A641" s="190"/>
      <c r="B641" s="187"/>
      <c r="C641" s="181"/>
      <c r="D641" s="187"/>
      <c r="E641" s="340"/>
      <c r="F641" s="341"/>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row>
    <row r="642" spans="1:50" ht="23.25" hidden="1" customHeight="1" x14ac:dyDescent="0.2">
      <c r="A642" s="190"/>
      <c r="B642" s="187"/>
      <c r="C642" s="181"/>
      <c r="D642" s="187"/>
      <c r="E642" s="340"/>
      <c r="F642" s="341"/>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row>
    <row r="643" spans="1:50" ht="23.85" hidden="1" customHeight="1" x14ac:dyDescent="0.2">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2">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2">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2">
      <c r="A646" s="190"/>
      <c r="B646" s="187"/>
      <c r="C646" s="181"/>
      <c r="D646" s="187"/>
      <c r="E646" s="175" t="s">
        <v>564</v>
      </c>
      <c r="F646" s="176"/>
      <c r="G646" s="898" t="s">
        <v>374</v>
      </c>
      <c r="H646" s="124"/>
      <c r="I646" s="124"/>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row>
    <row r="647" spans="1:50" ht="18.75" hidden="1" customHeight="1" x14ac:dyDescent="0.2">
      <c r="A647" s="190"/>
      <c r="B647" s="187"/>
      <c r="C647" s="181"/>
      <c r="D647" s="187"/>
      <c r="E647" s="340" t="s">
        <v>363</v>
      </c>
      <c r="F647" s="341"/>
      <c r="G647" s="342"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5" t="s">
        <v>362</v>
      </c>
      <c r="AF647" s="336"/>
      <c r="AG647" s="336"/>
      <c r="AH647" s="337"/>
      <c r="AI647" s="215" t="s">
        <v>529</v>
      </c>
      <c r="AJ647" s="215"/>
      <c r="AK647" s="215"/>
      <c r="AL647" s="160"/>
      <c r="AM647" s="215" t="s">
        <v>520</v>
      </c>
      <c r="AN647" s="215"/>
      <c r="AO647" s="215"/>
      <c r="AP647" s="160"/>
      <c r="AQ647" s="160" t="s">
        <v>354</v>
      </c>
      <c r="AR647" s="131"/>
      <c r="AS647" s="131"/>
      <c r="AT647" s="132"/>
      <c r="AU647" s="137" t="s">
        <v>253</v>
      </c>
      <c r="AV647" s="137"/>
      <c r="AW647" s="137"/>
      <c r="AX647" s="138"/>
    </row>
    <row r="648" spans="1:50" ht="18.75" hidden="1" customHeight="1" x14ac:dyDescent="0.2">
      <c r="A648" s="190"/>
      <c r="B648" s="187"/>
      <c r="C648" s="181"/>
      <c r="D648" s="187"/>
      <c r="E648" s="340"/>
      <c r="F648" s="341"/>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2"/>
      <c r="AR648" s="201"/>
      <c r="AS648" s="134" t="s">
        <v>355</v>
      </c>
      <c r="AT648" s="135"/>
      <c r="AU648" s="201"/>
      <c r="AV648" s="201"/>
      <c r="AW648" s="134" t="s">
        <v>300</v>
      </c>
      <c r="AX648" s="196"/>
    </row>
    <row r="649" spans="1:50" ht="23.25" hidden="1" customHeight="1" x14ac:dyDescent="0.2">
      <c r="A649" s="190"/>
      <c r="B649" s="187"/>
      <c r="C649" s="181"/>
      <c r="D649" s="187"/>
      <c r="E649" s="340"/>
      <c r="F649" s="341"/>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row>
    <row r="650" spans="1:50" ht="23.25" hidden="1" customHeight="1" x14ac:dyDescent="0.2">
      <c r="A650" s="190"/>
      <c r="B650" s="187"/>
      <c r="C650" s="181"/>
      <c r="D650" s="187"/>
      <c r="E650" s="340"/>
      <c r="F650" s="341"/>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row>
    <row r="651" spans="1:50" ht="23.25" hidden="1" customHeight="1" x14ac:dyDescent="0.2">
      <c r="A651" s="190"/>
      <c r="B651" s="187"/>
      <c r="C651" s="181"/>
      <c r="D651" s="187"/>
      <c r="E651" s="340"/>
      <c r="F651" s="341"/>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row>
    <row r="652" spans="1:50" ht="18.75" hidden="1" customHeight="1" x14ac:dyDescent="0.2">
      <c r="A652" s="190"/>
      <c r="B652" s="187"/>
      <c r="C652" s="181"/>
      <c r="D652" s="187"/>
      <c r="E652" s="340" t="s">
        <v>363</v>
      </c>
      <c r="F652" s="341"/>
      <c r="G652" s="342"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5" t="s">
        <v>362</v>
      </c>
      <c r="AF652" s="336"/>
      <c r="AG652" s="336"/>
      <c r="AH652" s="337"/>
      <c r="AI652" s="215" t="s">
        <v>528</v>
      </c>
      <c r="AJ652" s="215"/>
      <c r="AK652" s="215"/>
      <c r="AL652" s="160"/>
      <c r="AM652" s="215" t="s">
        <v>520</v>
      </c>
      <c r="AN652" s="215"/>
      <c r="AO652" s="215"/>
      <c r="AP652" s="160"/>
      <c r="AQ652" s="160" t="s">
        <v>354</v>
      </c>
      <c r="AR652" s="131"/>
      <c r="AS652" s="131"/>
      <c r="AT652" s="132"/>
      <c r="AU652" s="137" t="s">
        <v>253</v>
      </c>
      <c r="AV652" s="137"/>
      <c r="AW652" s="137"/>
      <c r="AX652" s="138"/>
    </row>
    <row r="653" spans="1:50" ht="18.75" hidden="1" customHeight="1" x14ac:dyDescent="0.2">
      <c r="A653" s="190"/>
      <c r="B653" s="187"/>
      <c r="C653" s="181"/>
      <c r="D653" s="187"/>
      <c r="E653" s="340"/>
      <c r="F653" s="341"/>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2"/>
      <c r="AR653" s="201"/>
      <c r="AS653" s="134" t="s">
        <v>355</v>
      </c>
      <c r="AT653" s="135"/>
      <c r="AU653" s="201"/>
      <c r="AV653" s="201"/>
      <c r="AW653" s="134" t="s">
        <v>300</v>
      </c>
      <c r="AX653" s="196"/>
    </row>
    <row r="654" spans="1:50" ht="23.25" hidden="1" customHeight="1" x14ac:dyDescent="0.2">
      <c r="A654" s="190"/>
      <c r="B654" s="187"/>
      <c r="C654" s="181"/>
      <c r="D654" s="187"/>
      <c r="E654" s="340"/>
      <c r="F654" s="341"/>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row>
    <row r="655" spans="1:50" ht="23.25" hidden="1" customHeight="1" x14ac:dyDescent="0.2">
      <c r="A655" s="190"/>
      <c r="B655" s="187"/>
      <c r="C655" s="181"/>
      <c r="D655" s="187"/>
      <c r="E655" s="340"/>
      <c r="F655" s="341"/>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row>
    <row r="656" spans="1:50" ht="23.25" hidden="1" customHeight="1" x14ac:dyDescent="0.2">
      <c r="A656" s="190"/>
      <c r="B656" s="187"/>
      <c r="C656" s="181"/>
      <c r="D656" s="187"/>
      <c r="E656" s="340"/>
      <c r="F656" s="341"/>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row>
    <row r="657" spans="1:50" ht="18.75" hidden="1" customHeight="1" x14ac:dyDescent="0.2">
      <c r="A657" s="190"/>
      <c r="B657" s="187"/>
      <c r="C657" s="181"/>
      <c r="D657" s="187"/>
      <c r="E657" s="340" t="s">
        <v>363</v>
      </c>
      <c r="F657" s="341"/>
      <c r="G657" s="342"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5" t="s">
        <v>362</v>
      </c>
      <c r="AF657" s="336"/>
      <c r="AG657" s="336"/>
      <c r="AH657" s="337"/>
      <c r="AI657" s="215" t="s">
        <v>528</v>
      </c>
      <c r="AJ657" s="215"/>
      <c r="AK657" s="215"/>
      <c r="AL657" s="160"/>
      <c r="AM657" s="215" t="s">
        <v>524</v>
      </c>
      <c r="AN657" s="215"/>
      <c r="AO657" s="215"/>
      <c r="AP657" s="160"/>
      <c r="AQ657" s="160" t="s">
        <v>354</v>
      </c>
      <c r="AR657" s="131"/>
      <c r="AS657" s="131"/>
      <c r="AT657" s="132"/>
      <c r="AU657" s="137" t="s">
        <v>253</v>
      </c>
      <c r="AV657" s="137"/>
      <c r="AW657" s="137"/>
      <c r="AX657" s="138"/>
    </row>
    <row r="658" spans="1:50" ht="18.75" hidden="1" customHeight="1" x14ac:dyDescent="0.2">
      <c r="A658" s="190"/>
      <c r="B658" s="187"/>
      <c r="C658" s="181"/>
      <c r="D658" s="187"/>
      <c r="E658" s="340"/>
      <c r="F658" s="341"/>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2"/>
      <c r="AR658" s="201"/>
      <c r="AS658" s="134" t="s">
        <v>355</v>
      </c>
      <c r="AT658" s="135"/>
      <c r="AU658" s="201"/>
      <c r="AV658" s="201"/>
      <c r="AW658" s="134" t="s">
        <v>300</v>
      </c>
      <c r="AX658" s="196"/>
    </row>
    <row r="659" spans="1:50" ht="23.25" hidden="1" customHeight="1" x14ac:dyDescent="0.2">
      <c r="A659" s="190"/>
      <c r="B659" s="187"/>
      <c r="C659" s="181"/>
      <c r="D659" s="187"/>
      <c r="E659" s="340"/>
      <c r="F659" s="341"/>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row>
    <row r="660" spans="1:50" ht="23.25" hidden="1" customHeight="1" x14ac:dyDescent="0.2">
      <c r="A660" s="190"/>
      <c r="B660" s="187"/>
      <c r="C660" s="181"/>
      <c r="D660" s="187"/>
      <c r="E660" s="340"/>
      <c r="F660" s="341"/>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row>
    <row r="661" spans="1:50" ht="23.25" hidden="1" customHeight="1" x14ac:dyDescent="0.2">
      <c r="A661" s="190"/>
      <c r="B661" s="187"/>
      <c r="C661" s="181"/>
      <c r="D661" s="187"/>
      <c r="E661" s="340"/>
      <c r="F661" s="341"/>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row>
    <row r="662" spans="1:50" ht="18.75" hidden="1" customHeight="1" x14ac:dyDescent="0.2">
      <c r="A662" s="190"/>
      <c r="B662" s="187"/>
      <c r="C662" s="181"/>
      <c r="D662" s="187"/>
      <c r="E662" s="340" t="s">
        <v>363</v>
      </c>
      <c r="F662" s="341"/>
      <c r="G662" s="342"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5" t="s">
        <v>362</v>
      </c>
      <c r="AF662" s="336"/>
      <c r="AG662" s="336"/>
      <c r="AH662" s="337"/>
      <c r="AI662" s="215" t="s">
        <v>528</v>
      </c>
      <c r="AJ662" s="215"/>
      <c r="AK662" s="215"/>
      <c r="AL662" s="160"/>
      <c r="AM662" s="215" t="s">
        <v>520</v>
      </c>
      <c r="AN662" s="215"/>
      <c r="AO662" s="215"/>
      <c r="AP662" s="160"/>
      <c r="AQ662" s="160" t="s">
        <v>354</v>
      </c>
      <c r="AR662" s="131"/>
      <c r="AS662" s="131"/>
      <c r="AT662" s="132"/>
      <c r="AU662" s="137" t="s">
        <v>253</v>
      </c>
      <c r="AV662" s="137"/>
      <c r="AW662" s="137"/>
      <c r="AX662" s="138"/>
    </row>
    <row r="663" spans="1:50" ht="18.75" hidden="1" customHeight="1" x14ac:dyDescent="0.2">
      <c r="A663" s="190"/>
      <c r="B663" s="187"/>
      <c r="C663" s="181"/>
      <c r="D663" s="187"/>
      <c r="E663" s="340"/>
      <c r="F663" s="341"/>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2"/>
      <c r="AR663" s="201"/>
      <c r="AS663" s="134" t="s">
        <v>355</v>
      </c>
      <c r="AT663" s="135"/>
      <c r="AU663" s="201"/>
      <c r="AV663" s="201"/>
      <c r="AW663" s="134" t="s">
        <v>300</v>
      </c>
      <c r="AX663" s="196"/>
    </row>
    <row r="664" spans="1:50" ht="23.25" hidden="1" customHeight="1" x14ac:dyDescent="0.2">
      <c r="A664" s="190"/>
      <c r="B664" s="187"/>
      <c r="C664" s="181"/>
      <c r="D664" s="187"/>
      <c r="E664" s="340"/>
      <c r="F664" s="341"/>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row>
    <row r="665" spans="1:50" ht="23.25" hidden="1" customHeight="1" x14ac:dyDescent="0.2">
      <c r="A665" s="190"/>
      <c r="B665" s="187"/>
      <c r="C665" s="181"/>
      <c r="D665" s="187"/>
      <c r="E665" s="340"/>
      <c r="F665" s="341"/>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row>
    <row r="666" spans="1:50" ht="23.25" hidden="1" customHeight="1" x14ac:dyDescent="0.2">
      <c r="A666" s="190"/>
      <c r="B666" s="187"/>
      <c r="C666" s="181"/>
      <c r="D666" s="187"/>
      <c r="E666" s="340"/>
      <c r="F666" s="341"/>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row>
    <row r="667" spans="1:50" ht="18.75" hidden="1" customHeight="1" x14ac:dyDescent="0.2">
      <c r="A667" s="190"/>
      <c r="B667" s="187"/>
      <c r="C667" s="181"/>
      <c r="D667" s="187"/>
      <c r="E667" s="340" t="s">
        <v>363</v>
      </c>
      <c r="F667" s="341"/>
      <c r="G667" s="342"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5" t="s">
        <v>362</v>
      </c>
      <c r="AF667" s="336"/>
      <c r="AG667" s="336"/>
      <c r="AH667" s="337"/>
      <c r="AI667" s="215" t="s">
        <v>528</v>
      </c>
      <c r="AJ667" s="215"/>
      <c r="AK667" s="215"/>
      <c r="AL667" s="160"/>
      <c r="AM667" s="215" t="s">
        <v>520</v>
      </c>
      <c r="AN667" s="215"/>
      <c r="AO667" s="215"/>
      <c r="AP667" s="160"/>
      <c r="AQ667" s="160" t="s">
        <v>354</v>
      </c>
      <c r="AR667" s="131"/>
      <c r="AS667" s="131"/>
      <c r="AT667" s="132"/>
      <c r="AU667" s="137" t="s">
        <v>253</v>
      </c>
      <c r="AV667" s="137"/>
      <c r="AW667" s="137"/>
      <c r="AX667" s="138"/>
    </row>
    <row r="668" spans="1:50" ht="18.75" hidden="1" customHeight="1" x14ac:dyDescent="0.2">
      <c r="A668" s="190"/>
      <c r="B668" s="187"/>
      <c r="C668" s="181"/>
      <c r="D668" s="187"/>
      <c r="E668" s="340"/>
      <c r="F668" s="341"/>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2"/>
      <c r="AR668" s="201"/>
      <c r="AS668" s="134" t="s">
        <v>355</v>
      </c>
      <c r="AT668" s="135"/>
      <c r="AU668" s="201"/>
      <c r="AV668" s="201"/>
      <c r="AW668" s="134" t="s">
        <v>300</v>
      </c>
      <c r="AX668" s="196"/>
    </row>
    <row r="669" spans="1:50" ht="23.25" hidden="1" customHeight="1" x14ac:dyDescent="0.2">
      <c r="A669" s="190"/>
      <c r="B669" s="187"/>
      <c r="C669" s="181"/>
      <c r="D669" s="187"/>
      <c r="E669" s="340"/>
      <c r="F669" s="341"/>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row>
    <row r="670" spans="1:50" ht="23.25" hidden="1" customHeight="1" x14ac:dyDescent="0.2">
      <c r="A670" s="190"/>
      <c r="B670" s="187"/>
      <c r="C670" s="181"/>
      <c r="D670" s="187"/>
      <c r="E670" s="340"/>
      <c r="F670" s="341"/>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row>
    <row r="671" spans="1:50" ht="23.25" hidden="1" customHeight="1" x14ac:dyDescent="0.2">
      <c r="A671" s="190"/>
      <c r="B671" s="187"/>
      <c r="C671" s="181"/>
      <c r="D671" s="187"/>
      <c r="E671" s="340"/>
      <c r="F671" s="341"/>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row>
    <row r="672" spans="1:50" ht="18.75" hidden="1" customHeight="1" x14ac:dyDescent="0.2">
      <c r="A672" s="190"/>
      <c r="B672" s="187"/>
      <c r="C672" s="181"/>
      <c r="D672" s="187"/>
      <c r="E672" s="340" t="s">
        <v>364</v>
      </c>
      <c r="F672" s="341"/>
      <c r="G672" s="342"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5" t="s">
        <v>362</v>
      </c>
      <c r="AF672" s="336"/>
      <c r="AG672" s="336"/>
      <c r="AH672" s="337"/>
      <c r="AI672" s="215" t="s">
        <v>529</v>
      </c>
      <c r="AJ672" s="215"/>
      <c r="AK672" s="215"/>
      <c r="AL672" s="160"/>
      <c r="AM672" s="215" t="s">
        <v>520</v>
      </c>
      <c r="AN672" s="215"/>
      <c r="AO672" s="215"/>
      <c r="AP672" s="160"/>
      <c r="AQ672" s="160" t="s">
        <v>354</v>
      </c>
      <c r="AR672" s="131"/>
      <c r="AS672" s="131"/>
      <c r="AT672" s="132"/>
      <c r="AU672" s="137" t="s">
        <v>253</v>
      </c>
      <c r="AV672" s="137"/>
      <c r="AW672" s="137"/>
      <c r="AX672" s="138"/>
    </row>
    <row r="673" spans="1:50" ht="18.75" hidden="1" customHeight="1" x14ac:dyDescent="0.2">
      <c r="A673" s="190"/>
      <c r="B673" s="187"/>
      <c r="C673" s="181"/>
      <c r="D673" s="187"/>
      <c r="E673" s="340"/>
      <c r="F673" s="341"/>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2"/>
      <c r="AR673" s="201"/>
      <c r="AS673" s="134" t="s">
        <v>355</v>
      </c>
      <c r="AT673" s="135"/>
      <c r="AU673" s="201"/>
      <c r="AV673" s="201"/>
      <c r="AW673" s="134" t="s">
        <v>300</v>
      </c>
      <c r="AX673" s="196"/>
    </row>
    <row r="674" spans="1:50" ht="23.25" hidden="1" customHeight="1" x14ac:dyDescent="0.2">
      <c r="A674" s="190"/>
      <c r="B674" s="187"/>
      <c r="C674" s="181"/>
      <c r="D674" s="187"/>
      <c r="E674" s="340"/>
      <c r="F674" s="341"/>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row>
    <row r="675" spans="1:50" ht="23.25" hidden="1" customHeight="1" x14ac:dyDescent="0.2">
      <c r="A675" s="190"/>
      <c r="B675" s="187"/>
      <c r="C675" s="181"/>
      <c r="D675" s="187"/>
      <c r="E675" s="340"/>
      <c r="F675" s="341"/>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row>
    <row r="676" spans="1:50" ht="23.25" hidden="1" customHeight="1" x14ac:dyDescent="0.2">
      <c r="A676" s="190"/>
      <c r="B676" s="187"/>
      <c r="C676" s="181"/>
      <c r="D676" s="187"/>
      <c r="E676" s="340"/>
      <c r="F676" s="341"/>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row>
    <row r="677" spans="1:50" ht="18.75" hidden="1" customHeight="1" x14ac:dyDescent="0.2">
      <c r="A677" s="190"/>
      <c r="B677" s="187"/>
      <c r="C677" s="181"/>
      <c r="D677" s="187"/>
      <c r="E677" s="340" t="s">
        <v>364</v>
      </c>
      <c r="F677" s="341"/>
      <c r="G677" s="342"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5" t="s">
        <v>362</v>
      </c>
      <c r="AF677" s="336"/>
      <c r="AG677" s="336"/>
      <c r="AH677" s="337"/>
      <c r="AI677" s="215" t="s">
        <v>528</v>
      </c>
      <c r="AJ677" s="215"/>
      <c r="AK677" s="215"/>
      <c r="AL677" s="160"/>
      <c r="AM677" s="215" t="s">
        <v>526</v>
      </c>
      <c r="AN677" s="215"/>
      <c r="AO677" s="215"/>
      <c r="AP677" s="160"/>
      <c r="AQ677" s="160" t="s">
        <v>354</v>
      </c>
      <c r="AR677" s="131"/>
      <c r="AS677" s="131"/>
      <c r="AT677" s="132"/>
      <c r="AU677" s="137" t="s">
        <v>253</v>
      </c>
      <c r="AV677" s="137"/>
      <c r="AW677" s="137"/>
      <c r="AX677" s="138"/>
    </row>
    <row r="678" spans="1:50" ht="18.75" hidden="1" customHeight="1" x14ac:dyDescent="0.2">
      <c r="A678" s="190"/>
      <c r="B678" s="187"/>
      <c r="C678" s="181"/>
      <c r="D678" s="187"/>
      <c r="E678" s="340"/>
      <c r="F678" s="341"/>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2"/>
      <c r="AR678" s="201"/>
      <c r="AS678" s="134" t="s">
        <v>355</v>
      </c>
      <c r="AT678" s="135"/>
      <c r="AU678" s="201"/>
      <c r="AV678" s="201"/>
      <c r="AW678" s="134" t="s">
        <v>300</v>
      </c>
      <c r="AX678" s="196"/>
    </row>
    <row r="679" spans="1:50" ht="23.25" hidden="1" customHeight="1" x14ac:dyDescent="0.2">
      <c r="A679" s="190"/>
      <c r="B679" s="187"/>
      <c r="C679" s="181"/>
      <c r="D679" s="187"/>
      <c r="E679" s="340"/>
      <c r="F679" s="341"/>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row>
    <row r="680" spans="1:50" ht="23.25" hidden="1" customHeight="1" x14ac:dyDescent="0.2">
      <c r="A680" s="190"/>
      <c r="B680" s="187"/>
      <c r="C680" s="181"/>
      <c r="D680" s="187"/>
      <c r="E680" s="340"/>
      <c r="F680" s="341"/>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row>
    <row r="681" spans="1:50" ht="23.25" hidden="1" customHeight="1" x14ac:dyDescent="0.2">
      <c r="A681" s="190"/>
      <c r="B681" s="187"/>
      <c r="C681" s="181"/>
      <c r="D681" s="187"/>
      <c r="E681" s="340"/>
      <c r="F681" s="341"/>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row>
    <row r="682" spans="1:50" ht="18.75" hidden="1" customHeight="1" x14ac:dyDescent="0.2">
      <c r="A682" s="190"/>
      <c r="B682" s="187"/>
      <c r="C682" s="181"/>
      <c r="D682" s="187"/>
      <c r="E682" s="340" t="s">
        <v>364</v>
      </c>
      <c r="F682" s="341"/>
      <c r="G682" s="342"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5" t="s">
        <v>362</v>
      </c>
      <c r="AF682" s="336"/>
      <c r="AG682" s="336"/>
      <c r="AH682" s="337"/>
      <c r="AI682" s="215" t="s">
        <v>529</v>
      </c>
      <c r="AJ682" s="215"/>
      <c r="AK682" s="215"/>
      <c r="AL682" s="160"/>
      <c r="AM682" s="215" t="s">
        <v>524</v>
      </c>
      <c r="AN682" s="215"/>
      <c r="AO682" s="215"/>
      <c r="AP682" s="160"/>
      <c r="AQ682" s="160" t="s">
        <v>354</v>
      </c>
      <c r="AR682" s="131"/>
      <c r="AS682" s="131"/>
      <c r="AT682" s="132"/>
      <c r="AU682" s="137" t="s">
        <v>253</v>
      </c>
      <c r="AV682" s="137"/>
      <c r="AW682" s="137"/>
      <c r="AX682" s="138"/>
    </row>
    <row r="683" spans="1:50" ht="18.75" hidden="1" customHeight="1" x14ac:dyDescent="0.2">
      <c r="A683" s="190"/>
      <c r="B683" s="187"/>
      <c r="C683" s="181"/>
      <c r="D683" s="187"/>
      <c r="E683" s="340"/>
      <c r="F683" s="341"/>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2"/>
      <c r="AR683" s="201"/>
      <c r="AS683" s="134" t="s">
        <v>355</v>
      </c>
      <c r="AT683" s="135"/>
      <c r="AU683" s="201"/>
      <c r="AV683" s="201"/>
      <c r="AW683" s="134" t="s">
        <v>300</v>
      </c>
      <c r="AX683" s="196"/>
    </row>
    <row r="684" spans="1:50" ht="23.25" hidden="1" customHeight="1" x14ac:dyDescent="0.2">
      <c r="A684" s="190"/>
      <c r="B684" s="187"/>
      <c r="C684" s="181"/>
      <c r="D684" s="187"/>
      <c r="E684" s="340"/>
      <c r="F684" s="341"/>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row>
    <row r="685" spans="1:50" ht="23.25" hidden="1" customHeight="1" x14ac:dyDescent="0.2">
      <c r="A685" s="190"/>
      <c r="B685" s="187"/>
      <c r="C685" s="181"/>
      <c r="D685" s="187"/>
      <c r="E685" s="340"/>
      <c r="F685" s="341"/>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row>
    <row r="686" spans="1:50" ht="23.25" hidden="1" customHeight="1" x14ac:dyDescent="0.2">
      <c r="A686" s="190"/>
      <c r="B686" s="187"/>
      <c r="C686" s="181"/>
      <c r="D686" s="187"/>
      <c r="E686" s="340"/>
      <c r="F686" s="341"/>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row>
    <row r="687" spans="1:50" ht="18.75" hidden="1" customHeight="1" x14ac:dyDescent="0.2">
      <c r="A687" s="190"/>
      <c r="B687" s="187"/>
      <c r="C687" s="181"/>
      <c r="D687" s="187"/>
      <c r="E687" s="340" t="s">
        <v>364</v>
      </c>
      <c r="F687" s="341"/>
      <c r="G687" s="342"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5" t="s">
        <v>362</v>
      </c>
      <c r="AF687" s="336"/>
      <c r="AG687" s="336"/>
      <c r="AH687" s="337"/>
      <c r="AI687" s="215" t="s">
        <v>528</v>
      </c>
      <c r="AJ687" s="215"/>
      <c r="AK687" s="215"/>
      <c r="AL687" s="160"/>
      <c r="AM687" s="215" t="s">
        <v>520</v>
      </c>
      <c r="AN687" s="215"/>
      <c r="AO687" s="215"/>
      <c r="AP687" s="160"/>
      <c r="AQ687" s="160" t="s">
        <v>354</v>
      </c>
      <c r="AR687" s="131"/>
      <c r="AS687" s="131"/>
      <c r="AT687" s="132"/>
      <c r="AU687" s="137" t="s">
        <v>253</v>
      </c>
      <c r="AV687" s="137"/>
      <c r="AW687" s="137"/>
      <c r="AX687" s="138"/>
    </row>
    <row r="688" spans="1:50" ht="18.75" hidden="1" customHeight="1" x14ac:dyDescent="0.2">
      <c r="A688" s="190"/>
      <c r="B688" s="187"/>
      <c r="C688" s="181"/>
      <c r="D688" s="187"/>
      <c r="E688" s="340"/>
      <c r="F688" s="341"/>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2"/>
      <c r="AR688" s="201"/>
      <c r="AS688" s="134" t="s">
        <v>355</v>
      </c>
      <c r="AT688" s="135"/>
      <c r="AU688" s="201"/>
      <c r="AV688" s="201"/>
      <c r="AW688" s="134" t="s">
        <v>300</v>
      </c>
      <c r="AX688" s="196"/>
    </row>
    <row r="689" spans="1:50" ht="23.25" hidden="1" customHeight="1" x14ac:dyDescent="0.2">
      <c r="A689" s="190"/>
      <c r="B689" s="187"/>
      <c r="C689" s="181"/>
      <c r="D689" s="187"/>
      <c r="E689" s="340"/>
      <c r="F689" s="341"/>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row>
    <row r="690" spans="1:50" ht="23.25" hidden="1" customHeight="1" x14ac:dyDescent="0.2">
      <c r="A690" s="190"/>
      <c r="B690" s="187"/>
      <c r="C690" s="181"/>
      <c r="D690" s="187"/>
      <c r="E690" s="340"/>
      <c r="F690" s="341"/>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row>
    <row r="691" spans="1:50" ht="23.25" hidden="1" customHeight="1" x14ac:dyDescent="0.2">
      <c r="A691" s="190"/>
      <c r="B691" s="187"/>
      <c r="C691" s="181"/>
      <c r="D691" s="187"/>
      <c r="E691" s="340"/>
      <c r="F691" s="341"/>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row>
    <row r="692" spans="1:50" ht="18.75" hidden="1" customHeight="1" x14ac:dyDescent="0.2">
      <c r="A692" s="190"/>
      <c r="B692" s="187"/>
      <c r="C692" s="181"/>
      <c r="D692" s="187"/>
      <c r="E692" s="340" t="s">
        <v>364</v>
      </c>
      <c r="F692" s="341"/>
      <c r="G692" s="342"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5" t="s">
        <v>362</v>
      </c>
      <c r="AF692" s="336"/>
      <c r="AG692" s="336"/>
      <c r="AH692" s="337"/>
      <c r="AI692" s="215" t="s">
        <v>528</v>
      </c>
      <c r="AJ692" s="215"/>
      <c r="AK692" s="215"/>
      <c r="AL692" s="160"/>
      <c r="AM692" s="215" t="s">
        <v>525</v>
      </c>
      <c r="AN692" s="215"/>
      <c r="AO692" s="215"/>
      <c r="AP692" s="160"/>
      <c r="AQ692" s="160" t="s">
        <v>354</v>
      </c>
      <c r="AR692" s="131"/>
      <c r="AS692" s="131"/>
      <c r="AT692" s="132"/>
      <c r="AU692" s="137" t="s">
        <v>253</v>
      </c>
      <c r="AV692" s="137"/>
      <c r="AW692" s="137"/>
      <c r="AX692" s="138"/>
    </row>
    <row r="693" spans="1:50" ht="18.75" hidden="1" customHeight="1" x14ac:dyDescent="0.2">
      <c r="A693" s="190"/>
      <c r="B693" s="187"/>
      <c r="C693" s="181"/>
      <c r="D693" s="187"/>
      <c r="E693" s="340"/>
      <c r="F693" s="341"/>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2"/>
      <c r="AR693" s="201"/>
      <c r="AS693" s="134" t="s">
        <v>355</v>
      </c>
      <c r="AT693" s="135"/>
      <c r="AU693" s="201"/>
      <c r="AV693" s="201"/>
      <c r="AW693" s="134" t="s">
        <v>300</v>
      </c>
      <c r="AX693" s="196"/>
    </row>
    <row r="694" spans="1:50" ht="23.25" hidden="1" customHeight="1" x14ac:dyDescent="0.2">
      <c r="A694" s="190"/>
      <c r="B694" s="187"/>
      <c r="C694" s="181"/>
      <c r="D694" s="187"/>
      <c r="E694" s="340"/>
      <c r="F694" s="341"/>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row>
    <row r="695" spans="1:50" ht="23.25" hidden="1" customHeight="1" x14ac:dyDescent="0.2">
      <c r="A695" s="190"/>
      <c r="B695" s="187"/>
      <c r="C695" s="181"/>
      <c r="D695" s="187"/>
      <c r="E695" s="340"/>
      <c r="F695" s="341"/>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row>
    <row r="696" spans="1:50" ht="23.25" hidden="1" customHeight="1" x14ac:dyDescent="0.2">
      <c r="A696" s="190"/>
      <c r="B696" s="187"/>
      <c r="C696" s="181"/>
      <c r="D696" s="187"/>
      <c r="E696" s="340"/>
      <c r="F696" s="341"/>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row>
    <row r="697" spans="1:50" ht="23.85" customHeight="1" x14ac:dyDescent="0.2">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x14ac:dyDescent="0.2">
      <c r="A698" s="190"/>
      <c r="B698" s="187"/>
      <c r="C698" s="181"/>
      <c r="D698" s="187"/>
      <c r="E698" s="126" t="s">
        <v>583</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customHeight="1" thickBot="1" x14ac:dyDescent="0.25">
      <c r="A699" s="191"/>
      <c r="B699" s="192"/>
      <c r="C699" s="931"/>
      <c r="D699" s="192"/>
      <c r="E699" s="932"/>
      <c r="F699" s="582"/>
      <c r="G699" s="582"/>
      <c r="H699" s="582"/>
      <c r="I699" s="582"/>
      <c r="J699" s="582"/>
      <c r="K699" s="582"/>
      <c r="L699" s="582"/>
      <c r="M699" s="582"/>
      <c r="N699" s="582"/>
      <c r="O699" s="582"/>
      <c r="P699" s="582"/>
      <c r="Q699" s="582"/>
      <c r="R699" s="582"/>
      <c r="S699" s="582"/>
      <c r="T699" s="582"/>
      <c r="U699" s="582"/>
      <c r="V699" s="582"/>
      <c r="W699" s="582"/>
      <c r="X699" s="582"/>
      <c r="Y699" s="582"/>
      <c r="Z699" s="582"/>
      <c r="AA699" s="582"/>
      <c r="AB699" s="582"/>
      <c r="AC699" s="582"/>
      <c r="AD699" s="582"/>
      <c r="AE699" s="582"/>
      <c r="AF699" s="582"/>
      <c r="AG699" s="582"/>
      <c r="AH699" s="582"/>
      <c r="AI699" s="582"/>
      <c r="AJ699" s="582"/>
      <c r="AK699" s="582"/>
      <c r="AL699" s="582"/>
      <c r="AM699" s="582"/>
      <c r="AN699" s="582"/>
      <c r="AO699" s="582"/>
      <c r="AP699" s="582"/>
      <c r="AQ699" s="582"/>
      <c r="AR699" s="582"/>
      <c r="AS699" s="582"/>
      <c r="AT699" s="582"/>
      <c r="AU699" s="582"/>
      <c r="AV699" s="582"/>
      <c r="AW699" s="582"/>
      <c r="AX699" s="933"/>
    </row>
    <row r="700" spans="1:50"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2">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0" ht="27" customHeight="1" x14ac:dyDescent="0.2">
      <c r="A702" s="869" t="s">
        <v>259</v>
      </c>
      <c r="B702" s="87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3" t="s">
        <v>574</v>
      </c>
      <c r="AE702" s="344"/>
      <c r="AF702" s="344"/>
      <c r="AG702" s="383" t="s">
        <v>647</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2">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6" t="s">
        <v>574</v>
      </c>
      <c r="AE703" s="327"/>
      <c r="AF703" s="327"/>
      <c r="AG703" s="102" t="s">
        <v>605</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2">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574</v>
      </c>
      <c r="AE704" s="785"/>
      <c r="AF704" s="785"/>
      <c r="AG704" s="168" t="s">
        <v>606</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2">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611</v>
      </c>
      <c r="AE705" s="717"/>
      <c r="AF705" s="717"/>
      <c r="AG705" s="126" t="s">
        <v>594</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2">
      <c r="A706" s="644"/>
      <c r="B706" s="645"/>
      <c r="C706" s="796"/>
      <c r="D706" s="797"/>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612</v>
      </c>
      <c r="AE706" s="327"/>
      <c r="AF706" s="66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2">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612</v>
      </c>
      <c r="AE707" s="835"/>
      <c r="AF707" s="835"/>
      <c r="AG707" s="128"/>
      <c r="AH707" s="112"/>
      <c r="AI707" s="112"/>
      <c r="AJ707" s="112"/>
      <c r="AK707" s="112"/>
      <c r="AL707" s="112"/>
      <c r="AM707" s="112"/>
      <c r="AN707" s="112"/>
      <c r="AO707" s="112"/>
      <c r="AP707" s="112"/>
      <c r="AQ707" s="112"/>
      <c r="AR707" s="112"/>
      <c r="AS707" s="112"/>
      <c r="AT707" s="112"/>
      <c r="AU707" s="112"/>
      <c r="AV707" s="112"/>
      <c r="AW707" s="112"/>
      <c r="AX707" s="129"/>
    </row>
    <row r="708" spans="1:50" ht="26.25" customHeight="1" x14ac:dyDescent="0.2">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611</v>
      </c>
      <c r="AE708" s="607"/>
      <c r="AF708" s="607"/>
      <c r="AG708" s="744" t="s">
        <v>567</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2">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6" t="s">
        <v>574</v>
      </c>
      <c r="AE709" s="327"/>
      <c r="AF709" s="327"/>
      <c r="AG709" s="102" t="s">
        <v>607</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2">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6" t="s">
        <v>611</v>
      </c>
      <c r="AE710" s="327"/>
      <c r="AF710" s="327"/>
      <c r="AG710" s="102" t="s">
        <v>610</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2">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6" t="s">
        <v>574</v>
      </c>
      <c r="AE711" s="327"/>
      <c r="AF711" s="327"/>
      <c r="AG711" s="102" t="s">
        <v>608</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2">
      <c r="A712" s="644"/>
      <c r="B712" s="646"/>
      <c r="C712" s="389" t="s">
        <v>470</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611</v>
      </c>
      <c r="AE712" s="785"/>
      <c r="AF712" s="785"/>
      <c r="AG712" s="102" t="s">
        <v>567</v>
      </c>
      <c r="AH712" s="103"/>
      <c r="AI712" s="103"/>
      <c r="AJ712" s="103"/>
      <c r="AK712" s="103"/>
      <c r="AL712" s="103"/>
      <c r="AM712" s="103"/>
      <c r="AN712" s="103"/>
      <c r="AO712" s="103"/>
      <c r="AP712" s="103"/>
      <c r="AQ712" s="103"/>
      <c r="AR712" s="103"/>
      <c r="AS712" s="103"/>
      <c r="AT712" s="103"/>
      <c r="AU712" s="103"/>
      <c r="AV712" s="103"/>
      <c r="AW712" s="103"/>
      <c r="AX712" s="104"/>
    </row>
    <row r="713" spans="1:50" ht="26.25" customHeight="1" x14ac:dyDescent="0.2">
      <c r="A713" s="644"/>
      <c r="B713" s="646"/>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6" t="s">
        <v>611</v>
      </c>
      <c r="AE713" s="327"/>
      <c r="AF713" s="665"/>
      <c r="AG713" s="102" t="s">
        <v>594</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2">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611</v>
      </c>
      <c r="AE714" s="810"/>
      <c r="AF714" s="811"/>
      <c r="AG714" s="738" t="s">
        <v>594</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2">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574</v>
      </c>
      <c r="AE715" s="607"/>
      <c r="AF715" s="658"/>
      <c r="AG715" s="744" t="s">
        <v>658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2">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611</v>
      </c>
      <c r="AE716" s="629"/>
      <c r="AF716" s="629"/>
      <c r="AG716" s="102" t="s">
        <v>594</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2">
      <c r="A717" s="644"/>
      <c r="B717" s="646"/>
      <c r="C717" s="389" t="s">
        <v>365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6" t="s">
        <v>574</v>
      </c>
      <c r="AE717" s="327"/>
      <c r="AF717" s="327"/>
      <c r="AG717" s="102" t="s">
        <v>609</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2">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6" t="s">
        <v>611</v>
      </c>
      <c r="AE718" s="327"/>
      <c r="AF718" s="327"/>
      <c r="AG718" s="128" t="s">
        <v>595</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2">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611</v>
      </c>
      <c r="AE719" s="607"/>
      <c r="AF719" s="607"/>
      <c r="AG719" s="126" t="s">
        <v>595</v>
      </c>
      <c r="AH719" s="106"/>
      <c r="AI719" s="106"/>
      <c r="AJ719" s="106"/>
      <c r="AK719" s="106"/>
      <c r="AL719" s="106"/>
      <c r="AM719" s="106"/>
      <c r="AN719" s="106"/>
      <c r="AO719" s="106"/>
      <c r="AP719" s="106"/>
      <c r="AQ719" s="106"/>
      <c r="AR719" s="106"/>
      <c r="AS719" s="106"/>
      <c r="AT719" s="106"/>
      <c r="AU719" s="106"/>
      <c r="AV719" s="106"/>
      <c r="AW719" s="106"/>
      <c r="AX719" s="127"/>
    </row>
    <row r="720" spans="1:50" ht="19.649999999999999" customHeight="1" x14ac:dyDescent="0.2">
      <c r="A720" s="780"/>
      <c r="B720" s="781"/>
      <c r="C720" s="300" t="s">
        <v>463</v>
      </c>
      <c r="D720" s="298"/>
      <c r="E720" s="298"/>
      <c r="F720" s="301"/>
      <c r="G720" s="297" t="s">
        <v>464</v>
      </c>
      <c r="H720" s="298"/>
      <c r="I720" s="298"/>
      <c r="J720" s="298"/>
      <c r="K720" s="298"/>
      <c r="L720" s="298"/>
      <c r="M720" s="298"/>
      <c r="N720" s="297" t="s">
        <v>467</v>
      </c>
      <c r="O720" s="298"/>
      <c r="P720" s="298"/>
      <c r="Q720" s="298"/>
      <c r="R720" s="298"/>
      <c r="S720" s="298"/>
      <c r="T720" s="298"/>
      <c r="U720" s="298"/>
      <c r="V720" s="298"/>
      <c r="W720" s="298"/>
      <c r="X720" s="298"/>
      <c r="Y720" s="298"/>
      <c r="Z720" s="298"/>
      <c r="AA720" s="298"/>
      <c r="AB720" s="298"/>
      <c r="AC720" s="298"/>
      <c r="AD720" s="298"/>
      <c r="AE720" s="298"/>
      <c r="AF720" s="299"/>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2">
      <c r="A721" s="780"/>
      <c r="B721" s="781"/>
      <c r="C721" s="294"/>
      <c r="D721" s="295"/>
      <c r="E721" s="295"/>
      <c r="F721" s="296"/>
      <c r="G721" s="285"/>
      <c r="H721" s="286"/>
      <c r="I721" s="83" t="str">
        <f>IF(OR(G721="　", G721=""), "", "-")</f>
        <v/>
      </c>
      <c r="J721" s="289"/>
      <c r="K721" s="289"/>
      <c r="L721" s="83" t="str">
        <f>IF(M721="","","-")</f>
        <v/>
      </c>
      <c r="M721" s="84"/>
      <c r="N721" s="302"/>
      <c r="O721" s="303"/>
      <c r="P721" s="303"/>
      <c r="Q721" s="303"/>
      <c r="R721" s="303"/>
      <c r="S721" s="303"/>
      <c r="T721" s="303"/>
      <c r="U721" s="303"/>
      <c r="V721" s="303"/>
      <c r="W721" s="303"/>
      <c r="X721" s="303"/>
      <c r="Y721" s="303"/>
      <c r="Z721" s="303"/>
      <c r="AA721" s="303"/>
      <c r="AB721" s="303"/>
      <c r="AC721" s="303"/>
      <c r="AD721" s="303"/>
      <c r="AE721" s="303"/>
      <c r="AF721" s="304"/>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2">
      <c r="A722" s="780"/>
      <c r="B722" s="781"/>
      <c r="C722" s="294"/>
      <c r="D722" s="295"/>
      <c r="E722" s="295"/>
      <c r="F722" s="296"/>
      <c r="G722" s="285"/>
      <c r="H722" s="286"/>
      <c r="I722" s="83" t="str">
        <f t="shared" ref="I722:I725" si="4">IF(OR(G722="　", G722=""), "", "-")</f>
        <v/>
      </c>
      <c r="J722" s="289"/>
      <c r="K722" s="289"/>
      <c r="L722" s="83" t="str">
        <f t="shared" ref="L722:L725" si="5">IF(M722="","","-")</f>
        <v/>
      </c>
      <c r="M722" s="84"/>
      <c r="N722" s="302"/>
      <c r="O722" s="303"/>
      <c r="P722" s="303"/>
      <c r="Q722" s="303"/>
      <c r="R722" s="303"/>
      <c r="S722" s="303"/>
      <c r="T722" s="303"/>
      <c r="U722" s="303"/>
      <c r="V722" s="303"/>
      <c r="W722" s="303"/>
      <c r="X722" s="303"/>
      <c r="Y722" s="303"/>
      <c r="Z722" s="303"/>
      <c r="AA722" s="303"/>
      <c r="AB722" s="303"/>
      <c r="AC722" s="303"/>
      <c r="AD722" s="303"/>
      <c r="AE722" s="303"/>
      <c r="AF722" s="304"/>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2">
      <c r="A723" s="780"/>
      <c r="B723" s="781"/>
      <c r="C723" s="294"/>
      <c r="D723" s="295"/>
      <c r="E723" s="295"/>
      <c r="F723" s="296"/>
      <c r="G723" s="285"/>
      <c r="H723" s="286"/>
      <c r="I723" s="83" t="str">
        <f t="shared" si="4"/>
        <v/>
      </c>
      <c r="J723" s="289"/>
      <c r="K723" s="289"/>
      <c r="L723" s="83" t="str">
        <f t="shared" si="5"/>
        <v/>
      </c>
      <c r="M723" s="84"/>
      <c r="N723" s="302"/>
      <c r="O723" s="303"/>
      <c r="P723" s="303"/>
      <c r="Q723" s="303"/>
      <c r="R723" s="303"/>
      <c r="S723" s="303"/>
      <c r="T723" s="303"/>
      <c r="U723" s="303"/>
      <c r="V723" s="303"/>
      <c r="W723" s="303"/>
      <c r="X723" s="303"/>
      <c r="Y723" s="303"/>
      <c r="Z723" s="303"/>
      <c r="AA723" s="303"/>
      <c r="AB723" s="303"/>
      <c r="AC723" s="303"/>
      <c r="AD723" s="303"/>
      <c r="AE723" s="303"/>
      <c r="AF723" s="304"/>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2">
      <c r="A724" s="780"/>
      <c r="B724" s="781"/>
      <c r="C724" s="294"/>
      <c r="D724" s="295"/>
      <c r="E724" s="295"/>
      <c r="F724" s="296"/>
      <c r="G724" s="285"/>
      <c r="H724" s="286"/>
      <c r="I724" s="83" t="str">
        <f t="shared" si="4"/>
        <v/>
      </c>
      <c r="J724" s="289"/>
      <c r="K724" s="289"/>
      <c r="L724" s="83" t="str">
        <f t="shared" si="5"/>
        <v/>
      </c>
      <c r="M724" s="84"/>
      <c r="N724" s="302"/>
      <c r="O724" s="303"/>
      <c r="P724" s="303"/>
      <c r="Q724" s="303"/>
      <c r="R724" s="303"/>
      <c r="S724" s="303"/>
      <c r="T724" s="303"/>
      <c r="U724" s="303"/>
      <c r="V724" s="303"/>
      <c r="W724" s="303"/>
      <c r="X724" s="303"/>
      <c r="Y724" s="303"/>
      <c r="Z724" s="303"/>
      <c r="AA724" s="303"/>
      <c r="AB724" s="303"/>
      <c r="AC724" s="303"/>
      <c r="AD724" s="303"/>
      <c r="AE724" s="303"/>
      <c r="AF724" s="304"/>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2">
      <c r="A725" s="782"/>
      <c r="B725" s="783"/>
      <c r="C725" s="323"/>
      <c r="D725" s="324"/>
      <c r="E725" s="324"/>
      <c r="F725" s="325"/>
      <c r="G725" s="287"/>
      <c r="H725" s="288"/>
      <c r="I725" s="85" t="str">
        <f t="shared" si="4"/>
        <v/>
      </c>
      <c r="J725" s="290"/>
      <c r="K725" s="290"/>
      <c r="L725" s="85" t="str">
        <f t="shared" si="5"/>
        <v/>
      </c>
      <c r="M725" s="86"/>
      <c r="N725" s="273"/>
      <c r="O725" s="274"/>
      <c r="P725" s="274"/>
      <c r="Q725" s="274"/>
      <c r="R725" s="274"/>
      <c r="S725" s="274"/>
      <c r="T725" s="274"/>
      <c r="U725" s="274"/>
      <c r="V725" s="274"/>
      <c r="W725" s="274"/>
      <c r="X725" s="274"/>
      <c r="Y725" s="274"/>
      <c r="Z725" s="274"/>
      <c r="AA725" s="274"/>
      <c r="AB725" s="274"/>
      <c r="AC725" s="274"/>
      <c r="AD725" s="274"/>
      <c r="AE725" s="274"/>
      <c r="AF725" s="275"/>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2">
      <c r="A726" s="642" t="s">
        <v>48</v>
      </c>
      <c r="B726" s="804"/>
      <c r="C726" s="814" t="s">
        <v>53</v>
      </c>
      <c r="D726" s="836"/>
      <c r="E726" s="836"/>
      <c r="F726" s="837"/>
      <c r="G726" s="578" t="s">
        <v>657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5">
      <c r="A727" s="805"/>
      <c r="B727" s="806"/>
      <c r="C727" s="750" t="s">
        <v>57</v>
      </c>
      <c r="D727" s="751"/>
      <c r="E727" s="751"/>
      <c r="F727" s="752"/>
      <c r="G727" s="576" t="s">
        <v>659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2">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5">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2">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5">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2">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5">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2">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5">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2">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2">
      <c r="A737" s="992" t="s">
        <v>550</v>
      </c>
      <c r="B737" s="211"/>
      <c r="C737" s="211"/>
      <c r="D737" s="212"/>
      <c r="E737" s="991" t="s">
        <v>613</v>
      </c>
      <c r="F737" s="991"/>
      <c r="G737" s="991"/>
      <c r="H737" s="991"/>
      <c r="I737" s="991"/>
      <c r="J737" s="991"/>
      <c r="K737" s="991"/>
      <c r="L737" s="991"/>
      <c r="M737" s="991"/>
      <c r="N737" s="363" t="s">
        <v>543</v>
      </c>
      <c r="O737" s="363"/>
      <c r="P737" s="363"/>
      <c r="Q737" s="363"/>
      <c r="R737" s="991" t="s">
        <v>614</v>
      </c>
      <c r="S737" s="991"/>
      <c r="T737" s="991"/>
      <c r="U737" s="991"/>
      <c r="V737" s="991"/>
      <c r="W737" s="991"/>
      <c r="X737" s="991"/>
      <c r="Y737" s="991"/>
      <c r="Z737" s="991"/>
      <c r="AA737" s="363" t="s">
        <v>542</v>
      </c>
      <c r="AB737" s="363"/>
      <c r="AC737" s="363"/>
      <c r="AD737" s="363"/>
      <c r="AE737" s="991" t="s">
        <v>615</v>
      </c>
      <c r="AF737" s="991"/>
      <c r="AG737" s="991"/>
      <c r="AH737" s="991"/>
      <c r="AI737" s="991"/>
      <c r="AJ737" s="991"/>
      <c r="AK737" s="991"/>
      <c r="AL737" s="991"/>
      <c r="AM737" s="991"/>
      <c r="AN737" s="363" t="s">
        <v>541</v>
      </c>
      <c r="AO737" s="363"/>
      <c r="AP737" s="363"/>
      <c r="AQ737" s="363"/>
      <c r="AR737" s="983" t="s">
        <v>616</v>
      </c>
      <c r="AS737" s="984"/>
      <c r="AT737" s="984"/>
      <c r="AU737" s="984"/>
      <c r="AV737" s="984"/>
      <c r="AW737" s="984"/>
      <c r="AX737" s="985"/>
      <c r="AY737" s="89"/>
      <c r="AZ737" s="89"/>
    </row>
    <row r="738" spans="1:52" ht="24.75" customHeight="1" x14ac:dyDescent="0.2">
      <c r="A738" s="992" t="s">
        <v>540</v>
      </c>
      <c r="B738" s="211"/>
      <c r="C738" s="211"/>
      <c r="D738" s="212"/>
      <c r="E738" s="991" t="s">
        <v>617</v>
      </c>
      <c r="F738" s="991"/>
      <c r="G738" s="991"/>
      <c r="H738" s="991"/>
      <c r="I738" s="991"/>
      <c r="J738" s="991"/>
      <c r="K738" s="991"/>
      <c r="L738" s="991"/>
      <c r="M738" s="991"/>
      <c r="N738" s="363" t="s">
        <v>539</v>
      </c>
      <c r="O738" s="363"/>
      <c r="P738" s="363"/>
      <c r="Q738" s="363"/>
      <c r="R738" s="991" t="s">
        <v>618</v>
      </c>
      <c r="S738" s="991"/>
      <c r="T738" s="991"/>
      <c r="U738" s="991"/>
      <c r="V738" s="991"/>
      <c r="W738" s="991"/>
      <c r="X738" s="991"/>
      <c r="Y738" s="991"/>
      <c r="Z738" s="991"/>
      <c r="AA738" s="363" t="s">
        <v>538</v>
      </c>
      <c r="AB738" s="363"/>
      <c r="AC738" s="363"/>
      <c r="AD738" s="363"/>
      <c r="AE738" s="991" t="s">
        <v>619</v>
      </c>
      <c r="AF738" s="991"/>
      <c r="AG738" s="991"/>
      <c r="AH738" s="991"/>
      <c r="AI738" s="991"/>
      <c r="AJ738" s="991"/>
      <c r="AK738" s="991"/>
      <c r="AL738" s="991"/>
      <c r="AM738" s="991"/>
      <c r="AN738" s="363" t="s">
        <v>534</v>
      </c>
      <c r="AO738" s="363"/>
      <c r="AP738" s="363"/>
      <c r="AQ738" s="363"/>
      <c r="AR738" s="983" t="s">
        <v>620</v>
      </c>
      <c r="AS738" s="984"/>
      <c r="AT738" s="984"/>
      <c r="AU738" s="984"/>
      <c r="AV738" s="984"/>
      <c r="AW738" s="984"/>
      <c r="AX738" s="985"/>
    </row>
    <row r="739" spans="1:52" ht="24.75" customHeight="1" thickBot="1" x14ac:dyDescent="0.25">
      <c r="A739" s="993" t="s">
        <v>530</v>
      </c>
      <c r="B739" s="994"/>
      <c r="C739" s="994"/>
      <c r="D739" s="995"/>
      <c r="E739" s="996" t="s">
        <v>570</v>
      </c>
      <c r="F739" s="986"/>
      <c r="G739" s="986"/>
      <c r="H739" s="93" t="str">
        <f>IF(E739="", "", "(")</f>
        <v>(</v>
      </c>
      <c r="I739" s="986" t="s">
        <v>466</v>
      </c>
      <c r="J739" s="986"/>
      <c r="K739" s="93" t="str">
        <f>IF(OR(I739="　", I739=""), "", "-")</f>
        <v/>
      </c>
      <c r="L739" s="987">
        <v>798</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2">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6"/>
      <c r="B742" s="617"/>
      <c r="C742" s="617"/>
      <c r="D742" s="617"/>
      <c r="E742" s="617"/>
      <c r="F742" s="618"/>
      <c r="G742" s="46"/>
      <c r="H742" s="47" t="s">
        <v>621</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6"/>
      <c r="B743" s="617"/>
      <c r="C743" s="617"/>
      <c r="D743" s="617"/>
      <c r="E743" s="617"/>
      <c r="F743" s="618"/>
      <c r="G743" s="46"/>
      <c r="H743" s="47"/>
      <c r="I743" s="47" t="s">
        <v>622</v>
      </c>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6"/>
      <c r="B744" s="617"/>
      <c r="C744" s="617"/>
      <c r="D744" s="617"/>
      <c r="E744" s="617"/>
      <c r="F744" s="618"/>
      <c r="G744" s="46"/>
      <c r="H744" s="47"/>
      <c r="I744" s="47" t="s">
        <v>623</v>
      </c>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6"/>
      <c r="B745" s="617"/>
      <c r="C745" s="617"/>
      <c r="D745" s="617"/>
      <c r="E745" s="617"/>
      <c r="F745" s="618"/>
      <c r="G745" s="46"/>
      <c r="H745" s="47"/>
      <c r="I745" s="47" t="s">
        <v>624</v>
      </c>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t="s">
        <v>625</v>
      </c>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6"/>
      <c r="B750" s="617"/>
      <c r="C750" s="617"/>
      <c r="D750" s="617"/>
      <c r="E750" s="617"/>
      <c r="F750" s="618"/>
      <c r="G750" s="46"/>
      <c r="H750" s="101"/>
      <c r="I750" s="101"/>
      <c r="J750" s="101"/>
      <c r="K750" s="101"/>
      <c r="L750" s="101"/>
      <c r="M750" s="101"/>
      <c r="N750" s="101"/>
      <c r="O750" s="101"/>
      <c r="P750" s="101"/>
      <c r="Q750" s="101"/>
      <c r="R750" s="101"/>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6"/>
      <c r="B751" s="617"/>
      <c r="C751" s="617"/>
      <c r="D751" s="617"/>
      <c r="E751" s="617"/>
      <c r="F751" s="618"/>
      <c r="G751" s="46"/>
      <c r="H751" s="47"/>
      <c r="I751" s="47"/>
      <c r="J751" s="47"/>
      <c r="K751" s="47"/>
      <c r="L751" s="47"/>
      <c r="M751" s="47"/>
      <c r="N751" s="47"/>
      <c r="O751" s="47"/>
      <c r="P751" s="47"/>
      <c r="Q751" s="47"/>
      <c r="R751" s="47"/>
      <c r="S751" s="47"/>
      <c r="T751" s="47"/>
      <c r="U751" s="101"/>
      <c r="V751" s="101"/>
      <c r="W751" s="101"/>
      <c r="X751" s="101"/>
      <c r="Y751" s="101"/>
      <c r="Z751" s="101"/>
      <c r="AA751" s="101"/>
      <c r="AB751" s="101"/>
      <c r="AC751" s="101"/>
      <c r="AD751" s="101"/>
      <c r="AE751" s="101"/>
      <c r="AF751" s="101"/>
      <c r="AG751" s="101"/>
      <c r="AH751" s="101"/>
      <c r="AI751" s="101"/>
      <c r="AJ751" s="101"/>
      <c r="AK751" s="101"/>
      <c r="AL751" s="47"/>
      <c r="AM751" s="47"/>
      <c r="AN751" s="47"/>
      <c r="AO751" s="47"/>
      <c r="AP751" s="47"/>
      <c r="AQ751" s="47"/>
      <c r="AR751" s="47"/>
      <c r="AS751" s="47"/>
      <c r="AT751" s="47"/>
      <c r="AU751" s="47"/>
      <c r="AV751" s="47"/>
      <c r="AW751" s="47"/>
      <c r="AX751" s="48"/>
    </row>
    <row r="752" spans="1:52" ht="28.35" customHeight="1" x14ac:dyDescent="0.2">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6"/>
      <c r="B753" s="617"/>
      <c r="C753" s="617"/>
      <c r="D753" s="617"/>
      <c r="E753" s="617"/>
      <c r="F753" s="618"/>
      <c r="G753" s="46"/>
      <c r="H753" s="47"/>
      <c r="I753" s="47"/>
      <c r="J753" s="47"/>
      <c r="K753" s="47"/>
      <c r="L753" s="47"/>
      <c r="M753" s="47"/>
      <c r="N753" s="47"/>
      <c r="O753" s="47"/>
      <c r="P753" s="47"/>
      <c r="Q753" s="47"/>
      <c r="R753" s="47"/>
      <c r="S753" s="47"/>
      <c r="T753" s="47"/>
      <c r="U753" s="47" t="s">
        <v>626</v>
      </c>
      <c r="V753" s="101"/>
      <c r="W753" s="47"/>
      <c r="X753" s="47"/>
      <c r="Y753" s="47"/>
      <c r="Z753" s="47"/>
      <c r="AA753" s="47"/>
      <c r="AB753" s="47"/>
      <c r="AC753" s="47"/>
      <c r="AD753" s="47"/>
      <c r="AE753" s="47"/>
      <c r="AF753" s="47"/>
      <c r="AG753" s="47"/>
      <c r="AH753" s="47"/>
      <c r="AI753" s="47"/>
      <c r="AJ753" s="101"/>
      <c r="AK753" s="101"/>
      <c r="AL753" s="101"/>
      <c r="AM753" s="101"/>
      <c r="AN753" s="101"/>
      <c r="AO753" s="47"/>
      <c r="AP753" s="47"/>
      <c r="AQ753" s="47"/>
      <c r="AR753" s="47"/>
      <c r="AS753" s="47"/>
      <c r="AT753" s="47"/>
      <c r="AU753" s="47"/>
      <c r="AV753" s="47"/>
      <c r="AW753" s="47"/>
      <c r="AX753" s="48"/>
    </row>
    <row r="754" spans="1:50" ht="28.35" customHeight="1" x14ac:dyDescent="0.2">
      <c r="A754" s="616"/>
      <c r="B754" s="617"/>
      <c r="C754" s="617"/>
      <c r="D754" s="617"/>
      <c r="E754" s="617"/>
      <c r="F754" s="618"/>
      <c r="G754" s="46"/>
      <c r="H754" s="47"/>
      <c r="I754" s="47"/>
      <c r="J754" s="47"/>
      <c r="K754" s="47"/>
      <c r="L754" s="47"/>
      <c r="M754" s="47"/>
      <c r="N754" s="47"/>
      <c r="O754" s="47"/>
      <c r="P754" s="47"/>
      <c r="Q754" s="47"/>
      <c r="R754" s="47"/>
      <c r="S754" s="47"/>
      <c r="T754" s="47"/>
      <c r="U754" s="47" t="s">
        <v>627</v>
      </c>
      <c r="V754" s="47"/>
      <c r="W754" s="47"/>
      <c r="X754" s="47"/>
      <c r="Y754" s="47"/>
      <c r="Z754" s="47"/>
      <c r="AA754" s="47"/>
      <c r="AB754" s="47"/>
      <c r="AC754" s="47"/>
      <c r="AD754" s="47"/>
      <c r="AE754" s="47"/>
      <c r="AF754" s="47"/>
      <c r="AG754" s="47"/>
      <c r="AH754" s="47"/>
      <c r="AI754" s="47"/>
      <c r="AJ754" s="101"/>
      <c r="AK754" s="47"/>
      <c r="AL754" s="47"/>
      <c r="AM754" s="47"/>
      <c r="AN754" s="47"/>
      <c r="AO754" s="47"/>
      <c r="AP754" s="47"/>
      <c r="AQ754" s="47"/>
      <c r="AR754" s="47"/>
      <c r="AS754" s="47"/>
      <c r="AT754" s="47"/>
      <c r="AU754" s="47"/>
      <c r="AV754" s="47"/>
      <c r="AW754" s="47"/>
      <c r="AX754" s="48"/>
    </row>
    <row r="755" spans="1:50" ht="28.35" customHeight="1" x14ac:dyDescent="0.2">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6"/>
      <c r="B758" s="617"/>
      <c r="C758" s="617"/>
      <c r="D758" s="617"/>
      <c r="E758" s="617"/>
      <c r="F758" s="618"/>
      <c r="G758" s="46"/>
      <c r="H758" s="47"/>
      <c r="I758" s="47"/>
      <c r="J758" s="47"/>
      <c r="K758" s="47"/>
      <c r="L758" s="47"/>
      <c r="M758" s="47"/>
      <c r="N758" s="47"/>
      <c r="O758" s="47"/>
      <c r="P758" s="47"/>
      <c r="Q758" s="47"/>
      <c r="R758" s="47"/>
      <c r="S758" s="47"/>
      <c r="T758" s="47"/>
      <c r="U758" s="47"/>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47"/>
      <c r="AS758" s="47"/>
      <c r="AT758" s="47"/>
      <c r="AU758" s="47"/>
      <c r="AV758" s="47"/>
      <c r="AW758" s="47"/>
      <c r="AX758" s="48"/>
    </row>
    <row r="759" spans="1:50" ht="52.5" hidden="1" customHeight="1" x14ac:dyDescent="0.2">
      <c r="A759" s="616"/>
      <c r="B759" s="617"/>
      <c r="C759" s="617"/>
      <c r="D759" s="617"/>
      <c r="E759" s="617"/>
      <c r="F759" s="618"/>
      <c r="G759" s="46"/>
      <c r="H759" s="47"/>
      <c r="I759" s="47"/>
      <c r="J759" s="47"/>
      <c r="K759" s="47"/>
      <c r="L759" s="47"/>
      <c r="M759" s="47"/>
      <c r="N759" s="47"/>
      <c r="O759" s="47"/>
      <c r="P759" s="47"/>
      <c r="Q759" s="47"/>
      <c r="R759" s="47"/>
      <c r="S759" s="47"/>
      <c r="T759" s="47"/>
      <c r="U759" s="47"/>
      <c r="V759" s="101"/>
      <c r="W759" s="101"/>
      <c r="X759" s="101"/>
      <c r="Y759" s="101"/>
      <c r="Z759" s="101"/>
      <c r="AA759" s="101"/>
      <c r="AB759" s="101"/>
      <c r="AC759" s="101"/>
      <c r="AD759" s="101"/>
      <c r="AE759" s="101"/>
      <c r="AF759" s="101"/>
      <c r="AG759" s="101"/>
      <c r="AH759" s="101"/>
      <c r="AI759" s="101"/>
      <c r="AJ759" s="101"/>
      <c r="AK759" s="101"/>
      <c r="AL759" s="101"/>
      <c r="AM759" s="101"/>
      <c r="AN759" s="47"/>
      <c r="AO759" s="47"/>
      <c r="AP759" s="47"/>
      <c r="AQ759" s="47"/>
      <c r="AR759" s="47"/>
      <c r="AS759" s="47"/>
      <c r="AT759" s="47"/>
      <c r="AU759" s="47"/>
      <c r="AV759" s="47"/>
      <c r="AW759" s="47"/>
      <c r="AX759" s="48"/>
    </row>
    <row r="760" spans="1:50" ht="29.25" hidden="1" customHeight="1" x14ac:dyDescent="0.2">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0" t="s">
        <v>512</v>
      </c>
      <c r="B779" s="631"/>
      <c r="C779" s="631"/>
      <c r="D779" s="631"/>
      <c r="E779" s="631"/>
      <c r="F779" s="632"/>
      <c r="G779" s="597" t="s">
        <v>628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2">
      <c r="A780" s="633"/>
      <c r="B780" s="634"/>
      <c r="C780" s="634"/>
      <c r="D780" s="634"/>
      <c r="E780" s="634"/>
      <c r="F780" s="635"/>
      <c r="G780" s="814"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4"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2">
      <c r="A781" s="633"/>
      <c r="B781" s="634"/>
      <c r="C781" s="634"/>
      <c r="D781" s="634"/>
      <c r="E781" s="634"/>
      <c r="F781" s="635"/>
      <c r="G781" s="672" t="s">
        <v>629</v>
      </c>
      <c r="H781" s="673"/>
      <c r="I781" s="673"/>
      <c r="J781" s="673"/>
      <c r="K781" s="674"/>
      <c r="L781" s="666" t="s">
        <v>630</v>
      </c>
      <c r="M781" s="667"/>
      <c r="N781" s="667"/>
      <c r="O781" s="667"/>
      <c r="P781" s="667"/>
      <c r="Q781" s="667"/>
      <c r="R781" s="667"/>
      <c r="S781" s="667"/>
      <c r="T781" s="667"/>
      <c r="U781" s="667"/>
      <c r="V781" s="667"/>
      <c r="W781" s="667"/>
      <c r="X781" s="668"/>
      <c r="Y781" s="386">
        <v>28</v>
      </c>
      <c r="Z781" s="387"/>
      <c r="AA781" s="387"/>
      <c r="AB781" s="807"/>
      <c r="AC781" s="672"/>
      <c r="AD781" s="673"/>
      <c r="AE781" s="673"/>
      <c r="AF781" s="673"/>
      <c r="AG781" s="674"/>
      <c r="AH781" s="666"/>
      <c r="AI781" s="667"/>
      <c r="AJ781" s="667"/>
      <c r="AK781" s="667"/>
      <c r="AL781" s="667"/>
      <c r="AM781" s="667"/>
      <c r="AN781" s="667"/>
      <c r="AO781" s="667"/>
      <c r="AP781" s="667"/>
      <c r="AQ781" s="667"/>
      <c r="AR781" s="667"/>
      <c r="AS781" s="667"/>
      <c r="AT781" s="668"/>
      <c r="AU781" s="386"/>
      <c r="AV781" s="387"/>
      <c r="AW781" s="387"/>
      <c r="AX781" s="388"/>
    </row>
    <row r="782" spans="1:50" ht="24.75" customHeight="1" x14ac:dyDescent="0.2">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2">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2">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2">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2">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2">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2">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2">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2">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2">
      <c r="A791" s="633"/>
      <c r="B791" s="634"/>
      <c r="C791" s="634"/>
      <c r="D791" s="634"/>
      <c r="E791" s="634"/>
      <c r="F791" s="635"/>
      <c r="G791" s="825" t="s">
        <v>20</v>
      </c>
      <c r="H791" s="826"/>
      <c r="I791" s="826"/>
      <c r="J791" s="826"/>
      <c r="K791" s="826"/>
      <c r="L791" s="827"/>
      <c r="M791" s="828"/>
      <c r="N791" s="828"/>
      <c r="O791" s="828"/>
      <c r="P791" s="828"/>
      <c r="Q791" s="828"/>
      <c r="R791" s="828"/>
      <c r="S791" s="828"/>
      <c r="T791" s="828"/>
      <c r="U791" s="828"/>
      <c r="V791" s="828"/>
      <c r="W791" s="828"/>
      <c r="X791" s="829"/>
      <c r="Y791" s="830">
        <f>SUM(Y781:AB790)</f>
        <v>28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2">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2">
      <c r="A793" s="633"/>
      <c r="B793" s="634"/>
      <c r="C793" s="634"/>
      <c r="D793" s="634"/>
      <c r="E793" s="634"/>
      <c r="F793" s="635"/>
      <c r="G793" s="814"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4"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2">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6"/>
      <c r="Z794" s="387"/>
      <c r="AA794" s="387"/>
      <c r="AB794" s="807"/>
      <c r="AC794" s="672"/>
      <c r="AD794" s="673"/>
      <c r="AE794" s="673"/>
      <c r="AF794" s="673"/>
      <c r="AG794" s="674"/>
      <c r="AH794" s="666"/>
      <c r="AI794" s="667"/>
      <c r="AJ794" s="667"/>
      <c r="AK794" s="667"/>
      <c r="AL794" s="667"/>
      <c r="AM794" s="667"/>
      <c r="AN794" s="667"/>
      <c r="AO794" s="667"/>
      <c r="AP794" s="667"/>
      <c r="AQ794" s="667"/>
      <c r="AR794" s="667"/>
      <c r="AS794" s="667"/>
      <c r="AT794" s="668"/>
      <c r="AU794" s="386"/>
      <c r="AV794" s="387"/>
      <c r="AW794" s="387"/>
      <c r="AX794" s="388"/>
    </row>
    <row r="795" spans="1:50" ht="24.75" hidden="1" customHeight="1" x14ac:dyDescent="0.2">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2">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2">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2">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2">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2">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2">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2">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2">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5">
      <c r="A804" s="633"/>
      <c r="B804" s="634"/>
      <c r="C804" s="634"/>
      <c r="D804" s="634"/>
      <c r="E804" s="634"/>
      <c r="F804" s="635"/>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2">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2">
      <c r="A806" s="633"/>
      <c r="B806" s="634"/>
      <c r="C806" s="634"/>
      <c r="D806" s="634"/>
      <c r="E806" s="634"/>
      <c r="F806" s="635"/>
      <c r="G806" s="814"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4"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2">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7"/>
      <c r="AC807" s="672"/>
      <c r="AD807" s="673"/>
      <c r="AE807" s="673"/>
      <c r="AF807" s="673"/>
      <c r="AG807" s="674"/>
      <c r="AH807" s="666"/>
      <c r="AI807" s="667"/>
      <c r="AJ807" s="667"/>
      <c r="AK807" s="667"/>
      <c r="AL807" s="667"/>
      <c r="AM807" s="667"/>
      <c r="AN807" s="667"/>
      <c r="AO807" s="667"/>
      <c r="AP807" s="667"/>
      <c r="AQ807" s="667"/>
      <c r="AR807" s="667"/>
      <c r="AS807" s="667"/>
      <c r="AT807" s="668"/>
      <c r="AU807" s="386"/>
      <c r="AV807" s="387"/>
      <c r="AW807" s="387"/>
      <c r="AX807" s="388"/>
    </row>
    <row r="808" spans="1:50" ht="24.75" hidden="1" customHeight="1" x14ac:dyDescent="0.2">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2">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2">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2">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2">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2">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2">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2">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2">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5">
      <c r="A817" s="633"/>
      <c r="B817" s="634"/>
      <c r="C817" s="634"/>
      <c r="D817" s="634"/>
      <c r="E817" s="634"/>
      <c r="F817" s="635"/>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2">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2">
      <c r="A819" s="633"/>
      <c r="B819" s="634"/>
      <c r="C819" s="634"/>
      <c r="D819" s="634"/>
      <c r="E819" s="634"/>
      <c r="F819" s="635"/>
      <c r="G819" s="814"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4"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2">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2">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2">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2">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2">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2">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2">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2">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2">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2">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2">
      <c r="A830" s="633"/>
      <c r="B830" s="634"/>
      <c r="C830" s="634"/>
      <c r="D830" s="634"/>
      <c r="E830" s="634"/>
      <c r="F830" s="635"/>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5">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8" t="s">
        <v>468</v>
      </c>
      <c r="AM831" s="279"/>
      <c r="AN831" s="279"/>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2"/>
      <c r="B836" s="362"/>
      <c r="C836" s="362" t="s">
        <v>26</v>
      </c>
      <c r="D836" s="362"/>
      <c r="E836" s="362"/>
      <c r="F836" s="362"/>
      <c r="G836" s="362"/>
      <c r="H836" s="362"/>
      <c r="I836" s="362"/>
      <c r="J836" s="150" t="s">
        <v>419</v>
      </c>
      <c r="K836" s="363"/>
      <c r="L836" s="363"/>
      <c r="M836" s="363"/>
      <c r="N836" s="363"/>
      <c r="O836" s="363"/>
      <c r="P836" s="364" t="s">
        <v>366</v>
      </c>
      <c r="Q836" s="364"/>
      <c r="R836" s="364"/>
      <c r="S836" s="364"/>
      <c r="T836" s="364"/>
      <c r="U836" s="364"/>
      <c r="V836" s="364"/>
      <c r="W836" s="364"/>
      <c r="X836" s="364"/>
      <c r="Y836" s="365" t="s">
        <v>417</v>
      </c>
      <c r="Z836" s="366"/>
      <c r="AA836" s="366"/>
      <c r="AB836" s="366"/>
      <c r="AC836" s="150" t="s">
        <v>462</v>
      </c>
      <c r="AD836" s="150"/>
      <c r="AE836" s="150"/>
      <c r="AF836" s="150"/>
      <c r="AG836" s="150"/>
      <c r="AH836" s="365" t="s">
        <v>493</v>
      </c>
      <c r="AI836" s="362"/>
      <c r="AJ836" s="362"/>
      <c r="AK836" s="362"/>
      <c r="AL836" s="362" t="s">
        <v>21</v>
      </c>
      <c r="AM836" s="362"/>
      <c r="AN836" s="362"/>
      <c r="AO836" s="367"/>
      <c r="AP836" s="368" t="s">
        <v>420</v>
      </c>
      <c r="AQ836" s="368"/>
      <c r="AR836" s="368"/>
      <c r="AS836" s="368"/>
      <c r="AT836" s="368"/>
      <c r="AU836" s="368"/>
      <c r="AV836" s="368"/>
      <c r="AW836" s="368"/>
      <c r="AX836" s="368"/>
    </row>
    <row r="837" spans="1:50" ht="45" customHeight="1" x14ac:dyDescent="0.2">
      <c r="A837" s="374">
        <v>1</v>
      </c>
      <c r="B837" s="374">
        <v>1</v>
      </c>
      <c r="C837" s="359" t="s">
        <v>631</v>
      </c>
      <c r="D837" s="345"/>
      <c r="E837" s="345"/>
      <c r="F837" s="345"/>
      <c r="G837" s="345"/>
      <c r="H837" s="345"/>
      <c r="I837" s="345"/>
      <c r="J837" s="346">
        <v>9000020011002</v>
      </c>
      <c r="K837" s="347"/>
      <c r="L837" s="347"/>
      <c r="M837" s="347"/>
      <c r="N837" s="347"/>
      <c r="O837" s="347"/>
      <c r="P837" s="360" t="s">
        <v>633</v>
      </c>
      <c r="Q837" s="348"/>
      <c r="R837" s="348"/>
      <c r="S837" s="348"/>
      <c r="T837" s="348"/>
      <c r="U837" s="348"/>
      <c r="V837" s="348"/>
      <c r="W837" s="348"/>
      <c r="X837" s="348"/>
      <c r="Y837" s="349">
        <v>28</v>
      </c>
      <c r="Z837" s="350"/>
      <c r="AA837" s="350"/>
      <c r="AB837" s="351"/>
      <c r="AC837" s="361" t="s">
        <v>645</v>
      </c>
      <c r="AD837" s="369"/>
      <c r="AE837" s="369"/>
      <c r="AF837" s="369"/>
      <c r="AG837" s="369"/>
      <c r="AH837" s="370" t="s">
        <v>646</v>
      </c>
      <c r="AI837" s="371"/>
      <c r="AJ837" s="371"/>
      <c r="AK837" s="371"/>
      <c r="AL837" s="355" t="s">
        <v>646</v>
      </c>
      <c r="AM837" s="356"/>
      <c r="AN837" s="356"/>
      <c r="AO837" s="357"/>
      <c r="AP837" s="358" t="s">
        <v>646</v>
      </c>
      <c r="AQ837" s="358"/>
      <c r="AR837" s="358"/>
      <c r="AS837" s="358"/>
      <c r="AT837" s="358"/>
      <c r="AU837" s="358"/>
      <c r="AV837" s="358"/>
      <c r="AW837" s="358"/>
      <c r="AX837" s="358"/>
    </row>
    <row r="838" spans="1:50" ht="45" customHeight="1" x14ac:dyDescent="0.2">
      <c r="A838" s="374">
        <v>2</v>
      </c>
      <c r="B838" s="374">
        <v>1</v>
      </c>
      <c r="C838" s="359" t="s">
        <v>634</v>
      </c>
      <c r="D838" s="345"/>
      <c r="E838" s="345"/>
      <c r="F838" s="345"/>
      <c r="G838" s="345"/>
      <c r="H838" s="345"/>
      <c r="I838" s="345"/>
      <c r="J838" s="346">
        <v>8000020221007</v>
      </c>
      <c r="K838" s="347"/>
      <c r="L838" s="347"/>
      <c r="M838" s="347"/>
      <c r="N838" s="347"/>
      <c r="O838" s="347"/>
      <c r="P838" s="348" t="s">
        <v>632</v>
      </c>
      <c r="Q838" s="348"/>
      <c r="R838" s="348"/>
      <c r="S838" s="348"/>
      <c r="T838" s="348"/>
      <c r="U838" s="348"/>
      <c r="V838" s="348"/>
      <c r="W838" s="348"/>
      <c r="X838" s="348"/>
      <c r="Y838" s="349">
        <v>20</v>
      </c>
      <c r="Z838" s="350"/>
      <c r="AA838" s="350"/>
      <c r="AB838" s="351"/>
      <c r="AC838" s="361" t="s">
        <v>645</v>
      </c>
      <c r="AD838" s="361"/>
      <c r="AE838" s="361"/>
      <c r="AF838" s="361"/>
      <c r="AG838" s="361"/>
      <c r="AH838" s="370" t="s">
        <v>646</v>
      </c>
      <c r="AI838" s="371"/>
      <c r="AJ838" s="371"/>
      <c r="AK838" s="371"/>
      <c r="AL838" s="355" t="s">
        <v>646</v>
      </c>
      <c r="AM838" s="356"/>
      <c r="AN838" s="356"/>
      <c r="AO838" s="357"/>
      <c r="AP838" s="358" t="s">
        <v>646</v>
      </c>
      <c r="AQ838" s="358"/>
      <c r="AR838" s="358"/>
      <c r="AS838" s="358"/>
      <c r="AT838" s="358"/>
      <c r="AU838" s="358"/>
      <c r="AV838" s="358"/>
      <c r="AW838" s="358"/>
      <c r="AX838" s="358"/>
    </row>
    <row r="839" spans="1:50" ht="45" customHeight="1" x14ac:dyDescent="0.2">
      <c r="A839" s="374">
        <v>3</v>
      </c>
      <c r="B839" s="374">
        <v>1</v>
      </c>
      <c r="C839" s="359" t="s">
        <v>635</v>
      </c>
      <c r="D839" s="345"/>
      <c r="E839" s="345"/>
      <c r="F839" s="345"/>
      <c r="G839" s="345"/>
      <c r="H839" s="345"/>
      <c r="I839" s="345"/>
      <c r="J839" s="346">
        <v>3000020221309</v>
      </c>
      <c r="K839" s="347"/>
      <c r="L839" s="347"/>
      <c r="M839" s="347"/>
      <c r="N839" s="347"/>
      <c r="O839" s="347"/>
      <c r="P839" s="360" t="s">
        <v>632</v>
      </c>
      <c r="Q839" s="348"/>
      <c r="R839" s="348"/>
      <c r="S839" s="348"/>
      <c r="T839" s="348"/>
      <c r="U839" s="348"/>
      <c r="V839" s="348"/>
      <c r="W839" s="348"/>
      <c r="X839" s="348"/>
      <c r="Y839" s="349">
        <v>18</v>
      </c>
      <c r="Z839" s="350"/>
      <c r="AA839" s="350"/>
      <c r="AB839" s="351"/>
      <c r="AC839" s="361" t="s">
        <v>645</v>
      </c>
      <c r="AD839" s="361"/>
      <c r="AE839" s="361"/>
      <c r="AF839" s="361"/>
      <c r="AG839" s="361"/>
      <c r="AH839" s="353" t="s">
        <v>646</v>
      </c>
      <c r="AI839" s="354"/>
      <c r="AJ839" s="354"/>
      <c r="AK839" s="354"/>
      <c r="AL839" s="355" t="s">
        <v>646</v>
      </c>
      <c r="AM839" s="356"/>
      <c r="AN839" s="356"/>
      <c r="AO839" s="357"/>
      <c r="AP839" s="358" t="s">
        <v>646</v>
      </c>
      <c r="AQ839" s="358"/>
      <c r="AR839" s="358"/>
      <c r="AS839" s="358"/>
      <c r="AT839" s="358"/>
      <c r="AU839" s="358"/>
      <c r="AV839" s="358"/>
      <c r="AW839" s="358"/>
      <c r="AX839" s="358"/>
    </row>
    <row r="840" spans="1:50" ht="45" customHeight="1" x14ac:dyDescent="0.2">
      <c r="A840" s="374">
        <v>4</v>
      </c>
      <c r="B840" s="374">
        <v>1</v>
      </c>
      <c r="C840" s="359" t="s">
        <v>636</v>
      </c>
      <c r="D840" s="345"/>
      <c r="E840" s="345"/>
      <c r="F840" s="345"/>
      <c r="G840" s="345"/>
      <c r="H840" s="345"/>
      <c r="I840" s="345"/>
      <c r="J840" s="346">
        <v>7000020012068</v>
      </c>
      <c r="K840" s="347"/>
      <c r="L840" s="347"/>
      <c r="M840" s="347"/>
      <c r="N840" s="347"/>
      <c r="O840" s="347"/>
      <c r="P840" s="360" t="s">
        <v>632</v>
      </c>
      <c r="Q840" s="348"/>
      <c r="R840" s="348"/>
      <c r="S840" s="348"/>
      <c r="T840" s="348"/>
      <c r="U840" s="348"/>
      <c r="V840" s="348"/>
      <c r="W840" s="348"/>
      <c r="X840" s="348"/>
      <c r="Y840" s="349">
        <v>17</v>
      </c>
      <c r="Z840" s="350"/>
      <c r="AA840" s="350"/>
      <c r="AB840" s="351"/>
      <c r="AC840" s="361" t="s">
        <v>645</v>
      </c>
      <c r="AD840" s="361"/>
      <c r="AE840" s="361"/>
      <c r="AF840" s="361"/>
      <c r="AG840" s="361"/>
      <c r="AH840" s="353" t="s">
        <v>646</v>
      </c>
      <c r="AI840" s="354"/>
      <c r="AJ840" s="354"/>
      <c r="AK840" s="354"/>
      <c r="AL840" s="355" t="s">
        <v>646</v>
      </c>
      <c r="AM840" s="356"/>
      <c r="AN840" s="356"/>
      <c r="AO840" s="357"/>
      <c r="AP840" s="358" t="s">
        <v>646</v>
      </c>
      <c r="AQ840" s="358"/>
      <c r="AR840" s="358"/>
      <c r="AS840" s="358"/>
      <c r="AT840" s="358"/>
      <c r="AU840" s="358"/>
      <c r="AV840" s="358"/>
      <c r="AW840" s="358"/>
      <c r="AX840" s="358"/>
    </row>
    <row r="841" spans="1:50" ht="45" customHeight="1" x14ac:dyDescent="0.2">
      <c r="A841" s="374">
        <v>5</v>
      </c>
      <c r="B841" s="374">
        <v>1</v>
      </c>
      <c r="C841" s="359" t="s">
        <v>637</v>
      </c>
      <c r="D841" s="345"/>
      <c r="E841" s="345"/>
      <c r="F841" s="345"/>
      <c r="G841" s="345"/>
      <c r="H841" s="345"/>
      <c r="I841" s="345"/>
      <c r="J841" s="346">
        <v>6000020271004</v>
      </c>
      <c r="K841" s="347"/>
      <c r="L841" s="347"/>
      <c r="M841" s="347"/>
      <c r="N841" s="347"/>
      <c r="O841" s="347"/>
      <c r="P841" s="348" t="s">
        <v>632</v>
      </c>
      <c r="Q841" s="348"/>
      <c r="R841" s="348"/>
      <c r="S841" s="348"/>
      <c r="T841" s="348"/>
      <c r="U841" s="348"/>
      <c r="V841" s="348"/>
      <c r="W841" s="348"/>
      <c r="X841" s="348"/>
      <c r="Y841" s="349">
        <v>15</v>
      </c>
      <c r="Z841" s="350"/>
      <c r="AA841" s="350"/>
      <c r="AB841" s="351"/>
      <c r="AC841" s="352" t="s">
        <v>645</v>
      </c>
      <c r="AD841" s="352"/>
      <c r="AE841" s="352"/>
      <c r="AF841" s="352"/>
      <c r="AG841" s="352"/>
      <c r="AH841" s="353" t="s">
        <v>646</v>
      </c>
      <c r="AI841" s="354"/>
      <c r="AJ841" s="354"/>
      <c r="AK841" s="354"/>
      <c r="AL841" s="355" t="s">
        <v>646</v>
      </c>
      <c r="AM841" s="356"/>
      <c r="AN841" s="356"/>
      <c r="AO841" s="357"/>
      <c r="AP841" s="358" t="s">
        <v>646</v>
      </c>
      <c r="AQ841" s="358"/>
      <c r="AR841" s="358"/>
      <c r="AS841" s="358"/>
      <c r="AT841" s="358"/>
      <c r="AU841" s="358"/>
      <c r="AV841" s="358"/>
      <c r="AW841" s="358"/>
      <c r="AX841" s="358"/>
    </row>
    <row r="842" spans="1:50" ht="45" customHeight="1" x14ac:dyDescent="0.2">
      <c r="A842" s="374">
        <v>6</v>
      </c>
      <c r="B842" s="374">
        <v>1</v>
      </c>
      <c r="C842" s="359" t="s">
        <v>638</v>
      </c>
      <c r="D842" s="345"/>
      <c r="E842" s="345"/>
      <c r="F842" s="345"/>
      <c r="G842" s="345"/>
      <c r="H842" s="345"/>
      <c r="I842" s="345"/>
      <c r="J842" s="346">
        <v>3000020141003</v>
      </c>
      <c r="K842" s="347"/>
      <c r="L842" s="347"/>
      <c r="M842" s="347"/>
      <c r="N842" s="347"/>
      <c r="O842" s="347"/>
      <c r="P842" s="348" t="s">
        <v>632</v>
      </c>
      <c r="Q842" s="348"/>
      <c r="R842" s="348"/>
      <c r="S842" s="348"/>
      <c r="T842" s="348"/>
      <c r="U842" s="348"/>
      <c r="V842" s="348"/>
      <c r="W842" s="348"/>
      <c r="X842" s="348"/>
      <c r="Y842" s="349">
        <v>14</v>
      </c>
      <c r="Z842" s="350"/>
      <c r="AA842" s="350"/>
      <c r="AB842" s="351"/>
      <c r="AC842" s="352" t="s">
        <v>645</v>
      </c>
      <c r="AD842" s="352"/>
      <c r="AE842" s="352"/>
      <c r="AF842" s="352"/>
      <c r="AG842" s="352"/>
      <c r="AH842" s="353" t="s">
        <v>646</v>
      </c>
      <c r="AI842" s="354"/>
      <c r="AJ842" s="354"/>
      <c r="AK842" s="354"/>
      <c r="AL842" s="355" t="s">
        <v>646</v>
      </c>
      <c r="AM842" s="356"/>
      <c r="AN842" s="356"/>
      <c r="AO842" s="357"/>
      <c r="AP842" s="358" t="s">
        <v>646</v>
      </c>
      <c r="AQ842" s="358"/>
      <c r="AR842" s="358"/>
      <c r="AS842" s="358"/>
      <c r="AT842" s="358"/>
      <c r="AU842" s="358"/>
      <c r="AV842" s="358"/>
      <c r="AW842" s="358"/>
      <c r="AX842" s="358"/>
    </row>
    <row r="843" spans="1:50" ht="45" customHeight="1" x14ac:dyDescent="0.2">
      <c r="A843" s="374">
        <v>7</v>
      </c>
      <c r="B843" s="374">
        <v>1</v>
      </c>
      <c r="C843" s="359" t="s">
        <v>639</v>
      </c>
      <c r="D843" s="345"/>
      <c r="E843" s="345"/>
      <c r="F843" s="345"/>
      <c r="G843" s="345"/>
      <c r="H843" s="345"/>
      <c r="I843" s="345"/>
      <c r="J843" s="346">
        <v>7000020012076</v>
      </c>
      <c r="K843" s="347"/>
      <c r="L843" s="347"/>
      <c r="M843" s="347"/>
      <c r="N843" s="347"/>
      <c r="O843" s="347"/>
      <c r="P843" s="348" t="s">
        <v>632</v>
      </c>
      <c r="Q843" s="348"/>
      <c r="R843" s="348"/>
      <c r="S843" s="348"/>
      <c r="T843" s="348"/>
      <c r="U843" s="348"/>
      <c r="V843" s="348"/>
      <c r="W843" s="348"/>
      <c r="X843" s="348"/>
      <c r="Y843" s="349">
        <v>14</v>
      </c>
      <c r="Z843" s="350"/>
      <c r="AA843" s="350"/>
      <c r="AB843" s="351"/>
      <c r="AC843" s="352" t="s">
        <v>645</v>
      </c>
      <c r="AD843" s="352"/>
      <c r="AE843" s="352"/>
      <c r="AF843" s="352"/>
      <c r="AG843" s="352"/>
      <c r="AH843" s="353" t="s">
        <v>646</v>
      </c>
      <c r="AI843" s="354"/>
      <c r="AJ843" s="354"/>
      <c r="AK843" s="354"/>
      <c r="AL843" s="355" t="s">
        <v>646</v>
      </c>
      <c r="AM843" s="356"/>
      <c r="AN843" s="356"/>
      <c r="AO843" s="357"/>
      <c r="AP843" s="358" t="s">
        <v>646</v>
      </c>
      <c r="AQ843" s="358"/>
      <c r="AR843" s="358"/>
      <c r="AS843" s="358"/>
      <c r="AT843" s="358"/>
      <c r="AU843" s="358"/>
      <c r="AV843" s="358"/>
      <c r="AW843" s="358"/>
      <c r="AX843" s="358"/>
    </row>
    <row r="844" spans="1:50" ht="45" customHeight="1" x14ac:dyDescent="0.2">
      <c r="A844" s="374">
        <v>8</v>
      </c>
      <c r="B844" s="374">
        <v>1</v>
      </c>
      <c r="C844" s="359" t="s">
        <v>640</v>
      </c>
      <c r="D844" s="345"/>
      <c r="E844" s="345"/>
      <c r="F844" s="345"/>
      <c r="G844" s="345"/>
      <c r="H844" s="345"/>
      <c r="I844" s="345"/>
      <c r="J844" s="346">
        <v>4000020262129</v>
      </c>
      <c r="K844" s="347"/>
      <c r="L844" s="347"/>
      <c r="M844" s="347"/>
      <c r="N844" s="347"/>
      <c r="O844" s="347"/>
      <c r="P844" s="348" t="s">
        <v>632</v>
      </c>
      <c r="Q844" s="348"/>
      <c r="R844" s="348"/>
      <c r="S844" s="348"/>
      <c r="T844" s="348"/>
      <c r="U844" s="348"/>
      <c r="V844" s="348"/>
      <c r="W844" s="348"/>
      <c r="X844" s="348"/>
      <c r="Y844" s="349">
        <v>9</v>
      </c>
      <c r="Z844" s="350"/>
      <c r="AA844" s="350"/>
      <c r="AB844" s="351"/>
      <c r="AC844" s="352" t="s">
        <v>645</v>
      </c>
      <c r="AD844" s="352"/>
      <c r="AE844" s="352"/>
      <c r="AF844" s="352"/>
      <c r="AG844" s="352"/>
      <c r="AH844" s="353" t="s">
        <v>646</v>
      </c>
      <c r="AI844" s="354"/>
      <c r="AJ844" s="354"/>
      <c r="AK844" s="354"/>
      <c r="AL844" s="355" t="s">
        <v>646</v>
      </c>
      <c r="AM844" s="356"/>
      <c r="AN844" s="356"/>
      <c r="AO844" s="357"/>
      <c r="AP844" s="358" t="s">
        <v>646</v>
      </c>
      <c r="AQ844" s="358"/>
      <c r="AR844" s="358"/>
      <c r="AS844" s="358"/>
      <c r="AT844" s="358"/>
      <c r="AU844" s="358"/>
      <c r="AV844" s="358"/>
      <c r="AW844" s="358"/>
      <c r="AX844" s="358"/>
    </row>
    <row r="845" spans="1:50" ht="45" customHeight="1" x14ac:dyDescent="0.2">
      <c r="A845" s="374">
        <v>9</v>
      </c>
      <c r="B845" s="374">
        <v>1</v>
      </c>
      <c r="C845" s="359" t="s">
        <v>641</v>
      </c>
      <c r="D845" s="345"/>
      <c r="E845" s="345"/>
      <c r="F845" s="345"/>
      <c r="G845" s="345"/>
      <c r="H845" s="345"/>
      <c r="I845" s="345"/>
      <c r="J845" s="346">
        <v>3000020322016</v>
      </c>
      <c r="K845" s="347"/>
      <c r="L845" s="347"/>
      <c r="M845" s="347"/>
      <c r="N845" s="347"/>
      <c r="O845" s="347"/>
      <c r="P845" s="348" t="s">
        <v>632</v>
      </c>
      <c r="Q845" s="348"/>
      <c r="R845" s="348"/>
      <c r="S845" s="348"/>
      <c r="T845" s="348"/>
      <c r="U845" s="348"/>
      <c r="V845" s="348"/>
      <c r="W845" s="348"/>
      <c r="X845" s="348"/>
      <c r="Y845" s="349">
        <v>9</v>
      </c>
      <c r="Z845" s="350"/>
      <c r="AA845" s="350"/>
      <c r="AB845" s="351"/>
      <c r="AC845" s="352" t="s">
        <v>645</v>
      </c>
      <c r="AD845" s="352"/>
      <c r="AE845" s="352"/>
      <c r="AF845" s="352"/>
      <c r="AG845" s="352"/>
      <c r="AH845" s="353" t="s">
        <v>646</v>
      </c>
      <c r="AI845" s="354"/>
      <c r="AJ845" s="354"/>
      <c r="AK845" s="354"/>
      <c r="AL845" s="355" t="s">
        <v>646</v>
      </c>
      <c r="AM845" s="356"/>
      <c r="AN845" s="356"/>
      <c r="AO845" s="357"/>
      <c r="AP845" s="358" t="s">
        <v>646</v>
      </c>
      <c r="AQ845" s="358"/>
      <c r="AR845" s="358"/>
      <c r="AS845" s="358"/>
      <c r="AT845" s="358"/>
      <c r="AU845" s="358"/>
      <c r="AV845" s="358"/>
      <c r="AW845" s="358"/>
      <c r="AX845" s="358"/>
    </row>
    <row r="846" spans="1:50" ht="45" customHeight="1" x14ac:dyDescent="0.2">
      <c r="A846" s="374">
        <v>10</v>
      </c>
      <c r="B846" s="374">
        <v>1</v>
      </c>
      <c r="C846" s="359" t="s">
        <v>642</v>
      </c>
      <c r="D846" s="345"/>
      <c r="E846" s="345"/>
      <c r="F846" s="345"/>
      <c r="G846" s="345"/>
      <c r="H846" s="345"/>
      <c r="I846" s="345"/>
      <c r="J846" s="346">
        <v>3000020472018</v>
      </c>
      <c r="K846" s="347"/>
      <c r="L846" s="347"/>
      <c r="M846" s="347"/>
      <c r="N846" s="347"/>
      <c r="O846" s="347"/>
      <c r="P846" s="348" t="s">
        <v>632</v>
      </c>
      <c r="Q846" s="348"/>
      <c r="R846" s="348"/>
      <c r="S846" s="348"/>
      <c r="T846" s="348"/>
      <c r="U846" s="348"/>
      <c r="V846" s="348"/>
      <c r="W846" s="348"/>
      <c r="X846" s="348"/>
      <c r="Y846" s="349">
        <v>8</v>
      </c>
      <c r="Z846" s="350"/>
      <c r="AA846" s="350"/>
      <c r="AB846" s="351"/>
      <c r="AC846" s="352" t="s">
        <v>645</v>
      </c>
      <c r="AD846" s="352"/>
      <c r="AE846" s="352"/>
      <c r="AF846" s="352"/>
      <c r="AG846" s="352"/>
      <c r="AH846" s="353" t="s">
        <v>646</v>
      </c>
      <c r="AI846" s="354"/>
      <c r="AJ846" s="354"/>
      <c r="AK846" s="354"/>
      <c r="AL846" s="355" t="s">
        <v>646</v>
      </c>
      <c r="AM846" s="356"/>
      <c r="AN846" s="356"/>
      <c r="AO846" s="357"/>
      <c r="AP846" s="358" t="s">
        <v>646</v>
      </c>
      <c r="AQ846" s="358"/>
      <c r="AR846" s="358"/>
      <c r="AS846" s="358"/>
      <c r="AT846" s="358"/>
      <c r="AU846" s="358"/>
      <c r="AV846" s="358"/>
      <c r="AW846" s="358"/>
      <c r="AX846" s="358"/>
    </row>
    <row r="847" spans="1:50" ht="30" hidden="1" customHeight="1" x14ac:dyDescent="0.2">
      <c r="A847" s="374">
        <v>11</v>
      </c>
      <c r="B847" s="37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2">
      <c r="A848" s="374">
        <v>12</v>
      </c>
      <c r="B848" s="37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2">
      <c r="A849" s="374">
        <v>13</v>
      </c>
      <c r="B849" s="37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2">
      <c r="A850" s="374">
        <v>14</v>
      </c>
      <c r="B850" s="37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2">
      <c r="A851" s="374">
        <v>15</v>
      </c>
      <c r="B851" s="37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2">
      <c r="A852" s="374">
        <v>16</v>
      </c>
      <c r="B852" s="37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2">
      <c r="A853" s="374">
        <v>17</v>
      </c>
      <c r="B853" s="37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2">
      <c r="A854" s="374">
        <v>18</v>
      </c>
      <c r="B854" s="37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2">
      <c r="A855" s="374">
        <v>19</v>
      </c>
      <c r="B855" s="37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2">
      <c r="A856" s="374">
        <v>20</v>
      </c>
      <c r="B856" s="37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2">
      <c r="A857" s="374">
        <v>21</v>
      </c>
      <c r="B857" s="37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2">
      <c r="A858" s="374">
        <v>22</v>
      </c>
      <c r="B858" s="37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2">
      <c r="A859" s="374">
        <v>23</v>
      </c>
      <c r="B859" s="374">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2">
      <c r="A860" s="374">
        <v>24</v>
      </c>
      <c r="B860" s="374">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2">
      <c r="A861" s="374">
        <v>25</v>
      </c>
      <c r="B861" s="374">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2">
      <c r="A862" s="374">
        <v>26</v>
      </c>
      <c r="B862" s="37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2">
      <c r="A863" s="374">
        <v>27</v>
      </c>
      <c r="B863" s="37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2">
      <c r="A864" s="374">
        <v>28</v>
      </c>
      <c r="B864" s="37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2">
      <c r="A865" s="374">
        <v>29</v>
      </c>
      <c r="B865" s="37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2">
      <c r="A866" s="374">
        <v>30</v>
      </c>
      <c r="B866" s="37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2"/>
      <c r="B869" s="362"/>
      <c r="C869" s="362" t="s">
        <v>26</v>
      </c>
      <c r="D869" s="362"/>
      <c r="E869" s="362"/>
      <c r="F869" s="362"/>
      <c r="G869" s="362"/>
      <c r="H869" s="362"/>
      <c r="I869" s="362"/>
      <c r="J869" s="150" t="s">
        <v>419</v>
      </c>
      <c r="K869" s="363"/>
      <c r="L869" s="363"/>
      <c r="M869" s="363"/>
      <c r="N869" s="363"/>
      <c r="O869" s="363"/>
      <c r="P869" s="364" t="s">
        <v>366</v>
      </c>
      <c r="Q869" s="364"/>
      <c r="R869" s="364"/>
      <c r="S869" s="364"/>
      <c r="T869" s="364"/>
      <c r="U869" s="364"/>
      <c r="V869" s="364"/>
      <c r="W869" s="364"/>
      <c r="X869" s="364"/>
      <c r="Y869" s="365" t="s">
        <v>417</v>
      </c>
      <c r="Z869" s="366"/>
      <c r="AA869" s="366"/>
      <c r="AB869" s="366"/>
      <c r="AC869" s="150" t="s">
        <v>462</v>
      </c>
      <c r="AD869" s="150"/>
      <c r="AE869" s="150"/>
      <c r="AF869" s="150"/>
      <c r="AG869" s="150"/>
      <c r="AH869" s="365" t="s">
        <v>493</v>
      </c>
      <c r="AI869" s="362"/>
      <c r="AJ869" s="362"/>
      <c r="AK869" s="362"/>
      <c r="AL869" s="362" t="s">
        <v>21</v>
      </c>
      <c r="AM869" s="362"/>
      <c r="AN869" s="362"/>
      <c r="AO869" s="367"/>
      <c r="AP869" s="368" t="s">
        <v>420</v>
      </c>
      <c r="AQ869" s="368"/>
      <c r="AR869" s="368"/>
      <c r="AS869" s="368"/>
      <c r="AT869" s="368"/>
      <c r="AU869" s="368"/>
      <c r="AV869" s="368"/>
      <c r="AW869" s="368"/>
      <c r="AX869" s="368"/>
    </row>
    <row r="870" spans="1:50" ht="30" hidden="1" customHeight="1" x14ac:dyDescent="0.2">
      <c r="A870" s="374">
        <v>1</v>
      </c>
      <c r="B870" s="374">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61"/>
      <c r="AD870" s="369"/>
      <c r="AE870" s="369"/>
      <c r="AF870" s="369"/>
      <c r="AG870" s="369"/>
      <c r="AH870" s="370"/>
      <c r="AI870" s="371"/>
      <c r="AJ870" s="371"/>
      <c r="AK870" s="371"/>
      <c r="AL870" s="355"/>
      <c r="AM870" s="356"/>
      <c r="AN870" s="356"/>
      <c r="AO870" s="357"/>
      <c r="AP870" s="358"/>
      <c r="AQ870" s="358"/>
      <c r="AR870" s="358"/>
      <c r="AS870" s="358"/>
      <c r="AT870" s="358"/>
      <c r="AU870" s="358"/>
      <c r="AV870" s="358"/>
      <c r="AW870" s="358"/>
      <c r="AX870" s="358"/>
    </row>
    <row r="871" spans="1:50" ht="30" hidden="1" customHeight="1" x14ac:dyDescent="0.2">
      <c r="A871" s="374">
        <v>2</v>
      </c>
      <c r="B871" s="374">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61"/>
      <c r="AD871" s="361"/>
      <c r="AE871" s="361"/>
      <c r="AF871" s="361"/>
      <c r="AG871" s="361"/>
      <c r="AH871" s="370"/>
      <c r="AI871" s="371"/>
      <c r="AJ871" s="371"/>
      <c r="AK871" s="371"/>
      <c r="AL871" s="355"/>
      <c r="AM871" s="356"/>
      <c r="AN871" s="356"/>
      <c r="AO871" s="357"/>
      <c r="AP871" s="358"/>
      <c r="AQ871" s="358"/>
      <c r="AR871" s="358"/>
      <c r="AS871" s="358"/>
      <c r="AT871" s="358"/>
      <c r="AU871" s="358"/>
      <c r="AV871" s="358"/>
      <c r="AW871" s="358"/>
      <c r="AX871" s="358"/>
    </row>
    <row r="872" spans="1:50" ht="30" hidden="1" customHeight="1" x14ac:dyDescent="0.2">
      <c r="A872" s="374">
        <v>3</v>
      </c>
      <c r="B872" s="374">
        <v>1</v>
      </c>
      <c r="C872" s="359"/>
      <c r="D872" s="345"/>
      <c r="E872" s="345"/>
      <c r="F872" s="345"/>
      <c r="G872" s="345"/>
      <c r="H872" s="345"/>
      <c r="I872" s="345"/>
      <c r="J872" s="346"/>
      <c r="K872" s="347"/>
      <c r="L872" s="347"/>
      <c r="M872" s="347"/>
      <c r="N872" s="347"/>
      <c r="O872" s="347"/>
      <c r="P872" s="360"/>
      <c r="Q872" s="348"/>
      <c r="R872" s="348"/>
      <c r="S872" s="348"/>
      <c r="T872" s="348"/>
      <c r="U872" s="348"/>
      <c r="V872" s="348"/>
      <c r="W872" s="348"/>
      <c r="X872" s="348"/>
      <c r="Y872" s="349"/>
      <c r="Z872" s="350"/>
      <c r="AA872" s="350"/>
      <c r="AB872" s="351"/>
      <c r="AC872" s="361"/>
      <c r="AD872" s="361"/>
      <c r="AE872" s="361"/>
      <c r="AF872" s="361"/>
      <c r="AG872" s="361"/>
      <c r="AH872" s="353"/>
      <c r="AI872" s="354"/>
      <c r="AJ872" s="354"/>
      <c r="AK872" s="354"/>
      <c r="AL872" s="355"/>
      <c r="AM872" s="356"/>
      <c r="AN872" s="356"/>
      <c r="AO872" s="357"/>
      <c r="AP872" s="358"/>
      <c r="AQ872" s="358"/>
      <c r="AR872" s="358"/>
      <c r="AS872" s="358"/>
      <c r="AT872" s="358"/>
      <c r="AU872" s="358"/>
      <c r="AV872" s="358"/>
      <c r="AW872" s="358"/>
      <c r="AX872" s="358"/>
    </row>
    <row r="873" spans="1:50" ht="30" hidden="1" customHeight="1" x14ac:dyDescent="0.2">
      <c r="A873" s="374">
        <v>4</v>
      </c>
      <c r="B873" s="374">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2">
      <c r="A874" s="374">
        <v>5</v>
      </c>
      <c r="B874" s="374">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2">
      <c r="A875" s="374">
        <v>6</v>
      </c>
      <c r="B875" s="374">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2">
      <c r="A876" s="374">
        <v>7</v>
      </c>
      <c r="B876" s="374">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2">
      <c r="A877" s="374">
        <v>8</v>
      </c>
      <c r="B877" s="374">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2">
      <c r="A878" s="374">
        <v>9</v>
      </c>
      <c r="B878" s="374">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2">
      <c r="A879" s="374">
        <v>10</v>
      </c>
      <c r="B879" s="374">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2">
      <c r="A880" s="374">
        <v>11</v>
      </c>
      <c r="B880" s="374">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2">
      <c r="A881" s="374">
        <v>12</v>
      </c>
      <c r="B881" s="37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2">
      <c r="A882" s="374">
        <v>13</v>
      </c>
      <c r="B882" s="37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2">
      <c r="A883" s="374">
        <v>14</v>
      </c>
      <c r="B883" s="37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2">
      <c r="A884" s="374">
        <v>15</v>
      </c>
      <c r="B884" s="37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2">
      <c r="A885" s="374">
        <v>16</v>
      </c>
      <c r="B885" s="37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2">
      <c r="A886" s="374">
        <v>17</v>
      </c>
      <c r="B886" s="37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2">
      <c r="A887" s="374">
        <v>18</v>
      </c>
      <c r="B887" s="37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2">
      <c r="A888" s="374">
        <v>19</v>
      </c>
      <c r="B888" s="37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2">
      <c r="A889" s="374">
        <v>20</v>
      </c>
      <c r="B889" s="37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2">
      <c r="A890" s="374">
        <v>21</v>
      </c>
      <c r="B890" s="37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2">
      <c r="A891" s="374">
        <v>22</v>
      </c>
      <c r="B891" s="37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2">
      <c r="A892" s="374">
        <v>23</v>
      </c>
      <c r="B892" s="374">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2">
      <c r="A893" s="374">
        <v>24</v>
      </c>
      <c r="B893" s="374">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2">
      <c r="A894" s="374">
        <v>25</v>
      </c>
      <c r="B894" s="374">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2">
      <c r="A895" s="374">
        <v>26</v>
      </c>
      <c r="B895" s="37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2">
      <c r="A896" s="374">
        <v>27</v>
      </c>
      <c r="B896" s="37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2">
      <c r="A897" s="374">
        <v>28</v>
      </c>
      <c r="B897" s="37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2">
      <c r="A898" s="374">
        <v>29</v>
      </c>
      <c r="B898" s="37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2">
      <c r="A899" s="374">
        <v>30</v>
      </c>
      <c r="B899" s="37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2"/>
      <c r="B902" s="362"/>
      <c r="C902" s="362" t="s">
        <v>26</v>
      </c>
      <c r="D902" s="362"/>
      <c r="E902" s="362"/>
      <c r="F902" s="362"/>
      <c r="G902" s="362"/>
      <c r="H902" s="362"/>
      <c r="I902" s="362"/>
      <c r="J902" s="150" t="s">
        <v>419</v>
      </c>
      <c r="K902" s="363"/>
      <c r="L902" s="363"/>
      <c r="M902" s="363"/>
      <c r="N902" s="363"/>
      <c r="O902" s="363"/>
      <c r="P902" s="364" t="s">
        <v>366</v>
      </c>
      <c r="Q902" s="364"/>
      <c r="R902" s="364"/>
      <c r="S902" s="364"/>
      <c r="T902" s="364"/>
      <c r="U902" s="364"/>
      <c r="V902" s="364"/>
      <c r="W902" s="364"/>
      <c r="X902" s="364"/>
      <c r="Y902" s="365" t="s">
        <v>417</v>
      </c>
      <c r="Z902" s="366"/>
      <c r="AA902" s="366"/>
      <c r="AB902" s="366"/>
      <c r="AC902" s="150" t="s">
        <v>462</v>
      </c>
      <c r="AD902" s="150"/>
      <c r="AE902" s="150"/>
      <c r="AF902" s="150"/>
      <c r="AG902" s="150"/>
      <c r="AH902" s="365" t="s">
        <v>493</v>
      </c>
      <c r="AI902" s="362"/>
      <c r="AJ902" s="362"/>
      <c r="AK902" s="362"/>
      <c r="AL902" s="362" t="s">
        <v>21</v>
      </c>
      <c r="AM902" s="362"/>
      <c r="AN902" s="362"/>
      <c r="AO902" s="367"/>
      <c r="AP902" s="368" t="s">
        <v>420</v>
      </c>
      <c r="AQ902" s="368"/>
      <c r="AR902" s="368"/>
      <c r="AS902" s="368"/>
      <c r="AT902" s="368"/>
      <c r="AU902" s="368"/>
      <c r="AV902" s="368"/>
      <c r="AW902" s="368"/>
      <c r="AX902" s="368"/>
    </row>
    <row r="903" spans="1:50" ht="30" hidden="1" customHeight="1" x14ac:dyDescent="0.2">
      <c r="A903" s="374">
        <v>1</v>
      </c>
      <c r="B903" s="374">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61"/>
      <c r="AD903" s="369"/>
      <c r="AE903" s="369"/>
      <c r="AF903" s="369"/>
      <c r="AG903" s="369"/>
      <c r="AH903" s="370"/>
      <c r="AI903" s="371"/>
      <c r="AJ903" s="371"/>
      <c r="AK903" s="371"/>
      <c r="AL903" s="355"/>
      <c r="AM903" s="356"/>
      <c r="AN903" s="356"/>
      <c r="AO903" s="357"/>
      <c r="AP903" s="358"/>
      <c r="AQ903" s="358"/>
      <c r="AR903" s="358"/>
      <c r="AS903" s="358"/>
      <c r="AT903" s="358"/>
      <c r="AU903" s="358"/>
      <c r="AV903" s="358"/>
      <c r="AW903" s="358"/>
      <c r="AX903" s="358"/>
    </row>
    <row r="904" spans="1:50" ht="30" hidden="1" customHeight="1" x14ac:dyDescent="0.2">
      <c r="A904" s="374">
        <v>2</v>
      </c>
      <c r="B904" s="374">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1"/>
      <c r="AE904" s="361"/>
      <c r="AF904" s="361"/>
      <c r="AG904" s="361"/>
      <c r="AH904" s="370"/>
      <c r="AI904" s="371"/>
      <c r="AJ904" s="371"/>
      <c r="AK904" s="371"/>
      <c r="AL904" s="355"/>
      <c r="AM904" s="356"/>
      <c r="AN904" s="356"/>
      <c r="AO904" s="357"/>
      <c r="AP904" s="358"/>
      <c r="AQ904" s="358"/>
      <c r="AR904" s="358"/>
      <c r="AS904" s="358"/>
      <c r="AT904" s="358"/>
      <c r="AU904" s="358"/>
      <c r="AV904" s="358"/>
      <c r="AW904" s="358"/>
      <c r="AX904" s="358"/>
    </row>
    <row r="905" spans="1:50" ht="30" hidden="1" customHeight="1" x14ac:dyDescent="0.2">
      <c r="A905" s="374">
        <v>3</v>
      </c>
      <c r="B905" s="374">
        <v>1</v>
      </c>
      <c r="C905" s="359"/>
      <c r="D905" s="345"/>
      <c r="E905" s="345"/>
      <c r="F905" s="345"/>
      <c r="G905" s="345"/>
      <c r="H905" s="345"/>
      <c r="I905" s="345"/>
      <c r="J905" s="346"/>
      <c r="K905" s="347"/>
      <c r="L905" s="347"/>
      <c r="M905" s="347"/>
      <c r="N905" s="347"/>
      <c r="O905" s="347"/>
      <c r="P905" s="360"/>
      <c r="Q905" s="348"/>
      <c r="R905" s="348"/>
      <c r="S905" s="348"/>
      <c r="T905" s="348"/>
      <c r="U905" s="348"/>
      <c r="V905" s="348"/>
      <c r="W905" s="348"/>
      <c r="X905" s="348"/>
      <c r="Y905" s="349"/>
      <c r="Z905" s="350"/>
      <c r="AA905" s="350"/>
      <c r="AB905" s="351"/>
      <c r="AC905" s="361"/>
      <c r="AD905" s="361"/>
      <c r="AE905" s="361"/>
      <c r="AF905" s="361"/>
      <c r="AG905" s="361"/>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2">
      <c r="A906" s="374">
        <v>4</v>
      </c>
      <c r="B906" s="374">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2">
      <c r="A907" s="374">
        <v>5</v>
      </c>
      <c r="B907" s="374">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2">
      <c r="A908" s="374">
        <v>6</v>
      </c>
      <c r="B908" s="37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2">
      <c r="A909" s="374">
        <v>7</v>
      </c>
      <c r="B909" s="37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2">
      <c r="A910" s="374">
        <v>8</v>
      </c>
      <c r="B910" s="37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2">
      <c r="A911" s="374">
        <v>9</v>
      </c>
      <c r="B911" s="37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2">
      <c r="A912" s="374">
        <v>10</v>
      </c>
      <c r="B912" s="37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2">
      <c r="A913" s="374">
        <v>11</v>
      </c>
      <c r="B913" s="37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2">
      <c r="A914" s="374">
        <v>12</v>
      </c>
      <c r="B914" s="37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2">
      <c r="A915" s="374">
        <v>13</v>
      </c>
      <c r="B915" s="37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2">
      <c r="A916" s="374">
        <v>14</v>
      </c>
      <c r="B916" s="37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2">
      <c r="A917" s="374">
        <v>15</v>
      </c>
      <c r="B917" s="37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2">
      <c r="A918" s="374">
        <v>16</v>
      </c>
      <c r="B918" s="37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2">
      <c r="A919" s="374">
        <v>17</v>
      </c>
      <c r="B919" s="37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2">
      <c r="A920" s="374">
        <v>18</v>
      </c>
      <c r="B920" s="37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2">
      <c r="A921" s="374">
        <v>19</v>
      </c>
      <c r="B921" s="37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2">
      <c r="A922" s="374">
        <v>20</v>
      </c>
      <c r="B922" s="37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2">
      <c r="A923" s="374">
        <v>21</v>
      </c>
      <c r="B923" s="37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2">
      <c r="A924" s="374">
        <v>22</v>
      </c>
      <c r="B924" s="37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2">
      <c r="A925" s="374">
        <v>23</v>
      </c>
      <c r="B925" s="374">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2">
      <c r="A926" s="374">
        <v>24</v>
      </c>
      <c r="B926" s="374">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2">
      <c r="A927" s="374">
        <v>25</v>
      </c>
      <c r="B927" s="374">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2">
      <c r="A928" s="374">
        <v>26</v>
      </c>
      <c r="B928" s="37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2">
      <c r="A929" s="374">
        <v>27</v>
      </c>
      <c r="B929" s="37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2">
      <c r="A930" s="374">
        <v>28</v>
      </c>
      <c r="B930" s="37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2">
      <c r="A931" s="374">
        <v>29</v>
      </c>
      <c r="B931" s="37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2">
      <c r="A932" s="374">
        <v>30</v>
      </c>
      <c r="B932" s="37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2"/>
      <c r="B935" s="362"/>
      <c r="C935" s="362" t="s">
        <v>26</v>
      </c>
      <c r="D935" s="362"/>
      <c r="E935" s="362"/>
      <c r="F935" s="362"/>
      <c r="G935" s="362"/>
      <c r="H935" s="362"/>
      <c r="I935" s="362"/>
      <c r="J935" s="150" t="s">
        <v>419</v>
      </c>
      <c r="K935" s="363"/>
      <c r="L935" s="363"/>
      <c r="M935" s="363"/>
      <c r="N935" s="363"/>
      <c r="O935" s="363"/>
      <c r="P935" s="364" t="s">
        <v>366</v>
      </c>
      <c r="Q935" s="364"/>
      <c r="R935" s="364"/>
      <c r="S935" s="364"/>
      <c r="T935" s="364"/>
      <c r="U935" s="364"/>
      <c r="V935" s="364"/>
      <c r="W935" s="364"/>
      <c r="X935" s="364"/>
      <c r="Y935" s="365" t="s">
        <v>417</v>
      </c>
      <c r="Z935" s="366"/>
      <c r="AA935" s="366"/>
      <c r="AB935" s="366"/>
      <c r="AC935" s="150" t="s">
        <v>462</v>
      </c>
      <c r="AD935" s="150"/>
      <c r="AE935" s="150"/>
      <c r="AF935" s="150"/>
      <c r="AG935" s="150"/>
      <c r="AH935" s="365" t="s">
        <v>493</v>
      </c>
      <c r="AI935" s="362"/>
      <c r="AJ935" s="362"/>
      <c r="AK935" s="362"/>
      <c r="AL935" s="362" t="s">
        <v>21</v>
      </c>
      <c r="AM935" s="362"/>
      <c r="AN935" s="362"/>
      <c r="AO935" s="367"/>
      <c r="AP935" s="368" t="s">
        <v>420</v>
      </c>
      <c r="AQ935" s="368"/>
      <c r="AR935" s="368"/>
      <c r="AS935" s="368"/>
      <c r="AT935" s="368"/>
      <c r="AU935" s="368"/>
      <c r="AV935" s="368"/>
      <c r="AW935" s="368"/>
      <c r="AX935" s="368"/>
    </row>
    <row r="936" spans="1:50" ht="30" hidden="1" customHeight="1" x14ac:dyDescent="0.2">
      <c r="A936" s="374">
        <v>1</v>
      </c>
      <c r="B936" s="374">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61"/>
      <c r="AD936" s="369"/>
      <c r="AE936" s="369"/>
      <c r="AF936" s="369"/>
      <c r="AG936" s="369"/>
      <c r="AH936" s="370"/>
      <c r="AI936" s="371"/>
      <c r="AJ936" s="371"/>
      <c r="AK936" s="371"/>
      <c r="AL936" s="355"/>
      <c r="AM936" s="356"/>
      <c r="AN936" s="356"/>
      <c r="AO936" s="357"/>
      <c r="AP936" s="358"/>
      <c r="AQ936" s="358"/>
      <c r="AR936" s="358"/>
      <c r="AS936" s="358"/>
      <c r="AT936" s="358"/>
      <c r="AU936" s="358"/>
      <c r="AV936" s="358"/>
      <c r="AW936" s="358"/>
      <c r="AX936" s="358"/>
    </row>
    <row r="937" spans="1:50" ht="30" hidden="1" customHeight="1" x14ac:dyDescent="0.2">
      <c r="A937" s="374">
        <v>2</v>
      </c>
      <c r="B937" s="37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1"/>
      <c r="AE937" s="361"/>
      <c r="AF937" s="361"/>
      <c r="AG937" s="361"/>
      <c r="AH937" s="370"/>
      <c r="AI937" s="371"/>
      <c r="AJ937" s="371"/>
      <c r="AK937" s="371"/>
      <c r="AL937" s="355"/>
      <c r="AM937" s="356"/>
      <c r="AN937" s="356"/>
      <c r="AO937" s="357"/>
      <c r="AP937" s="358"/>
      <c r="AQ937" s="358"/>
      <c r="AR937" s="358"/>
      <c r="AS937" s="358"/>
      <c r="AT937" s="358"/>
      <c r="AU937" s="358"/>
      <c r="AV937" s="358"/>
      <c r="AW937" s="358"/>
      <c r="AX937" s="358"/>
    </row>
    <row r="938" spans="1:50" ht="30" hidden="1" customHeight="1" x14ac:dyDescent="0.2">
      <c r="A938" s="374">
        <v>3</v>
      </c>
      <c r="B938" s="374">
        <v>1</v>
      </c>
      <c r="C938" s="359"/>
      <c r="D938" s="345"/>
      <c r="E938" s="345"/>
      <c r="F938" s="345"/>
      <c r="G938" s="345"/>
      <c r="H938" s="345"/>
      <c r="I938" s="345"/>
      <c r="J938" s="346"/>
      <c r="K938" s="347"/>
      <c r="L938" s="347"/>
      <c r="M938" s="347"/>
      <c r="N938" s="347"/>
      <c r="O938" s="347"/>
      <c r="P938" s="360"/>
      <c r="Q938" s="348"/>
      <c r="R938" s="348"/>
      <c r="S938" s="348"/>
      <c r="T938" s="348"/>
      <c r="U938" s="348"/>
      <c r="V938" s="348"/>
      <c r="W938" s="348"/>
      <c r="X938" s="348"/>
      <c r="Y938" s="349"/>
      <c r="Z938" s="350"/>
      <c r="AA938" s="350"/>
      <c r="AB938" s="351"/>
      <c r="AC938" s="361"/>
      <c r="AD938" s="361"/>
      <c r="AE938" s="361"/>
      <c r="AF938" s="361"/>
      <c r="AG938" s="361"/>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2">
      <c r="A939" s="374">
        <v>4</v>
      </c>
      <c r="B939" s="374">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2">
      <c r="A940" s="374">
        <v>5</v>
      </c>
      <c r="B940" s="374">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2">
      <c r="A941" s="374">
        <v>6</v>
      </c>
      <c r="B941" s="37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2">
      <c r="A942" s="374">
        <v>7</v>
      </c>
      <c r="B942" s="37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2">
      <c r="A943" s="374">
        <v>8</v>
      </c>
      <c r="B943" s="37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2">
      <c r="A944" s="374">
        <v>9</v>
      </c>
      <c r="B944" s="37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2">
      <c r="A945" s="374">
        <v>10</v>
      </c>
      <c r="B945" s="37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2">
      <c r="A946" s="374">
        <v>11</v>
      </c>
      <c r="B946" s="37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2">
      <c r="A947" s="374">
        <v>12</v>
      </c>
      <c r="B947" s="37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2">
      <c r="A948" s="374">
        <v>13</v>
      </c>
      <c r="B948" s="37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2">
      <c r="A949" s="374">
        <v>14</v>
      </c>
      <c r="B949" s="37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2">
      <c r="A950" s="374">
        <v>15</v>
      </c>
      <c r="B950" s="37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2">
      <c r="A951" s="374">
        <v>16</v>
      </c>
      <c r="B951" s="37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2">
      <c r="A952" s="374">
        <v>17</v>
      </c>
      <c r="B952" s="37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2">
      <c r="A953" s="374">
        <v>18</v>
      </c>
      <c r="B953" s="37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2">
      <c r="A954" s="374">
        <v>19</v>
      </c>
      <c r="B954" s="37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2">
      <c r="A955" s="374">
        <v>20</v>
      </c>
      <c r="B955" s="37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2">
      <c r="A956" s="374">
        <v>21</v>
      </c>
      <c r="B956" s="37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2">
      <c r="A957" s="374">
        <v>22</v>
      </c>
      <c r="B957" s="37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2">
      <c r="A958" s="374">
        <v>23</v>
      </c>
      <c r="B958" s="374">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2">
      <c r="A959" s="374">
        <v>24</v>
      </c>
      <c r="B959" s="374">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2">
      <c r="A960" s="374">
        <v>25</v>
      </c>
      <c r="B960" s="374">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2">
      <c r="A961" s="374">
        <v>26</v>
      </c>
      <c r="B961" s="37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2">
      <c r="A962" s="374">
        <v>27</v>
      </c>
      <c r="B962" s="37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2">
      <c r="A963" s="374">
        <v>28</v>
      </c>
      <c r="B963" s="37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2">
      <c r="A964" s="374">
        <v>29</v>
      </c>
      <c r="B964" s="37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2">
      <c r="A965" s="374">
        <v>30</v>
      </c>
      <c r="B965" s="37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2"/>
      <c r="B968" s="362"/>
      <c r="C968" s="362" t="s">
        <v>26</v>
      </c>
      <c r="D968" s="362"/>
      <c r="E968" s="362"/>
      <c r="F968" s="362"/>
      <c r="G968" s="362"/>
      <c r="H968" s="362"/>
      <c r="I968" s="362"/>
      <c r="J968" s="150" t="s">
        <v>419</v>
      </c>
      <c r="K968" s="363"/>
      <c r="L968" s="363"/>
      <c r="M968" s="363"/>
      <c r="N968" s="363"/>
      <c r="O968" s="363"/>
      <c r="P968" s="364" t="s">
        <v>366</v>
      </c>
      <c r="Q968" s="364"/>
      <c r="R968" s="364"/>
      <c r="S968" s="364"/>
      <c r="T968" s="364"/>
      <c r="U968" s="364"/>
      <c r="V968" s="364"/>
      <c r="W968" s="364"/>
      <c r="X968" s="364"/>
      <c r="Y968" s="365" t="s">
        <v>417</v>
      </c>
      <c r="Z968" s="366"/>
      <c r="AA968" s="366"/>
      <c r="AB968" s="366"/>
      <c r="AC968" s="150" t="s">
        <v>462</v>
      </c>
      <c r="AD968" s="150"/>
      <c r="AE968" s="150"/>
      <c r="AF968" s="150"/>
      <c r="AG968" s="150"/>
      <c r="AH968" s="365" t="s">
        <v>493</v>
      </c>
      <c r="AI968" s="362"/>
      <c r="AJ968" s="362"/>
      <c r="AK968" s="362"/>
      <c r="AL968" s="362" t="s">
        <v>21</v>
      </c>
      <c r="AM968" s="362"/>
      <c r="AN968" s="362"/>
      <c r="AO968" s="367"/>
      <c r="AP968" s="368" t="s">
        <v>420</v>
      </c>
      <c r="AQ968" s="368"/>
      <c r="AR968" s="368"/>
      <c r="AS968" s="368"/>
      <c r="AT968" s="368"/>
      <c r="AU968" s="368"/>
      <c r="AV968" s="368"/>
      <c r="AW968" s="368"/>
      <c r="AX968" s="368"/>
    </row>
    <row r="969" spans="1:50" ht="30" hidden="1" customHeight="1" x14ac:dyDescent="0.2">
      <c r="A969" s="374">
        <v>1</v>
      </c>
      <c r="B969" s="374">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61"/>
      <c r="AD969" s="369"/>
      <c r="AE969" s="369"/>
      <c r="AF969" s="369"/>
      <c r="AG969" s="369"/>
      <c r="AH969" s="370"/>
      <c r="AI969" s="371"/>
      <c r="AJ969" s="371"/>
      <c r="AK969" s="371"/>
      <c r="AL969" s="355"/>
      <c r="AM969" s="356"/>
      <c r="AN969" s="356"/>
      <c r="AO969" s="357"/>
      <c r="AP969" s="358"/>
      <c r="AQ969" s="358"/>
      <c r="AR969" s="358"/>
      <c r="AS969" s="358"/>
      <c r="AT969" s="358"/>
      <c r="AU969" s="358"/>
      <c r="AV969" s="358"/>
      <c r="AW969" s="358"/>
      <c r="AX969" s="358"/>
    </row>
    <row r="970" spans="1:50" ht="30" hidden="1" customHeight="1" x14ac:dyDescent="0.2">
      <c r="A970" s="374">
        <v>2</v>
      </c>
      <c r="B970" s="37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1"/>
      <c r="AE970" s="361"/>
      <c r="AF970" s="361"/>
      <c r="AG970" s="361"/>
      <c r="AH970" s="370"/>
      <c r="AI970" s="371"/>
      <c r="AJ970" s="371"/>
      <c r="AK970" s="371"/>
      <c r="AL970" s="355"/>
      <c r="AM970" s="356"/>
      <c r="AN970" s="356"/>
      <c r="AO970" s="357"/>
      <c r="AP970" s="358"/>
      <c r="AQ970" s="358"/>
      <c r="AR970" s="358"/>
      <c r="AS970" s="358"/>
      <c r="AT970" s="358"/>
      <c r="AU970" s="358"/>
      <c r="AV970" s="358"/>
      <c r="AW970" s="358"/>
      <c r="AX970" s="358"/>
    </row>
    <row r="971" spans="1:50" ht="30" hidden="1" customHeight="1" x14ac:dyDescent="0.2">
      <c r="A971" s="374">
        <v>3</v>
      </c>
      <c r="B971" s="374">
        <v>1</v>
      </c>
      <c r="C971" s="359"/>
      <c r="D971" s="345"/>
      <c r="E971" s="345"/>
      <c r="F971" s="345"/>
      <c r="G971" s="345"/>
      <c r="H971" s="345"/>
      <c r="I971" s="345"/>
      <c r="J971" s="346"/>
      <c r="K971" s="347"/>
      <c r="L971" s="347"/>
      <c r="M971" s="347"/>
      <c r="N971" s="347"/>
      <c r="O971" s="347"/>
      <c r="P971" s="360"/>
      <c r="Q971" s="348"/>
      <c r="R971" s="348"/>
      <c r="S971" s="348"/>
      <c r="T971" s="348"/>
      <c r="U971" s="348"/>
      <c r="V971" s="348"/>
      <c r="W971" s="348"/>
      <c r="X971" s="348"/>
      <c r="Y971" s="349"/>
      <c r="Z971" s="350"/>
      <c r="AA971" s="350"/>
      <c r="AB971" s="351"/>
      <c r="AC971" s="361"/>
      <c r="AD971" s="361"/>
      <c r="AE971" s="361"/>
      <c r="AF971" s="361"/>
      <c r="AG971" s="361"/>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2">
      <c r="A972" s="374">
        <v>4</v>
      </c>
      <c r="B972" s="374">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2">
      <c r="A973" s="374">
        <v>5</v>
      </c>
      <c r="B973" s="374">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2">
      <c r="A974" s="374">
        <v>6</v>
      </c>
      <c r="B974" s="37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2">
      <c r="A975" s="374">
        <v>7</v>
      </c>
      <c r="B975" s="37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2">
      <c r="A976" s="374">
        <v>8</v>
      </c>
      <c r="B976" s="37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2">
      <c r="A977" s="374">
        <v>9</v>
      </c>
      <c r="B977" s="37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2">
      <c r="A978" s="374">
        <v>10</v>
      </c>
      <c r="B978" s="37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2">
      <c r="A979" s="374">
        <v>11</v>
      </c>
      <c r="B979" s="37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2">
      <c r="A980" s="374">
        <v>12</v>
      </c>
      <c r="B980" s="37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2">
      <c r="A981" s="374">
        <v>13</v>
      </c>
      <c r="B981" s="37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2">
      <c r="A982" s="374">
        <v>14</v>
      </c>
      <c r="B982" s="37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2">
      <c r="A983" s="374">
        <v>15</v>
      </c>
      <c r="B983" s="37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2">
      <c r="A984" s="374">
        <v>16</v>
      </c>
      <c r="B984" s="37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2">
      <c r="A985" s="374">
        <v>17</v>
      </c>
      <c r="B985" s="37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2">
      <c r="A986" s="374">
        <v>18</v>
      </c>
      <c r="B986" s="37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2">
      <c r="A987" s="374">
        <v>19</v>
      </c>
      <c r="B987" s="37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2">
      <c r="A988" s="374">
        <v>20</v>
      </c>
      <c r="B988" s="37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2">
      <c r="A989" s="374">
        <v>21</v>
      </c>
      <c r="B989" s="37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2">
      <c r="A990" s="374">
        <v>22</v>
      </c>
      <c r="B990" s="37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2">
      <c r="A991" s="374">
        <v>23</v>
      </c>
      <c r="B991" s="374">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2">
      <c r="A992" s="374">
        <v>24</v>
      </c>
      <c r="B992" s="374">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2">
      <c r="A993" s="374">
        <v>25</v>
      </c>
      <c r="B993" s="374">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2">
      <c r="A994" s="374">
        <v>26</v>
      </c>
      <c r="B994" s="37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2">
      <c r="A995" s="374">
        <v>27</v>
      </c>
      <c r="B995" s="37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2">
      <c r="A996" s="374">
        <v>28</v>
      </c>
      <c r="B996" s="37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2">
      <c r="A997" s="374">
        <v>29</v>
      </c>
      <c r="B997" s="37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2">
      <c r="A998" s="374">
        <v>30</v>
      </c>
      <c r="B998" s="37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2"/>
      <c r="B1001" s="362"/>
      <c r="C1001" s="362" t="s">
        <v>26</v>
      </c>
      <c r="D1001" s="362"/>
      <c r="E1001" s="362"/>
      <c r="F1001" s="362"/>
      <c r="G1001" s="362"/>
      <c r="H1001" s="362"/>
      <c r="I1001" s="362"/>
      <c r="J1001" s="150" t="s">
        <v>419</v>
      </c>
      <c r="K1001" s="363"/>
      <c r="L1001" s="363"/>
      <c r="M1001" s="363"/>
      <c r="N1001" s="363"/>
      <c r="O1001" s="363"/>
      <c r="P1001" s="364" t="s">
        <v>366</v>
      </c>
      <c r="Q1001" s="364"/>
      <c r="R1001" s="364"/>
      <c r="S1001" s="364"/>
      <c r="T1001" s="364"/>
      <c r="U1001" s="364"/>
      <c r="V1001" s="364"/>
      <c r="W1001" s="364"/>
      <c r="X1001" s="364"/>
      <c r="Y1001" s="365" t="s">
        <v>417</v>
      </c>
      <c r="Z1001" s="366"/>
      <c r="AA1001" s="366"/>
      <c r="AB1001" s="366"/>
      <c r="AC1001" s="150" t="s">
        <v>462</v>
      </c>
      <c r="AD1001" s="150"/>
      <c r="AE1001" s="150"/>
      <c r="AF1001" s="150"/>
      <c r="AG1001" s="150"/>
      <c r="AH1001" s="365" t="s">
        <v>493</v>
      </c>
      <c r="AI1001" s="362"/>
      <c r="AJ1001" s="362"/>
      <c r="AK1001" s="362"/>
      <c r="AL1001" s="362" t="s">
        <v>21</v>
      </c>
      <c r="AM1001" s="362"/>
      <c r="AN1001" s="362"/>
      <c r="AO1001" s="367"/>
      <c r="AP1001" s="368" t="s">
        <v>420</v>
      </c>
      <c r="AQ1001" s="368"/>
      <c r="AR1001" s="368"/>
      <c r="AS1001" s="368"/>
      <c r="AT1001" s="368"/>
      <c r="AU1001" s="368"/>
      <c r="AV1001" s="368"/>
      <c r="AW1001" s="368"/>
      <c r="AX1001" s="368"/>
    </row>
    <row r="1002" spans="1:50" ht="30" hidden="1" customHeight="1" x14ac:dyDescent="0.2">
      <c r="A1002" s="374">
        <v>1</v>
      </c>
      <c r="B1002" s="374">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61"/>
      <c r="AD1002" s="369"/>
      <c r="AE1002" s="369"/>
      <c r="AF1002" s="369"/>
      <c r="AG1002" s="369"/>
      <c r="AH1002" s="370"/>
      <c r="AI1002" s="371"/>
      <c r="AJ1002" s="371"/>
      <c r="AK1002" s="371"/>
      <c r="AL1002" s="355"/>
      <c r="AM1002" s="356"/>
      <c r="AN1002" s="356"/>
      <c r="AO1002" s="357"/>
      <c r="AP1002" s="358"/>
      <c r="AQ1002" s="358"/>
      <c r="AR1002" s="358"/>
      <c r="AS1002" s="358"/>
      <c r="AT1002" s="358"/>
      <c r="AU1002" s="358"/>
      <c r="AV1002" s="358"/>
      <c r="AW1002" s="358"/>
      <c r="AX1002" s="358"/>
    </row>
    <row r="1003" spans="1:50" ht="30" hidden="1" customHeight="1" x14ac:dyDescent="0.2">
      <c r="A1003" s="374">
        <v>2</v>
      </c>
      <c r="B1003" s="37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1"/>
      <c r="AE1003" s="361"/>
      <c r="AF1003" s="361"/>
      <c r="AG1003" s="361"/>
      <c r="AH1003" s="370"/>
      <c r="AI1003" s="371"/>
      <c r="AJ1003" s="371"/>
      <c r="AK1003" s="371"/>
      <c r="AL1003" s="355"/>
      <c r="AM1003" s="356"/>
      <c r="AN1003" s="356"/>
      <c r="AO1003" s="357"/>
      <c r="AP1003" s="358"/>
      <c r="AQ1003" s="358"/>
      <c r="AR1003" s="358"/>
      <c r="AS1003" s="358"/>
      <c r="AT1003" s="358"/>
      <c r="AU1003" s="358"/>
      <c r="AV1003" s="358"/>
      <c r="AW1003" s="358"/>
      <c r="AX1003" s="358"/>
    </row>
    <row r="1004" spans="1:50" ht="30" hidden="1" customHeight="1" x14ac:dyDescent="0.2">
      <c r="A1004" s="374">
        <v>3</v>
      </c>
      <c r="B1004" s="374">
        <v>1</v>
      </c>
      <c r="C1004" s="359"/>
      <c r="D1004" s="345"/>
      <c r="E1004" s="345"/>
      <c r="F1004" s="345"/>
      <c r="G1004" s="345"/>
      <c r="H1004" s="345"/>
      <c r="I1004" s="345"/>
      <c r="J1004" s="346"/>
      <c r="K1004" s="347"/>
      <c r="L1004" s="347"/>
      <c r="M1004" s="347"/>
      <c r="N1004" s="347"/>
      <c r="O1004" s="347"/>
      <c r="P1004" s="360"/>
      <c r="Q1004" s="348"/>
      <c r="R1004" s="348"/>
      <c r="S1004" s="348"/>
      <c r="T1004" s="348"/>
      <c r="U1004" s="348"/>
      <c r="V1004" s="348"/>
      <c r="W1004" s="348"/>
      <c r="X1004" s="348"/>
      <c r="Y1004" s="349"/>
      <c r="Z1004" s="350"/>
      <c r="AA1004" s="350"/>
      <c r="AB1004" s="351"/>
      <c r="AC1004" s="361"/>
      <c r="AD1004" s="361"/>
      <c r="AE1004" s="361"/>
      <c r="AF1004" s="361"/>
      <c r="AG1004" s="361"/>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2">
      <c r="A1005" s="374">
        <v>4</v>
      </c>
      <c r="B1005" s="374">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2">
      <c r="A1006" s="374">
        <v>5</v>
      </c>
      <c r="B1006" s="374">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2">
      <c r="A1007" s="374">
        <v>6</v>
      </c>
      <c r="B1007" s="37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2">
      <c r="A1008" s="374">
        <v>7</v>
      </c>
      <c r="B1008" s="37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2">
      <c r="A1009" s="374">
        <v>8</v>
      </c>
      <c r="B1009" s="37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2">
      <c r="A1010" s="374">
        <v>9</v>
      </c>
      <c r="B1010" s="37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2">
      <c r="A1011" s="374">
        <v>10</v>
      </c>
      <c r="B1011" s="37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2">
      <c r="A1012" s="374">
        <v>11</v>
      </c>
      <c r="B1012" s="37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2">
      <c r="A1013" s="374">
        <v>12</v>
      </c>
      <c r="B1013" s="37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2">
      <c r="A1014" s="374">
        <v>13</v>
      </c>
      <c r="B1014" s="37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2">
      <c r="A1015" s="374">
        <v>14</v>
      </c>
      <c r="B1015" s="37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2">
      <c r="A1016" s="374">
        <v>15</v>
      </c>
      <c r="B1016" s="37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2">
      <c r="A1017" s="374">
        <v>16</v>
      </c>
      <c r="B1017" s="37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2">
      <c r="A1018" s="374">
        <v>17</v>
      </c>
      <c r="B1018" s="37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2">
      <c r="A1019" s="374">
        <v>18</v>
      </c>
      <c r="B1019" s="37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2">
      <c r="A1020" s="374">
        <v>19</v>
      </c>
      <c r="B1020" s="37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2">
      <c r="A1021" s="374">
        <v>20</v>
      </c>
      <c r="B1021" s="37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2">
      <c r="A1022" s="374">
        <v>21</v>
      </c>
      <c r="B1022" s="37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2">
      <c r="A1023" s="374">
        <v>22</v>
      </c>
      <c r="B1023" s="37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2">
      <c r="A1024" s="374">
        <v>23</v>
      </c>
      <c r="B1024" s="374">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2">
      <c r="A1025" s="374">
        <v>24</v>
      </c>
      <c r="B1025" s="374">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2">
      <c r="A1026" s="374">
        <v>25</v>
      </c>
      <c r="B1026" s="374">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2">
      <c r="A1027" s="374">
        <v>26</v>
      </c>
      <c r="B1027" s="37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2">
      <c r="A1028" s="374">
        <v>27</v>
      </c>
      <c r="B1028" s="37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2">
      <c r="A1029" s="374">
        <v>28</v>
      </c>
      <c r="B1029" s="37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2">
      <c r="A1030" s="374">
        <v>29</v>
      </c>
      <c r="B1030" s="37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2">
      <c r="A1031" s="374">
        <v>30</v>
      </c>
      <c r="B1031" s="37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2"/>
      <c r="B1034" s="362"/>
      <c r="C1034" s="362" t="s">
        <v>26</v>
      </c>
      <c r="D1034" s="362"/>
      <c r="E1034" s="362"/>
      <c r="F1034" s="362"/>
      <c r="G1034" s="362"/>
      <c r="H1034" s="362"/>
      <c r="I1034" s="362"/>
      <c r="J1034" s="150" t="s">
        <v>419</v>
      </c>
      <c r="K1034" s="363"/>
      <c r="L1034" s="363"/>
      <c r="M1034" s="363"/>
      <c r="N1034" s="363"/>
      <c r="O1034" s="363"/>
      <c r="P1034" s="364" t="s">
        <v>366</v>
      </c>
      <c r="Q1034" s="364"/>
      <c r="R1034" s="364"/>
      <c r="S1034" s="364"/>
      <c r="T1034" s="364"/>
      <c r="U1034" s="364"/>
      <c r="V1034" s="364"/>
      <c r="W1034" s="364"/>
      <c r="X1034" s="364"/>
      <c r="Y1034" s="365" t="s">
        <v>417</v>
      </c>
      <c r="Z1034" s="366"/>
      <c r="AA1034" s="366"/>
      <c r="AB1034" s="366"/>
      <c r="AC1034" s="150" t="s">
        <v>462</v>
      </c>
      <c r="AD1034" s="150"/>
      <c r="AE1034" s="150"/>
      <c r="AF1034" s="150"/>
      <c r="AG1034" s="150"/>
      <c r="AH1034" s="365" t="s">
        <v>493</v>
      </c>
      <c r="AI1034" s="362"/>
      <c r="AJ1034" s="362"/>
      <c r="AK1034" s="362"/>
      <c r="AL1034" s="362" t="s">
        <v>21</v>
      </c>
      <c r="AM1034" s="362"/>
      <c r="AN1034" s="362"/>
      <c r="AO1034" s="367"/>
      <c r="AP1034" s="368" t="s">
        <v>420</v>
      </c>
      <c r="AQ1034" s="368"/>
      <c r="AR1034" s="368"/>
      <c r="AS1034" s="368"/>
      <c r="AT1034" s="368"/>
      <c r="AU1034" s="368"/>
      <c r="AV1034" s="368"/>
      <c r="AW1034" s="368"/>
      <c r="AX1034" s="368"/>
    </row>
    <row r="1035" spans="1:50" ht="30" hidden="1" customHeight="1" x14ac:dyDescent="0.2">
      <c r="A1035" s="374">
        <v>1</v>
      </c>
      <c r="B1035" s="374">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61"/>
      <c r="AD1035" s="369"/>
      <c r="AE1035" s="369"/>
      <c r="AF1035" s="369"/>
      <c r="AG1035" s="369"/>
      <c r="AH1035" s="370"/>
      <c r="AI1035" s="371"/>
      <c r="AJ1035" s="371"/>
      <c r="AK1035" s="371"/>
      <c r="AL1035" s="355"/>
      <c r="AM1035" s="356"/>
      <c r="AN1035" s="356"/>
      <c r="AO1035" s="357"/>
      <c r="AP1035" s="358"/>
      <c r="AQ1035" s="358"/>
      <c r="AR1035" s="358"/>
      <c r="AS1035" s="358"/>
      <c r="AT1035" s="358"/>
      <c r="AU1035" s="358"/>
      <c r="AV1035" s="358"/>
      <c r="AW1035" s="358"/>
      <c r="AX1035" s="358"/>
    </row>
    <row r="1036" spans="1:50" ht="30" hidden="1" customHeight="1" x14ac:dyDescent="0.2">
      <c r="A1036" s="374">
        <v>2</v>
      </c>
      <c r="B1036" s="37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1"/>
      <c r="AE1036" s="361"/>
      <c r="AF1036" s="361"/>
      <c r="AG1036" s="361"/>
      <c r="AH1036" s="370"/>
      <c r="AI1036" s="371"/>
      <c r="AJ1036" s="371"/>
      <c r="AK1036" s="371"/>
      <c r="AL1036" s="355"/>
      <c r="AM1036" s="356"/>
      <c r="AN1036" s="356"/>
      <c r="AO1036" s="357"/>
      <c r="AP1036" s="358"/>
      <c r="AQ1036" s="358"/>
      <c r="AR1036" s="358"/>
      <c r="AS1036" s="358"/>
      <c r="AT1036" s="358"/>
      <c r="AU1036" s="358"/>
      <c r="AV1036" s="358"/>
      <c r="AW1036" s="358"/>
      <c r="AX1036" s="358"/>
    </row>
    <row r="1037" spans="1:50" ht="30" hidden="1" customHeight="1" x14ac:dyDescent="0.2">
      <c r="A1037" s="374">
        <v>3</v>
      </c>
      <c r="B1037" s="374">
        <v>1</v>
      </c>
      <c r="C1037" s="359"/>
      <c r="D1037" s="345"/>
      <c r="E1037" s="345"/>
      <c r="F1037" s="345"/>
      <c r="G1037" s="345"/>
      <c r="H1037" s="345"/>
      <c r="I1037" s="345"/>
      <c r="J1037" s="346"/>
      <c r="K1037" s="347"/>
      <c r="L1037" s="347"/>
      <c r="M1037" s="347"/>
      <c r="N1037" s="347"/>
      <c r="O1037" s="347"/>
      <c r="P1037" s="360"/>
      <c r="Q1037" s="348"/>
      <c r="R1037" s="348"/>
      <c r="S1037" s="348"/>
      <c r="T1037" s="348"/>
      <c r="U1037" s="348"/>
      <c r="V1037" s="348"/>
      <c r="W1037" s="348"/>
      <c r="X1037" s="348"/>
      <c r="Y1037" s="349"/>
      <c r="Z1037" s="350"/>
      <c r="AA1037" s="350"/>
      <c r="AB1037" s="351"/>
      <c r="AC1037" s="361"/>
      <c r="AD1037" s="361"/>
      <c r="AE1037" s="361"/>
      <c r="AF1037" s="361"/>
      <c r="AG1037" s="361"/>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2">
      <c r="A1038" s="374">
        <v>4</v>
      </c>
      <c r="B1038" s="374">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2">
      <c r="A1039" s="374">
        <v>5</v>
      </c>
      <c r="B1039" s="374">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2">
      <c r="A1040" s="374">
        <v>6</v>
      </c>
      <c r="B1040" s="37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2">
      <c r="A1041" s="374">
        <v>7</v>
      </c>
      <c r="B1041" s="37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2">
      <c r="A1042" s="374">
        <v>8</v>
      </c>
      <c r="B1042" s="37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2">
      <c r="A1043" s="374">
        <v>9</v>
      </c>
      <c r="B1043" s="37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2">
      <c r="A1044" s="374">
        <v>10</v>
      </c>
      <c r="B1044" s="37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2">
      <c r="A1045" s="374">
        <v>11</v>
      </c>
      <c r="B1045" s="37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2">
      <c r="A1046" s="374">
        <v>12</v>
      </c>
      <c r="B1046" s="37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2">
      <c r="A1047" s="374">
        <v>13</v>
      </c>
      <c r="B1047" s="37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2">
      <c r="A1048" s="374">
        <v>14</v>
      </c>
      <c r="B1048" s="37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2">
      <c r="A1049" s="374">
        <v>15</v>
      </c>
      <c r="B1049" s="37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2">
      <c r="A1050" s="374">
        <v>16</v>
      </c>
      <c r="B1050" s="37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2">
      <c r="A1051" s="374">
        <v>17</v>
      </c>
      <c r="B1051" s="37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2">
      <c r="A1052" s="374">
        <v>18</v>
      </c>
      <c r="B1052" s="37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2">
      <c r="A1053" s="374">
        <v>19</v>
      </c>
      <c r="B1053" s="37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2">
      <c r="A1054" s="374">
        <v>20</v>
      </c>
      <c r="B1054" s="37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2">
      <c r="A1055" s="374">
        <v>21</v>
      </c>
      <c r="B1055" s="37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2">
      <c r="A1056" s="374">
        <v>22</v>
      </c>
      <c r="B1056" s="37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2">
      <c r="A1057" s="374">
        <v>23</v>
      </c>
      <c r="B1057" s="374">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2">
      <c r="A1058" s="374">
        <v>24</v>
      </c>
      <c r="B1058" s="374">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2">
      <c r="A1059" s="374">
        <v>25</v>
      </c>
      <c r="B1059" s="374">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2">
      <c r="A1060" s="374">
        <v>26</v>
      </c>
      <c r="B1060" s="37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2">
      <c r="A1061" s="374">
        <v>27</v>
      </c>
      <c r="B1061" s="37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2">
      <c r="A1062" s="374">
        <v>28</v>
      </c>
      <c r="B1062" s="37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2">
      <c r="A1063" s="374">
        <v>29</v>
      </c>
      <c r="B1063" s="37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2">
      <c r="A1064" s="374">
        <v>30</v>
      </c>
      <c r="B1064" s="37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2"/>
      <c r="B1067" s="362"/>
      <c r="C1067" s="362" t="s">
        <v>26</v>
      </c>
      <c r="D1067" s="362"/>
      <c r="E1067" s="362"/>
      <c r="F1067" s="362"/>
      <c r="G1067" s="362"/>
      <c r="H1067" s="362"/>
      <c r="I1067" s="362"/>
      <c r="J1067" s="150" t="s">
        <v>419</v>
      </c>
      <c r="K1067" s="363"/>
      <c r="L1067" s="363"/>
      <c r="M1067" s="363"/>
      <c r="N1067" s="363"/>
      <c r="O1067" s="363"/>
      <c r="P1067" s="364" t="s">
        <v>366</v>
      </c>
      <c r="Q1067" s="364"/>
      <c r="R1067" s="364"/>
      <c r="S1067" s="364"/>
      <c r="T1067" s="364"/>
      <c r="U1067" s="364"/>
      <c r="V1067" s="364"/>
      <c r="W1067" s="364"/>
      <c r="X1067" s="364"/>
      <c r="Y1067" s="365" t="s">
        <v>417</v>
      </c>
      <c r="Z1067" s="366"/>
      <c r="AA1067" s="366"/>
      <c r="AB1067" s="366"/>
      <c r="AC1067" s="150" t="s">
        <v>462</v>
      </c>
      <c r="AD1067" s="150"/>
      <c r="AE1067" s="150"/>
      <c r="AF1067" s="150"/>
      <c r="AG1067" s="150"/>
      <c r="AH1067" s="365" t="s">
        <v>493</v>
      </c>
      <c r="AI1067" s="362"/>
      <c r="AJ1067" s="362"/>
      <c r="AK1067" s="362"/>
      <c r="AL1067" s="362" t="s">
        <v>21</v>
      </c>
      <c r="AM1067" s="362"/>
      <c r="AN1067" s="362"/>
      <c r="AO1067" s="367"/>
      <c r="AP1067" s="368" t="s">
        <v>420</v>
      </c>
      <c r="AQ1067" s="368"/>
      <c r="AR1067" s="368"/>
      <c r="AS1067" s="368"/>
      <c r="AT1067" s="368"/>
      <c r="AU1067" s="368"/>
      <c r="AV1067" s="368"/>
      <c r="AW1067" s="368"/>
      <c r="AX1067" s="368"/>
    </row>
    <row r="1068" spans="1:50" ht="30" hidden="1" customHeight="1" x14ac:dyDescent="0.2">
      <c r="A1068" s="374">
        <v>1</v>
      </c>
      <c r="B1068" s="374">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61"/>
      <c r="AD1068" s="369"/>
      <c r="AE1068" s="369"/>
      <c r="AF1068" s="369"/>
      <c r="AG1068" s="369"/>
      <c r="AH1068" s="370"/>
      <c r="AI1068" s="371"/>
      <c r="AJ1068" s="371"/>
      <c r="AK1068" s="371"/>
      <c r="AL1068" s="355"/>
      <c r="AM1068" s="356"/>
      <c r="AN1068" s="356"/>
      <c r="AO1068" s="357"/>
      <c r="AP1068" s="358"/>
      <c r="AQ1068" s="358"/>
      <c r="AR1068" s="358"/>
      <c r="AS1068" s="358"/>
      <c r="AT1068" s="358"/>
      <c r="AU1068" s="358"/>
      <c r="AV1068" s="358"/>
      <c r="AW1068" s="358"/>
      <c r="AX1068" s="358"/>
    </row>
    <row r="1069" spans="1:50" ht="30" hidden="1" customHeight="1" x14ac:dyDescent="0.2">
      <c r="A1069" s="374">
        <v>2</v>
      </c>
      <c r="B1069" s="37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1"/>
      <c r="AE1069" s="361"/>
      <c r="AF1069" s="361"/>
      <c r="AG1069" s="361"/>
      <c r="AH1069" s="370"/>
      <c r="AI1069" s="371"/>
      <c r="AJ1069" s="371"/>
      <c r="AK1069" s="371"/>
      <c r="AL1069" s="355"/>
      <c r="AM1069" s="356"/>
      <c r="AN1069" s="356"/>
      <c r="AO1069" s="357"/>
      <c r="AP1069" s="358"/>
      <c r="AQ1069" s="358"/>
      <c r="AR1069" s="358"/>
      <c r="AS1069" s="358"/>
      <c r="AT1069" s="358"/>
      <c r="AU1069" s="358"/>
      <c r="AV1069" s="358"/>
      <c r="AW1069" s="358"/>
      <c r="AX1069" s="358"/>
    </row>
    <row r="1070" spans="1:50" ht="30" hidden="1" customHeight="1" x14ac:dyDescent="0.2">
      <c r="A1070" s="374">
        <v>3</v>
      </c>
      <c r="B1070" s="374">
        <v>1</v>
      </c>
      <c r="C1070" s="359"/>
      <c r="D1070" s="345"/>
      <c r="E1070" s="345"/>
      <c r="F1070" s="345"/>
      <c r="G1070" s="345"/>
      <c r="H1070" s="345"/>
      <c r="I1070" s="345"/>
      <c r="J1070" s="346"/>
      <c r="K1070" s="347"/>
      <c r="L1070" s="347"/>
      <c r="M1070" s="347"/>
      <c r="N1070" s="347"/>
      <c r="O1070" s="347"/>
      <c r="P1070" s="360"/>
      <c r="Q1070" s="348"/>
      <c r="R1070" s="348"/>
      <c r="S1070" s="348"/>
      <c r="T1070" s="348"/>
      <c r="U1070" s="348"/>
      <c r="V1070" s="348"/>
      <c r="W1070" s="348"/>
      <c r="X1070" s="348"/>
      <c r="Y1070" s="349"/>
      <c r="Z1070" s="350"/>
      <c r="AA1070" s="350"/>
      <c r="AB1070" s="351"/>
      <c r="AC1070" s="361"/>
      <c r="AD1070" s="361"/>
      <c r="AE1070" s="361"/>
      <c r="AF1070" s="361"/>
      <c r="AG1070" s="361"/>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2">
      <c r="A1071" s="374">
        <v>4</v>
      </c>
      <c r="B1071" s="374">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2">
      <c r="A1072" s="374">
        <v>5</v>
      </c>
      <c r="B1072" s="374">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2">
      <c r="A1073" s="374">
        <v>6</v>
      </c>
      <c r="B1073" s="37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2">
      <c r="A1074" s="374">
        <v>7</v>
      </c>
      <c r="B1074" s="37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2">
      <c r="A1075" s="374">
        <v>8</v>
      </c>
      <c r="B1075" s="37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2">
      <c r="A1076" s="374">
        <v>9</v>
      </c>
      <c r="B1076" s="37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2">
      <c r="A1077" s="374">
        <v>10</v>
      </c>
      <c r="B1077" s="37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2">
      <c r="A1078" s="374">
        <v>11</v>
      </c>
      <c r="B1078" s="37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2">
      <c r="A1079" s="374">
        <v>12</v>
      </c>
      <c r="B1079" s="37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2">
      <c r="A1080" s="374">
        <v>13</v>
      </c>
      <c r="B1080" s="37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2">
      <c r="A1081" s="374">
        <v>14</v>
      </c>
      <c r="B1081" s="37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2">
      <c r="A1082" s="374">
        <v>15</v>
      </c>
      <c r="B1082" s="37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2">
      <c r="A1083" s="374">
        <v>16</v>
      </c>
      <c r="B1083" s="37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2">
      <c r="A1084" s="374">
        <v>17</v>
      </c>
      <c r="B1084" s="37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2">
      <c r="A1085" s="374">
        <v>18</v>
      </c>
      <c r="B1085" s="37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2">
      <c r="A1086" s="374">
        <v>19</v>
      </c>
      <c r="B1086" s="37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2">
      <c r="A1087" s="374">
        <v>20</v>
      </c>
      <c r="B1087" s="37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2">
      <c r="A1088" s="374">
        <v>21</v>
      </c>
      <c r="B1088" s="37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2">
      <c r="A1089" s="374">
        <v>22</v>
      </c>
      <c r="B1089" s="37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2">
      <c r="A1090" s="374">
        <v>23</v>
      </c>
      <c r="B1090" s="374">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2">
      <c r="A1091" s="374">
        <v>24</v>
      </c>
      <c r="B1091" s="374">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2">
      <c r="A1092" s="374">
        <v>25</v>
      </c>
      <c r="B1092" s="374">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2">
      <c r="A1093" s="374">
        <v>26</v>
      </c>
      <c r="B1093" s="37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2">
      <c r="A1094" s="374">
        <v>27</v>
      </c>
      <c r="B1094" s="37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2">
      <c r="A1095" s="374">
        <v>28</v>
      </c>
      <c r="B1095" s="37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2">
      <c r="A1096" s="374">
        <v>29</v>
      </c>
      <c r="B1096" s="37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2">
      <c r="A1097" s="374">
        <v>30</v>
      </c>
      <c r="B1097" s="37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2">
      <c r="A1098" s="375" t="s">
        <v>452</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80" t="s">
        <v>468</v>
      </c>
      <c r="AM1098" s="281"/>
      <c r="AN1098" s="281"/>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374"/>
      <c r="B1101" s="374"/>
      <c r="C1101" s="150" t="s">
        <v>385</v>
      </c>
      <c r="D1101" s="378"/>
      <c r="E1101" s="150" t="s">
        <v>384</v>
      </c>
      <c r="F1101" s="378"/>
      <c r="G1101" s="378"/>
      <c r="H1101" s="378"/>
      <c r="I1101" s="378"/>
      <c r="J1101" s="150" t="s">
        <v>419</v>
      </c>
      <c r="K1101" s="150"/>
      <c r="L1101" s="150"/>
      <c r="M1101" s="150"/>
      <c r="N1101" s="150"/>
      <c r="O1101" s="150"/>
      <c r="P1101" s="365" t="s">
        <v>27</v>
      </c>
      <c r="Q1101" s="365"/>
      <c r="R1101" s="365"/>
      <c r="S1101" s="365"/>
      <c r="T1101" s="365"/>
      <c r="U1101" s="365"/>
      <c r="V1101" s="365"/>
      <c r="W1101" s="365"/>
      <c r="X1101" s="365"/>
      <c r="Y1101" s="150" t="s">
        <v>421</v>
      </c>
      <c r="Z1101" s="378"/>
      <c r="AA1101" s="378"/>
      <c r="AB1101" s="378"/>
      <c r="AC1101" s="150" t="s">
        <v>367</v>
      </c>
      <c r="AD1101" s="150"/>
      <c r="AE1101" s="150"/>
      <c r="AF1101" s="150"/>
      <c r="AG1101" s="150"/>
      <c r="AH1101" s="365" t="s">
        <v>380</v>
      </c>
      <c r="AI1101" s="366"/>
      <c r="AJ1101" s="366"/>
      <c r="AK1101" s="366"/>
      <c r="AL1101" s="366" t="s">
        <v>21</v>
      </c>
      <c r="AM1101" s="366"/>
      <c r="AN1101" s="366"/>
      <c r="AO1101" s="379"/>
      <c r="AP1101" s="368" t="s">
        <v>453</v>
      </c>
      <c r="AQ1101" s="368"/>
      <c r="AR1101" s="368"/>
      <c r="AS1101" s="368"/>
      <c r="AT1101" s="368"/>
      <c r="AU1101" s="368"/>
      <c r="AV1101" s="368"/>
      <c r="AW1101" s="368"/>
      <c r="AX1101" s="368"/>
    </row>
    <row r="1102" spans="1:50" ht="30" hidden="1" customHeight="1" x14ac:dyDescent="0.2">
      <c r="A1102" s="374">
        <v>1</v>
      </c>
      <c r="B1102" s="374">
        <v>1</v>
      </c>
      <c r="C1102" s="372"/>
      <c r="D1102" s="372"/>
      <c r="E1102" s="373"/>
      <c r="F1102" s="373"/>
      <c r="G1102" s="373"/>
      <c r="H1102" s="373"/>
      <c r="I1102" s="373"/>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30" hidden="1" customHeight="1" x14ac:dyDescent="0.2">
      <c r="A1103" s="374">
        <v>2</v>
      </c>
      <c r="B1103" s="374">
        <v>1</v>
      </c>
      <c r="C1103" s="372"/>
      <c r="D1103" s="372"/>
      <c r="E1103" s="373"/>
      <c r="F1103" s="373"/>
      <c r="G1103" s="373"/>
      <c r="H1103" s="373"/>
      <c r="I1103" s="373"/>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2">
      <c r="A1104" s="374">
        <v>3</v>
      </c>
      <c r="B1104" s="374">
        <v>1</v>
      </c>
      <c r="C1104" s="372"/>
      <c r="D1104" s="372"/>
      <c r="E1104" s="373"/>
      <c r="F1104" s="373"/>
      <c r="G1104" s="373"/>
      <c r="H1104" s="373"/>
      <c r="I1104" s="373"/>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2">
      <c r="A1105" s="374">
        <v>4</v>
      </c>
      <c r="B1105" s="374">
        <v>1</v>
      </c>
      <c r="C1105" s="372"/>
      <c r="D1105" s="372"/>
      <c r="E1105" s="373"/>
      <c r="F1105" s="373"/>
      <c r="G1105" s="373"/>
      <c r="H1105" s="373"/>
      <c r="I1105" s="373"/>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2">
      <c r="A1106" s="374">
        <v>5</v>
      </c>
      <c r="B1106" s="374">
        <v>1</v>
      </c>
      <c r="C1106" s="372"/>
      <c r="D1106" s="372"/>
      <c r="E1106" s="373"/>
      <c r="F1106" s="373"/>
      <c r="G1106" s="373"/>
      <c r="H1106" s="373"/>
      <c r="I1106" s="373"/>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2">
      <c r="A1107" s="374">
        <v>6</v>
      </c>
      <c r="B1107" s="374">
        <v>1</v>
      </c>
      <c r="C1107" s="372"/>
      <c r="D1107" s="372"/>
      <c r="E1107" s="373"/>
      <c r="F1107" s="373"/>
      <c r="G1107" s="373"/>
      <c r="H1107" s="373"/>
      <c r="I1107" s="373"/>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2">
      <c r="A1108" s="374">
        <v>7</v>
      </c>
      <c r="B1108" s="374">
        <v>1</v>
      </c>
      <c r="C1108" s="372"/>
      <c r="D1108" s="372"/>
      <c r="E1108" s="373"/>
      <c r="F1108" s="373"/>
      <c r="G1108" s="373"/>
      <c r="H1108" s="373"/>
      <c r="I1108" s="373"/>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2">
      <c r="A1109" s="374">
        <v>8</v>
      </c>
      <c r="B1109" s="374">
        <v>1</v>
      </c>
      <c r="C1109" s="372"/>
      <c r="D1109" s="372"/>
      <c r="E1109" s="373"/>
      <c r="F1109" s="373"/>
      <c r="G1109" s="373"/>
      <c r="H1109" s="373"/>
      <c r="I1109" s="373"/>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2">
      <c r="A1110" s="374">
        <v>9</v>
      </c>
      <c r="B1110" s="374">
        <v>1</v>
      </c>
      <c r="C1110" s="372"/>
      <c r="D1110" s="372"/>
      <c r="E1110" s="373"/>
      <c r="F1110" s="373"/>
      <c r="G1110" s="373"/>
      <c r="H1110" s="373"/>
      <c r="I1110" s="373"/>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2">
      <c r="A1111" s="374">
        <v>10</v>
      </c>
      <c r="B1111" s="374">
        <v>1</v>
      </c>
      <c r="C1111" s="372"/>
      <c r="D1111" s="372"/>
      <c r="E1111" s="373"/>
      <c r="F1111" s="373"/>
      <c r="G1111" s="373"/>
      <c r="H1111" s="373"/>
      <c r="I1111" s="37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2">
      <c r="A1112" s="374">
        <v>11</v>
      </c>
      <c r="B1112" s="374">
        <v>1</v>
      </c>
      <c r="C1112" s="372"/>
      <c r="D1112" s="372"/>
      <c r="E1112" s="373"/>
      <c r="F1112" s="373"/>
      <c r="G1112" s="373"/>
      <c r="H1112" s="373"/>
      <c r="I1112" s="37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2">
      <c r="A1113" s="374">
        <v>12</v>
      </c>
      <c r="B1113" s="374">
        <v>1</v>
      </c>
      <c r="C1113" s="372"/>
      <c r="D1113" s="372"/>
      <c r="E1113" s="373"/>
      <c r="F1113" s="373"/>
      <c r="G1113" s="373"/>
      <c r="H1113" s="373"/>
      <c r="I1113" s="37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2">
      <c r="A1114" s="374">
        <v>13</v>
      </c>
      <c r="B1114" s="374">
        <v>1</v>
      </c>
      <c r="C1114" s="372"/>
      <c r="D1114" s="372"/>
      <c r="E1114" s="373"/>
      <c r="F1114" s="373"/>
      <c r="G1114" s="373"/>
      <c r="H1114" s="373"/>
      <c r="I1114" s="37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2">
      <c r="A1115" s="374">
        <v>14</v>
      </c>
      <c r="B1115" s="374">
        <v>1</v>
      </c>
      <c r="C1115" s="372"/>
      <c r="D1115" s="372"/>
      <c r="E1115" s="373"/>
      <c r="F1115" s="373"/>
      <c r="G1115" s="373"/>
      <c r="H1115" s="373"/>
      <c r="I1115" s="37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2">
      <c r="A1116" s="374">
        <v>15</v>
      </c>
      <c r="B1116" s="374">
        <v>1</v>
      </c>
      <c r="C1116" s="372"/>
      <c r="D1116" s="372"/>
      <c r="E1116" s="373"/>
      <c r="F1116" s="373"/>
      <c r="G1116" s="373"/>
      <c r="H1116" s="373"/>
      <c r="I1116" s="37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2">
      <c r="A1117" s="374">
        <v>16</v>
      </c>
      <c r="B1117" s="374">
        <v>1</v>
      </c>
      <c r="C1117" s="372"/>
      <c r="D1117" s="372"/>
      <c r="E1117" s="373"/>
      <c r="F1117" s="373"/>
      <c r="G1117" s="373"/>
      <c r="H1117" s="373"/>
      <c r="I1117" s="37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2">
      <c r="A1118" s="374">
        <v>17</v>
      </c>
      <c r="B1118" s="374">
        <v>1</v>
      </c>
      <c r="C1118" s="372"/>
      <c r="D1118" s="372"/>
      <c r="E1118" s="373"/>
      <c r="F1118" s="373"/>
      <c r="G1118" s="373"/>
      <c r="H1118" s="373"/>
      <c r="I1118" s="37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2">
      <c r="A1119" s="374">
        <v>18</v>
      </c>
      <c r="B1119" s="374">
        <v>1</v>
      </c>
      <c r="C1119" s="372"/>
      <c r="D1119" s="372"/>
      <c r="E1119" s="148"/>
      <c r="F1119" s="373"/>
      <c r="G1119" s="373"/>
      <c r="H1119" s="373"/>
      <c r="I1119" s="37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2">
      <c r="A1120" s="374">
        <v>19</v>
      </c>
      <c r="B1120" s="374">
        <v>1</v>
      </c>
      <c r="C1120" s="372"/>
      <c r="D1120" s="372"/>
      <c r="E1120" s="373"/>
      <c r="F1120" s="373"/>
      <c r="G1120" s="373"/>
      <c r="H1120" s="373"/>
      <c r="I1120" s="37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2">
      <c r="A1121" s="374">
        <v>20</v>
      </c>
      <c r="B1121" s="374">
        <v>1</v>
      </c>
      <c r="C1121" s="372"/>
      <c r="D1121" s="372"/>
      <c r="E1121" s="373"/>
      <c r="F1121" s="373"/>
      <c r="G1121" s="373"/>
      <c r="H1121" s="373"/>
      <c r="I1121" s="37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2">
      <c r="A1122" s="374">
        <v>21</v>
      </c>
      <c r="B1122" s="374">
        <v>1</v>
      </c>
      <c r="C1122" s="372"/>
      <c r="D1122" s="372"/>
      <c r="E1122" s="373"/>
      <c r="F1122" s="373"/>
      <c r="G1122" s="373"/>
      <c r="H1122" s="373"/>
      <c r="I1122" s="37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2">
      <c r="A1123" s="374">
        <v>22</v>
      </c>
      <c r="B1123" s="374">
        <v>1</v>
      </c>
      <c r="C1123" s="372"/>
      <c r="D1123" s="372"/>
      <c r="E1123" s="373"/>
      <c r="F1123" s="373"/>
      <c r="G1123" s="373"/>
      <c r="H1123" s="373"/>
      <c r="I1123" s="373"/>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2">
      <c r="A1124" s="374">
        <v>23</v>
      </c>
      <c r="B1124" s="374">
        <v>1</v>
      </c>
      <c r="C1124" s="372"/>
      <c r="D1124" s="372"/>
      <c r="E1124" s="373"/>
      <c r="F1124" s="373"/>
      <c r="G1124" s="373"/>
      <c r="H1124" s="373"/>
      <c r="I1124" s="373"/>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2">
      <c r="A1125" s="374">
        <v>24</v>
      </c>
      <c r="B1125" s="374">
        <v>1</v>
      </c>
      <c r="C1125" s="372"/>
      <c r="D1125" s="372"/>
      <c r="E1125" s="373"/>
      <c r="F1125" s="373"/>
      <c r="G1125" s="373"/>
      <c r="H1125" s="373"/>
      <c r="I1125" s="373"/>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2">
      <c r="A1126" s="374">
        <v>25</v>
      </c>
      <c r="B1126" s="374">
        <v>1</v>
      </c>
      <c r="C1126" s="372"/>
      <c r="D1126" s="372"/>
      <c r="E1126" s="373"/>
      <c r="F1126" s="373"/>
      <c r="G1126" s="373"/>
      <c r="H1126" s="373"/>
      <c r="I1126" s="37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2">
      <c r="A1127" s="374">
        <v>26</v>
      </c>
      <c r="B1127" s="374">
        <v>1</v>
      </c>
      <c r="C1127" s="372"/>
      <c r="D1127" s="372"/>
      <c r="E1127" s="373"/>
      <c r="F1127" s="373"/>
      <c r="G1127" s="373"/>
      <c r="H1127" s="373"/>
      <c r="I1127" s="37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2">
      <c r="A1128" s="374">
        <v>27</v>
      </c>
      <c r="B1128" s="374">
        <v>1</v>
      </c>
      <c r="C1128" s="372"/>
      <c r="D1128" s="372"/>
      <c r="E1128" s="373"/>
      <c r="F1128" s="373"/>
      <c r="G1128" s="373"/>
      <c r="H1128" s="373"/>
      <c r="I1128" s="37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2">
      <c r="A1129" s="374">
        <v>28</v>
      </c>
      <c r="B1129" s="374">
        <v>1</v>
      </c>
      <c r="C1129" s="372"/>
      <c r="D1129" s="372"/>
      <c r="E1129" s="373"/>
      <c r="F1129" s="373"/>
      <c r="G1129" s="373"/>
      <c r="H1129" s="373"/>
      <c r="I1129" s="37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2">
      <c r="A1130" s="374">
        <v>29</v>
      </c>
      <c r="B1130" s="374">
        <v>1</v>
      </c>
      <c r="C1130" s="372"/>
      <c r="D1130" s="372"/>
      <c r="E1130" s="373"/>
      <c r="F1130" s="373"/>
      <c r="G1130" s="373"/>
      <c r="H1130" s="373"/>
      <c r="I1130" s="37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2">
      <c r="A1131" s="374">
        <v>30</v>
      </c>
      <c r="B1131" s="374">
        <v>1</v>
      </c>
      <c r="C1131" s="372"/>
      <c r="D1131" s="372"/>
      <c r="E1131" s="373"/>
      <c r="F1131" s="373"/>
      <c r="G1131" s="373"/>
      <c r="H1131" s="373"/>
      <c r="I1131" s="37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82">
    <cfRule type="expression" dxfId="2795" priority="13887">
      <formula>IF(RIGHT(TEXT(Y782,"0.#"),1)=".",FALSE,TRUE)</formula>
    </cfRule>
    <cfRule type="expression" dxfId="2794" priority="13888">
      <formula>IF(RIGHT(TEXT(Y782,"0.#"),1)=".",TRUE,FALSE)</formula>
    </cfRule>
  </conditionalFormatting>
  <conditionalFormatting sqref="Y791">
    <cfRule type="expression" dxfId="2793" priority="13883">
      <formula>IF(RIGHT(TEXT(Y791,"0.#"),1)=".",FALSE,TRUE)</formula>
    </cfRule>
    <cfRule type="expression" dxfId="2792" priority="13884">
      <formula>IF(RIGHT(TEXT(Y791,"0.#"),1)=".",TRUE,FALSE)</formula>
    </cfRule>
  </conditionalFormatting>
  <conditionalFormatting sqref="Y822:Y829 Y820 Y809:Y816 Y807 Y796:Y803 Y794">
    <cfRule type="expression" dxfId="2791" priority="13665">
      <formula>IF(RIGHT(TEXT(Y794,"0.#"),1)=".",FALSE,TRUE)</formula>
    </cfRule>
    <cfRule type="expression" dxfId="2790" priority="13666">
      <formula>IF(RIGHT(TEXT(Y794,"0.#"),1)=".",TRUE,FALSE)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3:Y790 Y781">
    <cfRule type="expression" dxfId="2783" priority="13689">
      <formula>IF(RIGHT(TEXT(Y781,"0.#"),1)=".",FALSE,TRUE)</formula>
    </cfRule>
    <cfRule type="expression" dxfId="2782" priority="13690">
      <formula>IF(RIGHT(TEXT(Y781,"0.#"),1)=".",TRUE,FALSE)</formula>
    </cfRule>
  </conditionalFormatting>
  <conditionalFormatting sqref="AU782">
    <cfRule type="expression" dxfId="2781" priority="13687">
      <formula>IF(RIGHT(TEXT(AU782,"0.#"),1)=".",FALSE,TRUE)</formula>
    </cfRule>
    <cfRule type="expression" dxfId="2780" priority="13688">
      <formula>IF(RIGHT(TEXT(AU782,"0.#"),1)=".",TRUE,FALSE)</formula>
    </cfRule>
  </conditionalFormatting>
  <conditionalFormatting sqref="AU791">
    <cfRule type="expression" dxfId="2779" priority="13685">
      <formula>IF(RIGHT(TEXT(AU791,"0.#"),1)=".",FALSE,TRUE)</formula>
    </cfRule>
    <cfRule type="expression" dxfId="2778" priority="13686">
      <formula>IF(RIGHT(TEXT(AU791,"0.#"),1)=".",TRUE,FALSE)</formula>
    </cfRule>
  </conditionalFormatting>
  <conditionalFormatting sqref="AU783:AU790 AU781">
    <cfRule type="expression" dxfId="2777" priority="13683">
      <formula>IF(RIGHT(TEXT(AU781,"0.#"),1)=".",FALSE,TRUE)</formula>
    </cfRule>
    <cfRule type="expression" dxfId="2776" priority="13684">
      <formula>IF(RIGHT(TEXT(AU781,"0.#"),1)=".",TRUE,FALSE)</formula>
    </cfRule>
  </conditionalFormatting>
  <conditionalFormatting sqref="Y821 Y808 Y795">
    <cfRule type="expression" dxfId="2775" priority="13669">
      <formula>IF(RIGHT(TEXT(Y795,"0.#"),1)=".",FALSE,TRUE)</formula>
    </cfRule>
    <cfRule type="expression" dxfId="2774" priority="13670">
      <formula>IF(RIGHT(TEXT(Y795,"0.#"),1)=".",TRUE,FALSE)</formula>
    </cfRule>
  </conditionalFormatting>
  <conditionalFormatting sqref="Y830 Y817 Y804">
    <cfRule type="expression" dxfId="2773" priority="13667">
      <formula>IF(RIGHT(TEXT(Y804,"0.#"),1)=".",FALSE,TRUE)</formula>
    </cfRule>
    <cfRule type="expression" dxfId="2772" priority="13668">
      <formula>IF(RIGHT(TEXT(Y804,"0.#"),1)=".",TRUE,FALSE)</formula>
    </cfRule>
  </conditionalFormatting>
  <conditionalFormatting sqref="AU821 AU808 AU795">
    <cfRule type="expression" dxfId="2771" priority="13663">
      <formula>IF(RIGHT(TEXT(AU795,"0.#"),1)=".",FALSE,TRUE)</formula>
    </cfRule>
    <cfRule type="expression" dxfId="2770" priority="13664">
      <formula>IF(RIGHT(TEXT(AU795,"0.#"),1)=".",TRUE,FALSE)</formula>
    </cfRule>
  </conditionalFormatting>
  <conditionalFormatting sqref="AU830 AU817 AU804">
    <cfRule type="expression" dxfId="2769" priority="13661">
      <formula>IF(RIGHT(TEXT(AU804,"0.#"),1)=".",FALSE,TRUE)</formula>
    </cfRule>
    <cfRule type="expression" dxfId="2768" priority="13662">
      <formula>IF(RIGHT(TEXT(AU804,"0.#"),1)=".",TRUE,FALSE)</formula>
    </cfRule>
  </conditionalFormatting>
  <conditionalFormatting sqref="AU822:AU829 AU820 AU809:AU816 AU807 AU796:AU803 AU794">
    <cfRule type="expression" dxfId="2767" priority="13659">
      <formula>IF(RIGHT(TEXT(AU794,"0.#"),1)=".",FALSE,TRUE)</formula>
    </cfRule>
    <cfRule type="expression" dxfId="2766" priority="13660">
      <formula>IF(RIGHT(TEXT(AU794,"0.#"),1)=".",TRUE,FALSE)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Q116">
    <cfRule type="expression" dxfId="2595" priority="13167">
      <formula>IF(RIGHT(TEXT(AQ116,"0.#"),1)=".",FALSE,TRUE)</formula>
    </cfRule>
    <cfRule type="expression" dxfId="2594" priority="13168">
      <formula>IF(RIGHT(TEXT(AQ116,"0.#"),1)=".",TRUE,FALSE)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M117">
    <cfRule type="expression" dxfId="2591" priority="13161">
      <formula>IF(RIGHT(TEXT(AM117,"0.#"),1)=".",FALSE,TRUE)</formula>
    </cfRule>
    <cfRule type="expression" dxfId="2590" priority="13162">
      <formula>IF(RIGHT(TEXT(AM117,"0.#"),1)=".",TRUE,FALSE)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Y837:Y838">
    <cfRule type="expression" dxfId="2383" priority="2821">
      <formula>IF(RIGHT(TEXT(Y837,"0.#"),1)=".",FALSE,TRUE)</formula>
    </cfRule>
    <cfRule type="expression" dxfId="2382" priority="2822">
      <formula>IF(RIGHT(TEXT(Y837,"0.#"),1)=".",TRUE,FALSE)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AI116">
    <cfRule type="expression" dxfId="709" priority="11">
      <formula>IF(RIGHT(TEXT(AI116,"0.#"),1)=".",FALSE,TRUE)</formula>
    </cfRule>
    <cfRule type="expression" dxfId="708" priority="12">
      <formula>IF(RIGHT(TEXT(AI116,"0.#"),1)=".",TRUE,FALSE)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254:AE255 AI254:AI255 AM254:AM255 AQ254:AQ255 AU254:AU255">
    <cfRule type="expression" dxfId="703" priority="3">
      <formula>IF(RIGHT(TEXT(AE254,"0.#"),1)=".",FALSE,TRUE)</formula>
    </cfRule>
    <cfRule type="expression" dxfId="702" priority="4">
      <formula>IF(RIGHT(TEXT(AE254,"0.#"),1)=".",TRUE,FALSE)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49" max="16383" man="1"/>
    <brk id="725" max="49"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8" t="s">
        <v>473</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3"/>
      <c r="Z2" s="828"/>
      <c r="AA2" s="829"/>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1" t="s">
        <v>253</v>
      </c>
      <c r="AV2" s="531"/>
      <c r="AW2" s="531"/>
      <c r="AX2" s="532"/>
    </row>
    <row r="3" spans="1:50" ht="18.75" customHeight="1" x14ac:dyDescent="0.2">
      <c r="A3" s="398"/>
      <c r="B3" s="399"/>
      <c r="C3" s="399"/>
      <c r="D3" s="399"/>
      <c r="E3" s="399"/>
      <c r="F3" s="400"/>
      <c r="G3" s="411"/>
      <c r="H3" s="396"/>
      <c r="I3" s="396"/>
      <c r="J3" s="396"/>
      <c r="K3" s="396"/>
      <c r="L3" s="396"/>
      <c r="M3" s="396"/>
      <c r="N3" s="396"/>
      <c r="O3" s="412"/>
      <c r="P3" s="433"/>
      <c r="Q3" s="396"/>
      <c r="R3" s="396"/>
      <c r="S3" s="396"/>
      <c r="T3" s="396"/>
      <c r="U3" s="396"/>
      <c r="V3" s="396"/>
      <c r="W3" s="396"/>
      <c r="X3" s="412"/>
      <c r="Y3" s="1024"/>
      <c r="Z3" s="1025"/>
      <c r="AA3" s="1026"/>
      <c r="AB3" s="1030"/>
      <c r="AC3" s="1031"/>
      <c r="AD3" s="1032"/>
      <c r="AE3" s="249"/>
      <c r="AF3" s="249"/>
      <c r="AG3" s="249"/>
      <c r="AH3" s="249"/>
      <c r="AI3" s="249"/>
      <c r="AJ3" s="249"/>
      <c r="AK3" s="249"/>
      <c r="AL3" s="249"/>
      <c r="AM3" s="249"/>
      <c r="AN3" s="249"/>
      <c r="AO3" s="249"/>
      <c r="AP3" s="245"/>
      <c r="AQ3" s="199"/>
      <c r="AR3" s="200"/>
      <c r="AS3" s="134" t="s">
        <v>355</v>
      </c>
      <c r="AT3" s="135"/>
      <c r="AU3" s="200"/>
      <c r="AV3" s="200"/>
      <c r="AW3" s="396" t="s">
        <v>300</v>
      </c>
      <c r="AX3" s="397"/>
    </row>
    <row r="4" spans="1:50" ht="22.5" customHeight="1" x14ac:dyDescent="0.2">
      <c r="A4" s="401"/>
      <c r="B4" s="399"/>
      <c r="C4" s="399"/>
      <c r="D4" s="399"/>
      <c r="E4" s="399"/>
      <c r="F4" s="400"/>
      <c r="G4" s="565"/>
      <c r="H4" s="1000"/>
      <c r="I4" s="1000"/>
      <c r="J4" s="1000"/>
      <c r="K4" s="1000"/>
      <c r="L4" s="1000"/>
      <c r="M4" s="1000"/>
      <c r="N4" s="1000"/>
      <c r="O4" s="1001"/>
      <c r="P4" s="106"/>
      <c r="Q4" s="1008"/>
      <c r="R4" s="1008"/>
      <c r="S4" s="1008"/>
      <c r="T4" s="1008"/>
      <c r="U4" s="1008"/>
      <c r="V4" s="1008"/>
      <c r="W4" s="1008"/>
      <c r="X4" s="1009"/>
      <c r="Y4" s="1018" t="s">
        <v>12</v>
      </c>
      <c r="Z4" s="1019"/>
      <c r="AA4" s="1020"/>
      <c r="AB4" s="459"/>
      <c r="AC4" s="1022"/>
      <c r="AD4" s="1022"/>
      <c r="AE4" s="216"/>
      <c r="AF4" s="217"/>
      <c r="AG4" s="217"/>
      <c r="AH4" s="217"/>
      <c r="AI4" s="216"/>
      <c r="AJ4" s="217"/>
      <c r="AK4" s="217"/>
      <c r="AL4" s="217"/>
      <c r="AM4" s="216"/>
      <c r="AN4" s="217"/>
      <c r="AO4" s="217"/>
      <c r="AP4" s="217"/>
      <c r="AQ4" s="338"/>
      <c r="AR4" s="208"/>
      <c r="AS4" s="208"/>
      <c r="AT4" s="339"/>
      <c r="AU4" s="217"/>
      <c r="AV4" s="217"/>
      <c r="AW4" s="217"/>
      <c r="AX4" s="219"/>
    </row>
    <row r="5" spans="1:50" ht="22.5" customHeight="1" x14ac:dyDescent="0.2">
      <c r="A5" s="402"/>
      <c r="B5" s="403"/>
      <c r="C5" s="403"/>
      <c r="D5" s="403"/>
      <c r="E5" s="403"/>
      <c r="F5" s="404"/>
      <c r="G5" s="1002"/>
      <c r="H5" s="1003"/>
      <c r="I5" s="1003"/>
      <c r="J5" s="1003"/>
      <c r="K5" s="1003"/>
      <c r="L5" s="1003"/>
      <c r="M5" s="1003"/>
      <c r="N5" s="1003"/>
      <c r="O5" s="1004"/>
      <c r="P5" s="1010"/>
      <c r="Q5" s="1010"/>
      <c r="R5" s="1010"/>
      <c r="S5" s="1010"/>
      <c r="T5" s="1010"/>
      <c r="U5" s="1010"/>
      <c r="V5" s="1010"/>
      <c r="W5" s="1010"/>
      <c r="X5" s="1011"/>
      <c r="Y5" s="413" t="s">
        <v>54</v>
      </c>
      <c r="Z5" s="1015"/>
      <c r="AA5" s="1016"/>
      <c r="AB5" s="521"/>
      <c r="AC5" s="1021"/>
      <c r="AD5" s="1021"/>
      <c r="AE5" s="216"/>
      <c r="AF5" s="217"/>
      <c r="AG5" s="217"/>
      <c r="AH5" s="217"/>
      <c r="AI5" s="216"/>
      <c r="AJ5" s="217"/>
      <c r="AK5" s="217"/>
      <c r="AL5" s="217"/>
      <c r="AM5" s="216"/>
      <c r="AN5" s="217"/>
      <c r="AO5" s="217"/>
      <c r="AP5" s="217"/>
      <c r="AQ5" s="338"/>
      <c r="AR5" s="208"/>
      <c r="AS5" s="208"/>
      <c r="AT5" s="339"/>
      <c r="AU5" s="217"/>
      <c r="AV5" s="217"/>
      <c r="AW5" s="217"/>
      <c r="AX5" s="219"/>
    </row>
    <row r="6" spans="1:50" ht="22.5" customHeight="1" x14ac:dyDescent="0.2">
      <c r="A6" s="402"/>
      <c r="B6" s="403"/>
      <c r="C6" s="403"/>
      <c r="D6" s="403"/>
      <c r="E6" s="403"/>
      <c r="F6" s="404"/>
      <c r="G6" s="1005"/>
      <c r="H6" s="1006"/>
      <c r="I6" s="1006"/>
      <c r="J6" s="1006"/>
      <c r="K6" s="1006"/>
      <c r="L6" s="1006"/>
      <c r="M6" s="1006"/>
      <c r="N6" s="1006"/>
      <c r="O6" s="1007"/>
      <c r="P6" s="1012"/>
      <c r="Q6" s="1012"/>
      <c r="R6" s="1012"/>
      <c r="S6" s="1012"/>
      <c r="T6" s="1012"/>
      <c r="U6" s="1012"/>
      <c r="V6" s="1012"/>
      <c r="W6" s="1012"/>
      <c r="X6" s="1013"/>
      <c r="Y6" s="1014" t="s">
        <v>13</v>
      </c>
      <c r="Z6" s="1015"/>
      <c r="AA6" s="1016"/>
      <c r="AB6" s="596" t="s">
        <v>301</v>
      </c>
      <c r="AC6" s="1017"/>
      <c r="AD6" s="1017"/>
      <c r="AE6" s="216"/>
      <c r="AF6" s="217"/>
      <c r="AG6" s="217"/>
      <c r="AH6" s="217"/>
      <c r="AI6" s="216"/>
      <c r="AJ6" s="217"/>
      <c r="AK6" s="217"/>
      <c r="AL6" s="217"/>
      <c r="AM6" s="216"/>
      <c r="AN6" s="217"/>
      <c r="AO6" s="217"/>
      <c r="AP6" s="217"/>
      <c r="AQ6" s="338"/>
      <c r="AR6" s="208"/>
      <c r="AS6" s="208"/>
      <c r="AT6" s="339"/>
      <c r="AU6" s="217"/>
      <c r="AV6" s="217"/>
      <c r="AW6" s="217"/>
      <c r="AX6" s="219"/>
    </row>
    <row r="7" spans="1:50" customFormat="1" ht="23.25" customHeight="1" x14ac:dyDescent="0.2">
      <c r="A7" s="224" t="s">
        <v>506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398" t="s">
        <v>473</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3"/>
      <c r="Z9" s="828"/>
      <c r="AA9" s="829"/>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1" t="s">
        <v>253</v>
      </c>
      <c r="AV9" s="531"/>
      <c r="AW9" s="531"/>
      <c r="AX9" s="532"/>
    </row>
    <row r="10" spans="1:50" ht="18.75" customHeight="1" x14ac:dyDescent="0.2">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4"/>
      <c r="Z10" s="1025"/>
      <c r="AA10" s="1026"/>
      <c r="AB10" s="1030"/>
      <c r="AC10" s="1031"/>
      <c r="AD10" s="1032"/>
      <c r="AE10" s="249"/>
      <c r="AF10" s="249"/>
      <c r="AG10" s="249"/>
      <c r="AH10" s="249"/>
      <c r="AI10" s="249"/>
      <c r="AJ10" s="249"/>
      <c r="AK10" s="249"/>
      <c r="AL10" s="249"/>
      <c r="AM10" s="249"/>
      <c r="AN10" s="249"/>
      <c r="AO10" s="249"/>
      <c r="AP10" s="245"/>
      <c r="AQ10" s="199"/>
      <c r="AR10" s="200"/>
      <c r="AS10" s="134" t="s">
        <v>355</v>
      </c>
      <c r="AT10" s="135"/>
      <c r="AU10" s="200"/>
      <c r="AV10" s="200"/>
      <c r="AW10" s="396" t="s">
        <v>300</v>
      </c>
      <c r="AX10" s="397"/>
    </row>
    <row r="11" spans="1:50" ht="22.5" customHeight="1" x14ac:dyDescent="0.2">
      <c r="A11" s="401"/>
      <c r="B11" s="399"/>
      <c r="C11" s="399"/>
      <c r="D11" s="399"/>
      <c r="E11" s="399"/>
      <c r="F11" s="400"/>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59"/>
      <c r="AC11" s="1022"/>
      <c r="AD11" s="1022"/>
      <c r="AE11" s="216"/>
      <c r="AF11" s="217"/>
      <c r="AG11" s="217"/>
      <c r="AH11" s="217"/>
      <c r="AI11" s="216"/>
      <c r="AJ11" s="217"/>
      <c r="AK11" s="217"/>
      <c r="AL11" s="217"/>
      <c r="AM11" s="216"/>
      <c r="AN11" s="217"/>
      <c r="AO11" s="217"/>
      <c r="AP11" s="217"/>
      <c r="AQ11" s="338"/>
      <c r="AR11" s="208"/>
      <c r="AS11" s="208"/>
      <c r="AT11" s="339"/>
      <c r="AU11" s="217"/>
      <c r="AV11" s="217"/>
      <c r="AW11" s="217"/>
      <c r="AX11" s="219"/>
    </row>
    <row r="12" spans="1:50" ht="22.5" customHeight="1" x14ac:dyDescent="0.2">
      <c r="A12" s="402"/>
      <c r="B12" s="403"/>
      <c r="C12" s="403"/>
      <c r="D12" s="403"/>
      <c r="E12" s="403"/>
      <c r="F12" s="404"/>
      <c r="G12" s="1002"/>
      <c r="H12" s="1003"/>
      <c r="I12" s="1003"/>
      <c r="J12" s="1003"/>
      <c r="K12" s="1003"/>
      <c r="L12" s="1003"/>
      <c r="M12" s="1003"/>
      <c r="N12" s="1003"/>
      <c r="O12" s="1004"/>
      <c r="P12" s="1010"/>
      <c r="Q12" s="1010"/>
      <c r="R12" s="1010"/>
      <c r="S12" s="1010"/>
      <c r="T12" s="1010"/>
      <c r="U12" s="1010"/>
      <c r="V12" s="1010"/>
      <c r="W12" s="1010"/>
      <c r="X12" s="1011"/>
      <c r="Y12" s="413" t="s">
        <v>54</v>
      </c>
      <c r="Z12" s="1015"/>
      <c r="AA12" s="1016"/>
      <c r="AB12" s="521"/>
      <c r="AC12" s="1021"/>
      <c r="AD12" s="1021"/>
      <c r="AE12" s="216"/>
      <c r="AF12" s="217"/>
      <c r="AG12" s="217"/>
      <c r="AH12" s="217"/>
      <c r="AI12" s="216"/>
      <c r="AJ12" s="217"/>
      <c r="AK12" s="217"/>
      <c r="AL12" s="217"/>
      <c r="AM12" s="216"/>
      <c r="AN12" s="217"/>
      <c r="AO12" s="217"/>
      <c r="AP12" s="217"/>
      <c r="AQ12" s="338"/>
      <c r="AR12" s="208"/>
      <c r="AS12" s="208"/>
      <c r="AT12" s="339"/>
      <c r="AU12" s="217"/>
      <c r="AV12" s="217"/>
      <c r="AW12" s="217"/>
      <c r="AX12" s="219"/>
    </row>
    <row r="13" spans="1:50" ht="22.5" customHeight="1" x14ac:dyDescent="0.2">
      <c r="A13" s="405"/>
      <c r="B13" s="406"/>
      <c r="C13" s="406"/>
      <c r="D13" s="406"/>
      <c r="E13" s="406"/>
      <c r="F13" s="407"/>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6" t="s">
        <v>301</v>
      </c>
      <c r="AC13" s="1017"/>
      <c r="AD13" s="1017"/>
      <c r="AE13" s="216"/>
      <c r="AF13" s="217"/>
      <c r="AG13" s="217"/>
      <c r="AH13" s="217"/>
      <c r="AI13" s="216"/>
      <c r="AJ13" s="217"/>
      <c r="AK13" s="217"/>
      <c r="AL13" s="217"/>
      <c r="AM13" s="216"/>
      <c r="AN13" s="217"/>
      <c r="AO13" s="217"/>
      <c r="AP13" s="217"/>
      <c r="AQ13" s="338"/>
      <c r="AR13" s="208"/>
      <c r="AS13" s="208"/>
      <c r="AT13" s="339"/>
      <c r="AU13" s="217"/>
      <c r="AV13" s="217"/>
      <c r="AW13" s="217"/>
      <c r="AX13" s="219"/>
    </row>
    <row r="14" spans="1:50" customFormat="1" ht="23.25" customHeight="1" x14ac:dyDescent="0.2">
      <c r="A14" s="224" t="s">
        <v>506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398" t="s">
        <v>473</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3"/>
      <c r="Z16" s="828"/>
      <c r="AA16" s="829"/>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1" t="s">
        <v>253</v>
      </c>
      <c r="AV16" s="531"/>
      <c r="AW16" s="531"/>
      <c r="AX16" s="532"/>
    </row>
    <row r="17" spans="1:50" ht="18.75" customHeight="1" x14ac:dyDescent="0.2">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4"/>
      <c r="Z17" s="1025"/>
      <c r="AA17" s="1026"/>
      <c r="AB17" s="1030"/>
      <c r="AC17" s="1031"/>
      <c r="AD17" s="1032"/>
      <c r="AE17" s="249"/>
      <c r="AF17" s="249"/>
      <c r="AG17" s="249"/>
      <c r="AH17" s="249"/>
      <c r="AI17" s="249"/>
      <c r="AJ17" s="249"/>
      <c r="AK17" s="249"/>
      <c r="AL17" s="249"/>
      <c r="AM17" s="249"/>
      <c r="AN17" s="249"/>
      <c r="AO17" s="249"/>
      <c r="AP17" s="245"/>
      <c r="AQ17" s="199"/>
      <c r="AR17" s="200"/>
      <c r="AS17" s="134" t="s">
        <v>355</v>
      </c>
      <c r="AT17" s="135"/>
      <c r="AU17" s="200"/>
      <c r="AV17" s="200"/>
      <c r="AW17" s="396" t="s">
        <v>300</v>
      </c>
      <c r="AX17" s="397"/>
    </row>
    <row r="18" spans="1:50" ht="22.5" customHeight="1" x14ac:dyDescent="0.2">
      <c r="A18" s="401"/>
      <c r="B18" s="399"/>
      <c r="C18" s="399"/>
      <c r="D18" s="399"/>
      <c r="E18" s="399"/>
      <c r="F18" s="400"/>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59"/>
      <c r="AC18" s="1022"/>
      <c r="AD18" s="1022"/>
      <c r="AE18" s="216"/>
      <c r="AF18" s="217"/>
      <c r="AG18" s="217"/>
      <c r="AH18" s="217"/>
      <c r="AI18" s="216"/>
      <c r="AJ18" s="217"/>
      <c r="AK18" s="217"/>
      <c r="AL18" s="217"/>
      <c r="AM18" s="216"/>
      <c r="AN18" s="217"/>
      <c r="AO18" s="217"/>
      <c r="AP18" s="217"/>
      <c r="AQ18" s="338"/>
      <c r="AR18" s="208"/>
      <c r="AS18" s="208"/>
      <c r="AT18" s="339"/>
      <c r="AU18" s="217"/>
      <c r="AV18" s="217"/>
      <c r="AW18" s="217"/>
      <c r="AX18" s="219"/>
    </row>
    <row r="19" spans="1:50" ht="22.5" customHeight="1" x14ac:dyDescent="0.2">
      <c r="A19" s="402"/>
      <c r="B19" s="403"/>
      <c r="C19" s="403"/>
      <c r="D19" s="403"/>
      <c r="E19" s="403"/>
      <c r="F19" s="404"/>
      <c r="G19" s="1002"/>
      <c r="H19" s="1003"/>
      <c r="I19" s="1003"/>
      <c r="J19" s="1003"/>
      <c r="K19" s="1003"/>
      <c r="L19" s="1003"/>
      <c r="M19" s="1003"/>
      <c r="N19" s="1003"/>
      <c r="O19" s="1004"/>
      <c r="P19" s="1010"/>
      <c r="Q19" s="1010"/>
      <c r="R19" s="1010"/>
      <c r="S19" s="1010"/>
      <c r="T19" s="1010"/>
      <c r="U19" s="1010"/>
      <c r="V19" s="1010"/>
      <c r="W19" s="1010"/>
      <c r="X19" s="1011"/>
      <c r="Y19" s="413" t="s">
        <v>54</v>
      </c>
      <c r="Z19" s="1015"/>
      <c r="AA19" s="1016"/>
      <c r="AB19" s="521"/>
      <c r="AC19" s="1021"/>
      <c r="AD19" s="1021"/>
      <c r="AE19" s="216"/>
      <c r="AF19" s="217"/>
      <c r="AG19" s="217"/>
      <c r="AH19" s="217"/>
      <c r="AI19" s="216"/>
      <c r="AJ19" s="217"/>
      <c r="AK19" s="217"/>
      <c r="AL19" s="217"/>
      <c r="AM19" s="216"/>
      <c r="AN19" s="217"/>
      <c r="AO19" s="217"/>
      <c r="AP19" s="217"/>
      <c r="AQ19" s="338"/>
      <c r="AR19" s="208"/>
      <c r="AS19" s="208"/>
      <c r="AT19" s="339"/>
      <c r="AU19" s="217"/>
      <c r="AV19" s="217"/>
      <c r="AW19" s="217"/>
      <c r="AX19" s="219"/>
    </row>
    <row r="20" spans="1:50" ht="22.5" customHeight="1" x14ac:dyDescent="0.2">
      <c r="A20" s="405"/>
      <c r="B20" s="406"/>
      <c r="C20" s="406"/>
      <c r="D20" s="406"/>
      <c r="E20" s="406"/>
      <c r="F20" s="407"/>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6" t="s">
        <v>301</v>
      </c>
      <c r="AC20" s="1017"/>
      <c r="AD20" s="1017"/>
      <c r="AE20" s="216"/>
      <c r="AF20" s="217"/>
      <c r="AG20" s="217"/>
      <c r="AH20" s="217"/>
      <c r="AI20" s="216"/>
      <c r="AJ20" s="217"/>
      <c r="AK20" s="217"/>
      <c r="AL20" s="217"/>
      <c r="AM20" s="216"/>
      <c r="AN20" s="217"/>
      <c r="AO20" s="217"/>
      <c r="AP20" s="217"/>
      <c r="AQ20" s="338"/>
      <c r="AR20" s="208"/>
      <c r="AS20" s="208"/>
      <c r="AT20" s="339"/>
      <c r="AU20" s="217"/>
      <c r="AV20" s="217"/>
      <c r="AW20" s="217"/>
      <c r="AX20" s="219"/>
    </row>
    <row r="21" spans="1:50" customFormat="1" ht="23.25" customHeight="1" x14ac:dyDescent="0.2">
      <c r="A21" s="224" t="s">
        <v>506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398" t="s">
        <v>473</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3"/>
      <c r="Z23" s="828"/>
      <c r="AA23" s="829"/>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1" t="s">
        <v>253</v>
      </c>
      <c r="AV23" s="531"/>
      <c r="AW23" s="531"/>
      <c r="AX23" s="532"/>
    </row>
    <row r="24" spans="1:50" ht="18.75" customHeight="1" x14ac:dyDescent="0.2">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4"/>
      <c r="Z24" s="1025"/>
      <c r="AA24" s="1026"/>
      <c r="AB24" s="1030"/>
      <c r="AC24" s="1031"/>
      <c r="AD24" s="1032"/>
      <c r="AE24" s="249"/>
      <c r="AF24" s="249"/>
      <c r="AG24" s="249"/>
      <c r="AH24" s="249"/>
      <c r="AI24" s="249"/>
      <c r="AJ24" s="249"/>
      <c r="AK24" s="249"/>
      <c r="AL24" s="249"/>
      <c r="AM24" s="249"/>
      <c r="AN24" s="249"/>
      <c r="AO24" s="249"/>
      <c r="AP24" s="245"/>
      <c r="AQ24" s="199"/>
      <c r="AR24" s="200"/>
      <c r="AS24" s="134" t="s">
        <v>355</v>
      </c>
      <c r="AT24" s="135"/>
      <c r="AU24" s="200"/>
      <c r="AV24" s="200"/>
      <c r="AW24" s="396" t="s">
        <v>300</v>
      </c>
      <c r="AX24" s="397"/>
    </row>
    <row r="25" spans="1:50" ht="22.5" customHeight="1" x14ac:dyDescent="0.2">
      <c r="A25" s="401"/>
      <c r="B25" s="399"/>
      <c r="C25" s="399"/>
      <c r="D25" s="399"/>
      <c r="E25" s="399"/>
      <c r="F25" s="400"/>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59"/>
      <c r="AC25" s="1022"/>
      <c r="AD25" s="1022"/>
      <c r="AE25" s="216"/>
      <c r="AF25" s="217"/>
      <c r="AG25" s="217"/>
      <c r="AH25" s="217"/>
      <c r="AI25" s="216"/>
      <c r="AJ25" s="217"/>
      <c r="AK25" s="217"/>
      <c r="AL25" s="217"/>
      <c r="AM25" s="216"/>
      <c r="AN25" s="217"/>
      <c r="AO25" s="217"/>
      <c r="AP25" s="217"/>
      <c r="AQ25" s="338"/>
      <c r="AR25" s="208"/>
      <c r="AS25" s="208"/>
      <c r="AT25" s="339"/>
      <c r="AU25" s="217"/>
      <c r="AV25" s="217"/>
      <c r="AW25" s="217"/>
      <c r="AX25" s="219"/>
    </row>
    <row r="26" spans="1:50" ht="22.5" customHeight="1" x14ac:dyDescent="0.2">
      <c r="A26" s="402"/>
      <c r="B26" s="403"/>
      <c r="C26" s="403"/>
      <c r="D26" s="403"/>
      <c r="E26" s="403"/>
      <c r="F26" s="404"/>
      <c r="G26" s="1002"/>
      <c r="H26" s="1003"/>
      <c r="I26" s="1003"/>
      <c r="J26" s="1003"/>
      <c r="K26" s="1003"/>
      <c r="L26" s="1003"/>
      <c r="M26" s="1003"/>
      <c r="N26" s="1003"/>
      <c r="O26" s="1004"/>
      <c r="P26" s="1010"/>
      <c r="Q26" s="1010"/>
      <c r="R26" s="1010"/>
      <c r="S26" s="1010"/>
      <c r="T26" s="1010"/>
      <c r="U26" s="1010"/>
      <c r="V26" s="1010"/>
      <c r="W26" s="1010"/>
      <c r="X26" s="1011"/>
      <c r="Y26" s="413" t="s">
        <v>54</v>
      </c>
      <c r="Z26" s="1015"/>
      <c r="AA26" s="1016"/>
      <c r="AB26" s="521"/>
      <c r="AC26" s="1021"/>
      <c r="AD26" s="1021"/>
      <c r="AE26" s="216"/>
      <c r="AF26" s="217"/>
      <c r="AG26" s="217"/>
      <c r="AH26" s="217"/>
      <c r="AI26" s="216"/>
      <c r="AJ26" s="217"/>
      <c r="AK26" s="217"/>
      <c r="AL26" s="217"/>
      <c r="AM26" s="216"/>
      <c r="AN26" s="217"/>
      <c r="AO26" s="217"/>
      <c r="AP26" s="217"/>
      <c r="AQ26" s="338"/>
      <c r="AR26" s="208"/>
      <c r="AS26" s="208"/>
      <c r="AT26" s="339"/>
      <c r="AU26" s="217"/>
      <c r="AV26" s="217"/>
      <c r="AW26" s="217"/>
      <c r="AX26" s="219"/>
    </row>
    <row r="27" spans="1:50" ht="22.5" customHeight="1" x14ac:dyDescent="0.2">
      <c r="A27" s="405"/>
      <c r="B27" s="406"/>
      <c r="C27" s="406"/>
      <c r="D27" s="406"/>
      <c r="E27" s="406"/>
      <c r="F27" s="407"/>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6" t="s">
        <v>301</v>
      </c>
      <c r="AC27" s="1017"/>
      <c r="AD27" s="1017"/>
      <c r="AE27" s="216"/>
      <c r="AF27" s="217"/>
      <c r="AG27" s="217"/>
      <c r="AH27" s="217"/>
      <c r="AI27" s="216"/>
      <c r="AJ27" s="217"/>
      <c r="AK27" s="217"/>
      <c r="AL27" s="217"/>
      <c r="AM27" s="216"/>
      <c r="AN27" s="217"/>
      <c r="AO27" s="217"/>
      <c r="AP27" s="217"/>
      <c r="AQ27" s="338"/>
      <c r="AR27" s="208"/>
      <c r="AS27" s="208"/>
      <c r="AT27" s="339"/>
      <c r="AU27" s="217"/>
      <c r="AV27" s="217"/>
      <c r="AW27" s="217"/>
      <c r="AX27" s="219"/>
    </row>
    <row r="28" spans="1:50" customFormat="1" ht="23.25" customHeight="1" x14ac:dyDescent="0.2">
      <c r="A28" s="224" t="s">
        <v>506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398" t="s">
        <v>473</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3"/>
      <c r="Z30" s="828"/>
      <c r="AA30" s="829"/>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1" t="s">
        <v>253</v>
      </c>
      <c r="AV30" s="531"/>
      <c r="AW30" s="531"/>
      <c r="AX30" s="532"/>
    </row>
    <row r="31" spans="1:50" ht="18.75" customHeight="1" x14ac:dyDescent="0.2">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4"/>
      <c r="Z31" s="1025"/>
      <c r="AA31" s="1026"/>
      <c r="AB31" s="1030"/>
      <c r="AC31" s="1031"/>
      <c r="AD31" s="1032"/>
      <c r="AE31" s="249"/>
      <c r="AF31" s="249"/>
      <c r="AG31" s="249"/>
      <c r="AH31" s="249"/>
      <c r="AI31" s="249"/>
      <c r="AJ31" s="249"/>
      <c r="AK31" s="249"/>
      <c r="AL31" s="249"/>
      <c r="AM31" s="249"/>
      <c r="AN31" s="249"/>
      <c r="AO31" s="249"/>
      <c r="AP31" s="245"/>
      <c r="AQ31" s="199"/>
      <c r="AR31" s="200"/>
      <c r="AS31" s="134" t="s">
        <v>355</v>
      </c>
      <c r="AT31" s="135"/>
      <c r="AU31" s="200"/>
      <c r="AV31" s="200"/>
      <c r="AW31" s="396" t="s">
        <v>300</v>
      </c>
      <c r="AX31" s="397"/>
    </row>
    <row r="32" spans="1:50" ht="22.5" customHeight="1" x14ac:dyDescent="0.2">
      <c r="A32" s="401"/>
      <c r="B32" s="399"/>
      <c r="C32" s="399"/>
      <c r="D32" s="399"/>
      <c r="E32" s="399"/>
      <c r="F32" s="400"/>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59"/>
      <c r="AC32" s="1022"/>
      <c r="AD32" s="1022"/>
      <c r="AE32" s="216"/>
      <c r="AF32" s="217"/>
      <c r="AG32" s="217"/>
      <c r="AH32" s="217"/>
      <c r="AI32" s="216"/>
      <c r="AJ32" s="217"/>
      <c r="AK32" s="217"/>
      <c r="AL32" s="217"/>
      <c r="AM32" s="216"/>
      <c r="AN32" s="217"/>
      <c r="AO32" s="217"/>
      <c r="AP32" s="217"/>
      <c r="AQ32" s="338"/>
      <c r="AR32" s="208"/>
      <c r="AS32" s="208"/>
      <c r="AT32" s="339"/>
      <c r="AU32" s="217"/>
      <c r="AV32" s="217"/>
      <c r="AW32" s="217"/>
      <c r="AX32" s="219"/>
    </row>
    <row r="33" spans="1:50" ht="22.5" customHeight="1" x14ac:dyDescent="0.2">
      <c r="A33" s="402"/>
      <c r="B33" s="403"/>
      <c r="C33" s="403"/>
      <c r="D33" s="403"/>
      <c r="E33" s="403"/>
      <c r="F33" s="404"/>
      <c r="G33" s="1002"/>
      <c r="H33" s="1003"/>
      <c r="I33" s="1003"/>
      <c r="J33" s="1003"/>
      <c r="K33" s="1003"/>
      <c r="L33" s="1003"/>
      <c r="M33" s="1003"/>
      <c r="N33" s="1003"/>
      <c r="O33" s="1004"/>
      <c r="P33" s="1010"/>
      <c r="Q33" s="1010"/>
      <c r="R33" s="1010"/>
      <c r="S33" s="1010"/>
      <c r="T33" s="1010"/>
      <c r="U33" s="1010"/>
      <c r="V33" s="1010"/>
      <c r="W33" s="1010"/>
      <c r="X33" s="1011"/>
      <c r="Y33" s="413" t="s">
        <v>54</v>
      </c>
      <c r="Z33" s="1015"/>
      <c r="AA33" s="1016"/>
      <c r="AB33" s="521"/>
      <c r="AC33" s="1021"/>
      <c r="AD33" s="1021"/>
      <c r="AE33" s="216"/>
      <c r="AF33" s="217"/>
      <c r="AG33" s="217"/>
      <c r="AH33" s="217"/>
      <c r="AI33" s="216"/>
      <c r="AJ33" s="217"/>
      <c r="AK33" s="217"/>
      <c r="AL33" s="217"/>
      <c r="AM33" s="216"/>
      <c r="AN33" s="217"/>
      <c r="AO33" s="217"/>
      <c r="AP33" s="217"/>
      <c r="AQ33" s="338"/>
      <c r="AR33" s="208"/>
      <c r="AS33" s="208"/>
      <c r="AT33" s="339"/>
      <c r="AU33" s="217"/>
      <c r="AV33" s="217"/>
      <c r="AW33" s="217"/>
      <c r="AX33" s="219"/>
    </row>
    <row r="34" spans="1:50" ht="22.5" customHeight="1" x14ac:dyDescent="0.2">
      <c r="A34" s="405"/>
      <c r="B34" s="406"/>
      <c r="C34" s="406"/>
      <c r="D34" s="406"/>
      <c r="E34" s="406"/>
      <c r="F34" s="407"/>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6" t="s">
        <v>301</v>
      </c>
      <c r="AC34" s="1017"/>
      <c r="AD34" s="1017"/>
      <c r="AE34" s="216"/>
      <c r="AF34" s="217"/>
      <c r="AG34" s="217"/>
      <c r="AH34" s="217"/>
      <c r="AI34" s="216"/>
      <c r="AJ34" s="217"/>
      <c r="AK34" s="217"/>
      <c r="AL34" s="217"/>
      <c r="AM34" s="216"/>
      <c r="AN34" s="217"/>
      <c r="AO34" s="217"/>
      <c r="AP34" s="217"/>
      <c r="AQ34" s="338"/>
      <c r="AR34" s="208"/>
      <c r="AS34" s="208"/>
      <c r="AT34" s="339"/>
      <c r="AU34" s="217"/>
      <c r="AV34" s="217"/>
      <c r="AW34" s="217"/>
      <c r="AX34" s="219"/>
    </row>
    <row r="35" spans="1:50" customFormat="1" ht="23.25" customHeight="1" x14ac:dyDescent="0.2">
      <c r="A35" s="224" t="s">
        <v>506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398" t="s">
        <v>473</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3"/>
      <c r="Z37" s="828"/>
      <c r="AA37" s="829"/>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1" t="s">
        <v>253</v>
      </c>
      <c r="AV37" s="531"/>
      <c r="AW37" s="531"/>
      <c r="AX37" s="532"/>
    </row>
    <row r="38" spans="1:50" ht="18.75" customHeight="1" x14ac:dyDescent="0.2">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4"/>
      <c r="Z38" s="1025"/>
      <c r="AA38" s="1026"/>
      <c r="AB38" s="1030"/>
      <c r="AC38" s="1031"/>
      <c r="AD38" s="1032"/>
      <c r="AE38" s="249"/>
      <c r="AF38" s="249"/>
      <c r="AG38" s="249"/>
      <c r="AH38" s="249"/>
      <c r="AI38" s="249"/>
      <c r="AJ38" s="249"/>
      <c r="AK38" s="249"/>
      <c r="AL38" s="249"/>
      <c r="AM38" s="249"/>
      <c r="AN38" s="249"/>
      <c r="AO38" s="249"/>
      <c r="AP38" s="245"/>
      <c r="AQ38" s="199"/>
      <c r="AR38" s="200"/>
      <c r="AS38" s="134" t="s">
        <v>355</v>
      </c>
      <c r="AT38" s="135"/>
      <c r="AU38" s="200"/>
      <c r="AV38" s="200"/>
      <c r="AW38" s="396" t="s">
        <v>300</v>
      </c>
      <c r="AX38" s="397"/>
    </row>
    <row r="39" spans="1:50" ht="22.5" customHeight="1" x14ac:dyDescent="0.2">
      <c r="A39" s="401"/>
      <c r="B39" s="399"/>
      <c r="C39" s="399"/>
      <c r="D39" s="399"/>
      <c r="E39" s="399"/>
      <c r="F39" s="400"/>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59"/>
      <c r="AC39" s="1022"/>
      <c r="AD39" s="1022"/>
      <c r="AE39" s="216"/>
      <c r="AF39" s="217"/>
      <c r="AG39" s="217"/>
      <c r="AH39" s="217"/>
      <c r="AI39" s="216"/>
      <c r="AJ39" s="217"/>
      <c r="AK39" s="217"/>
      <c r="AL39" s="217"/>
      <c r="AM39" s="216"/>
      <c r="AN39" s="217"/>
      <c r="AO39" s="217"/>
      <c r="AP39" s="217"/>
      <c r="AQ39" s="338"/>
      <c r="AR39" s="208"/>
      <c r="AS39" s="208"/>
      <c r="AT39" s="339"/>
      <c r="AU39" s="217"/>
      <c r="AV39" s="217"/>
      <c r="AW39" s="217"/>
      <c r="AX39" s="219"/>
    </row>
    <row r="40" spans="1:50" ht="22.5" customHeight="1" x14ac:dyDescent="0.2">
      <c r="A40" s="402"/>
      <c r="B40" s="403"/>
      <c r="C40" s="403"/>
      <c r="D40" s="403"/>
      <c r="E40" s="403"/>
      <c r="F40" s="404"/>
      <c r="G40" s="1002"/>
      <c r="H40" s="1003"/>
      <c r="I40" s="1003"/>
      <c r="J40" s="1003"/>
      <c r="K40" s="1003"/>
      <c r="L40" s="1003"/>
      <c r="M40" s="1003"/>
      <c r="N40" s="1003"/>
      <c r="O40" s="1004"/>
      <c r="P40" s="1010"/>
      <c r="Q40" s="1010"/>
      <c r="R40" s="1010"/>
      <c r="S40" s="1010"/>
      <c r="T40" s="1010"/>
      <c r="U40" s="1010"/>
      <c r="V40" s="1010"/>
      <c r="W40" s="1010"/>
      <c r="X40" s="1011"/>
      <c r="Y40" s="413" t="s">
        <v>54</v>
      </c>
      <c r="Z40" s="1015"/>
      <c r="AA40" s="1016"/>
      <c r="AB40" s="521"/>
      <c r="AC40" s="1021"/>
      <c r="AD40" s="1021"/>
      <c r="AE40" s="216"/>
      <c r="AF40" s="217"/>
      <c r="AG40" s="217"/>
      <c r="AH40" s="217"/>
      <c r="AI40" s="216"/>
      <c r="AJ40" s="217"/>
      <c r="AK40" s="217"/>
      <c r="AL40" s="217"/>
      <c r="AM40" s="216"/>
      <c r="AN40" s="217"/>
      <c r="AO40" s="217"/>
      <c r="AP40" s="217"/>
      <c r="AQ40" s="338"/>
      <c r="AR40" s="208"/>
      <c r="AS40" s="208"/>
      <c r="AT40" s="339"/>
      <c r="AU40" s="217"/>
      <c r="AV40" s="217"/>
      <c r="AW40" s="217"/>
      <c r="AX40" s="219"/>
    </row>
    <row r="41" spans="1:50" ht="22.5" customHeight="1" x14ac:dyDescent="0.2">
      <c r="A41" s="405"/>
      <c r="B41" s="406"/>
      <c r="C41" s="406"/>
      <c r="D41" s="406"/>
      <c r="E41" s="406"/>
      <c r="F41" s="407"/>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6" t="s">
        <v>301</v>
      </c>
      <c r="AC41" s="1017"/>
      <c r="AD41" s="1017"/>
      <c r="AE41" s="216"/>
      <c r="AF41" s="217"/>
      <c r="AG41" s="217"/>
      <c r="AH41" s="217"/>
      <c r="AI41" s="216"/>
      <c r="AJ41" s="217"/>
      <c r="AK41" s="217"/>
      <c r="AL41" s="217"/>
      <c r="AM41" s="216"/>
      <c r="AN41" s="217"/>
      <c r="AO41" s="217"/>
      <c r="AP41" s="217"/>
      <c r="AQ41" s="338"/>
      <c r="AR41" s="208"/>
      <c r="AS41" s="208"/>
      <c r="AT41" s="339"/>
      <c r="AU41" s="217"/>
      <c r="AV41" s="217"/>
      <c r="AW41" s="217"/>
      <c r="AX41" s="219"/>
    </row>
    <row r="42" spans="1:50" customFormat="1" ht="23.25" customHeight="1" x14ac:dyDescent="0.2">
      <c r="A42" s="224" t="s">
        <v>506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398" t="s">
        <v>473</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3"/>
      <c r="Z44" s="828"/>
      <c r="AA44" s="829"/>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1" t="s">
        <v>253</v>
      </c>
      <c r="AV44" s="531"/>
      <c r="AW44" s="531"/>
      <c r="AX44" s="532"/>
    </row>
    <row r="45" spans="1:50" ht="18.75" customHeight="1" x14ac:dyDescent="0.2">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4"/>
      <c r="Z45" s="1025"/>
      <c r="AA45" s="1026"/>
      <c r="AB45" s="1030"/>
      <c r="AC45" s="1031"/>
      <c r="AD45" s="1032"/>
      <c r="AE45" s="249"/>
      <c r="AF45" s="249"/>
      <c r="AG45" s="249"/>
      <c r="AH45" s="249"/>
      <c r="AI45" s="249"/>
      <c r="AJ45" s="249"/>
      <c r="AK45" s="249"/>
      <c r="AL45" s="249"/>
      <c r="AM45" s="249"/>
      <c r="AN45" s="249"/>
      <c r="AO45" s="249"/>
      <c r="AP45" s="245"/>
      <c r="AQ45" s="199"/>
      <c r="AR45" s="200"/>
      <c r="AS45" s="134" t="s">
        <v>355</v>
      </c>
      <c r="AT45" s="135"/>
      <c r="AU45" s="200"/>
      <c r="AV45" s="200"/>
      <c r="AW45" s="396" t="s">
        <v>300</v>
      </c>
      <c r="AX45" s="397"/>
    </row>
    <row r="46" spans="1:50" ht="22.5" customHeight="1" x14ac:dyDescent="0.2">
      <c r="A46" s="401"/>
      <c r="B46" s="399"/>
      <c r="C46" s="399"/>
      <c r="D46" s="399"/>
      <c r="E46" s="399"/>
      <c r="F46" s="400"/>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59"/>
      <c r="AC46" s="1022"/>
      <c r="AD46" s="1022"/>
      <c r="AE46" s="216"/>
      <c r="AF46" s="217"/>
      <c r="AG46" s="217"/>
      <c r="AH46" s="217"/>
      <c r="AI46" s="216"/>
      <c r="AJ46" s="217"/>
      <c r="AK46" s="217"/>
      <c r="AL46" s="217"/>
      <c r="AM46" s="216"/>
      <c r="AN46" s="217"/>
      <c r="AO46" s="217"/>
      <c r="AP46" s="217"/>
      <c r="AQ46" s="338"/>
      <c r="AR46" s="208"/>
      <c r="AS46" s="208"/>
      <c r="AT46" s="339"/>
      <c r="AU46" s="217"/>
      <c r="AV46" s="217"/>
      <c r="AW46" s="217"/>
      <c r="AX46" s="219"/>
    </row>
    <row r="47" spans="1:50" ht="22.5" customHeight="1" x14ac:dyDescent="0.2">
      <c r="A47" s="402"/>
      <c r="B47" s="403"/>
      <c r="C47" s="403"/>
      <c r="D47" s="403"/>
      <c r="E47" s="403"/>
      <c r="F47" s="404"/>
      <c r="G47" s="1002"/>
      <c r="H47" s="1003"/>
      <c r="I47" s="1003"/>
      <c r="J47" s="1003"/>
      <c r="K47" s="1003"/>
      <c r="L47" s="1003"/>
      <c r="M47" s="1003"/>
      <c r="N47" s="1003"/>
      <c r="O47" s="1004"/>
      <c r="P47" s="1010"/>
      <c r="Q47" s="1010"/>
      <c r="R47" s="1010"/>
      <c r="S47" s="1010"/>
      <c r="T47" s="1010"/>
      <c r="U47" s="1010"/>
      <c r="V47" s="1010"/>
      <c r="W47" s="1010"/>
      <c r="X47" s="1011"/>
      <c r="Y47" s="413" t="s">
        <v>54</v>
      </c>
      <c r="Z47" s="1015"/>
      <c r="AA47" s="1016"/>
      <c r="AB47" s="521"/>
      <c r="AC47" s="1021"/>
      <c r="AD47" s="1021"/>
      <c r="AE47" s="216"/>
      <c r="AF47" s="217"/>
      <c r="AG47" s="217"/>
      <c r="AH47" s="217"/>
      <c r="AI47" s="216"/>
      <c r="AJ47" s="217"/>
      <c r="AK47" s="217"/>
      <c r="AL47" s="217"/>
      <c r="AM47" s="216"/>
      <c r="AN47" s="217"/>
      <c r="AO47" s="217"/>
      <c r="AP47" s="217"/>
      <c r="AQ47" s="338"/>
      <c r="AR47" s="208"/>
      <c r="AS47" s="208"/>
      <c r="AT47" s="339"/>
      <c r="AU47" s="217"/>
      <c r="AV47" s="217"/>
      <c r="AW47" s="217"/>
      <c r="AX47" s="219"/>
    </row>
    <row r="48" spans="1:50" ht="22.5" customHeight="1" x14ac:dyDescent="0.2">
      <c r="A48" s="405"/>
      <c r="B48" s="406"/>
      <c r="C48" s="406"/>
      <c r="D48" s="406"/>
      <c r="E48" s="406"/>
      <c r="F48" s="407"/>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6" t="s">
        <v>301</v>
      </c>
      <c r="AC48" s="1017"/>
      <c r="AD48" s="1017"/>
      <c r="AE48" s="216"/>
      <c r="AF48" s="217"/>
      <c r="AG48" s="217"/>
      <c r="AH48" s="217"/>
      <c r="AI48" s="216"/>
      <c r="AJ48" s="217"/>
      <c r="AK48" s="217"/>
      <c r="AL48" s="217"/>
      <c r="AM48" s="216"/>
      <c r="AN48" s="217"/>
      <c r="AO48" s="217"/>
      <c r="AP48" s="217"/>
      <c r="AQ48" s="338"/>
      <c r="AR48" s="208"/>
      <c r="AS48" s="208"/>
      <c r="AT48" s="339"/>
      <c r="AU48" s="217"/>
      <c r="AV48" s="217"/>
      <c r="AW48" s="217"/>
      <c r="AX48" s="219"/>
    </row>
    <row r="49" spans="1:50" customFormat="1" ht="23.25" customHeight="1" x14ac:dyDescent="0.2">
      <c r="A49" s="224" t="s">
        <v>506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398" t="s">
        <v>473</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3"/>
      <c r="Z51" s="828"/>
      <c r="AA51" s="829"/>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1" t="s">
        <v>253</v>
      </c>
      <c r="AV51" s="531"/>
      <c r="AW51" s="531"/>
      <c r="AX51" s="532"/>
    </row>
    <row r="52" spans="1:50" ht="18.75" customHeight="1" x14ac:dyDescent="0.2">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4"/>
      <c r="Z52" s="1025"/>
      <c r="AA52" s="1026"/>
      <c r="AB52" s="1030"/>
      <c r="AC52" s="1031"/>
      <c r="AD52" s="1032"/>
      <c r="AE52" s="249"/>
      <c r="AF52" s="249"/>
      <c r="AG52" s="249"/>
      <c r="AH52" s="249"/>
      <c r="AI52" s="249"/>
      <c r="AJ52" s="249"/>
      <c r="AK52" s="249"/>
      <c r="AL52" s="249"/>
      <c r="AM52" s="249"/>
      <c r="AN52" s="249"/>
      <c r="AO52" s="249"/>
      <c r="AP52" s="245"/>
      <c r="AQ52" s="199"/>
      <c r="AR52" s="200"/>
      <c r="AS52" s="134" t="s">
        <v>355</v>
      </c>
      <c r="AT52" s="135"/>
      <c r="AU52" s="200"/>
      <c r="AV52" s="200"/>
      <c r="AW52" s="396" t="s">
        <v>300</v>
      </c>
      <c r="AX52" s="397"/>
    </row>
    <row r="53" spans="1:50" ht="22.5" customHeight="1" x14ac:dyDescent="0.2">
      <c r="A53" s="401"/>
      <c r="B53" s="399"/>
      <c r="C53" s="399"/>
      <c r="D53" s="399"/>
      <c r="E53" s="399"/>
      <c r="F53" s="400"/>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59"/>
      <c r="AC53" s="1022"/>
      <c r="AD53" s="1022"/>
      <c r="AE53" s="216"/>
      <c r="AF53" s="217"/>
      <c r="AG53" s="217"/>
      <c r="AH53" s="217"/>
      <c r="AI53" s="216"/>
      <c r="AJ53" s="217"/>
      <c r="AK53" s="217"/>
      <c r="AL53" s="217"/>
      <c r="AM53" s="216"/>
      <c r="AN53" s="217"/>
      <c r="AO53" s="217"/>
      <c r="AP53" s="217"/>
      <c r="AQ53" s="338"/>
      <c r="AR53" s="208"/>
      <c r="AS53" s="208"/>
      <c r="AT53" s="339"/>
      <c r="AU53" s="217"/>
      <c r="AV53" s="217"/>
      <c r="AW53" s="217"/>
      <c r="AX53" s="219"/>
    </row>
    <row r="54" spans="1:50" ht="22.5" customHeight="1" x14ac:dyDescent="0.2">
      <c r="A54" s="402"/>
      <c r="B54" s="403"/>
      <c r="C54" s="403"/>
      <c r="D54" s="403"/>
      <c r="E54" s="403"/>
      <c r="F54" s="404"/>
      <c r="G54" s="1002"/>
      <c r="H54" s="1003"/>
      <c r="I54" s="1003"/>
      <c r="J54" s="1003"/>
      <c r="K54" s="1003"/>
      <c r="L54" s="1003"/>
      <c r="M54" s="1003"/>
      <c r="N54" s="1003"/>
      <c r="O54" s="1004"/>
      <c r="P54" s="1010"/>
      <c r="Q54" s="1010"/>
      <c r="R54" s="1010"/>
      <c r="S54" s="1010"/>
      <c r="T54" s="1010"/>
      <c r="U54" s="1010"/>
      <c r="V54" s="1010"/>
      <c r="W54" s="1010"/>
      <c r="X54" s="1011"/>
      <c r="Y54" s="413" t="s">
        <v>54</v>
      </c>
      <c r="Z54" s="1015"/>
      <c r="AA54" s="1016"/>
      <c r="AB54" s="521"/>
      <c r="AC54" s="1021"/>
      <c r="AD54" s="1021"/>
      <c r="AE54" s="216"/>
      <c r="AF54" s="217"/>
      <c r="AG54" s="217"/>
      <c r="AH54" s="217"/>
      <c r="AI54" s="216"/>
      <c r="AJ54" s="217"/>
      <c r="AK54" s="217"/>
      <c r="AL54" s="217"/>
      <c r="AM54" s="216"/>
      <c r="AN54" s="217"/>
      <c r="AO54" s="217"/>
      <c r="AP54" s="217"/>
      <c r="AQ54" s="338"/>
      <c r="AR54" s="208"/>
      <c r="AS54" s="208"/>
      <c r="AT54" s="339"/>
      <c r="AU54" s="217"/>
      <c r="AV54" s="217"/>
      <c r="AW54" s="217"/>
      <c r="AX54" s="219"/>
    </row>
    <row r="55" spans="1:50" ht="22.5" customHeight="1" x14ac:dyDescent="0.2">
      <c r="A55" s="405"/>
      <c r="B55" s="406"/>
      <c r="C55" s="406"/>
      <c r="D55" s="406"/>
      <c r="E55" s="406"/>
      <c r="F55" s="407"/>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6" t="s">
        <v>301</v>
      </c>
      <c r="AC55" s="1017"/>
      <c r="AD55" s="1017"/>
      <c r="AE55" s="216"/>
      <c r="AF55" s="217"/>
      <c r="AG55" s="217"/>
      <c r="AH55" s="217"/>
      <c r="AI55" s="216"/>
      <c r="AJ55" s="217"/>
      <c r="AK55" s="217"/>
      <c r="AL55" s="217"/>
      <c r="AM55" s="216"/>
      <c r="AN55" s="217"/>
      <c r="AO55" s="217"/>
      <c r="AP55" s="217"/>
      <c r="AQ55" s="338"/>
      <c r="AR55" s="208"/>
      <c r="AS55" s="208"/>
      <c r="AT55" s="339"/>
      <c r="AU55" s="217"/>
      <c r="AV55" s="217"/>
      <c r="AW55" s="217"/>
      <c r="AX55" s="219"/>
    </row>
    <row r="56" spans="1:50" customFormat="1" ht="23.25" customHeight="1" x14ac:dyDescent="0.2">
      <c r="A56" s="224" t="s">
        <v>506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398" t="s">
        <v>473</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3"/>
      <c r="Z58" s="828"/>
      <c r="AA58" s="829"/>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1" t="s">
        <v>253</v>
      </c>
      <c r="AV58" s="531"/>
      <c r="AW58" s="531"/>
      <c r="AX58" s="532"/>
    </row>
    <row r="59" spans="1:50" ht="18.75" customHeight="1" x14ac:dyDescent="0.2">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4"/>
      <c r="Z59" s="1025"/>
      <c r="AA59" s="1026"/>
      <c r="AB59" s="1030"/>
      <c r="AC59" s="1031"/>
      <c r="AD59" s="1032"/>
      <c r="AE59" s="249"/>
      <c r="AF59" s="249"/>
      <c r="AG59" s="249"/>
      <c r="AH59" s="249"/>
      <c r="AI59" s="249"/>
      <c r="AJ59" s="249"/>
      <c r="AK59" s="249"/>
      <c r="AL59" s="249"/>
      <c r="AM59" s="249"/>
      <c r="AN59" s="249"/>
      <c r="AO59" s="249"/>
      <c r="AP59" s="245"/>
      <c r="AQ59" s="199"/>
      <c r="AR59" s="200"/>
      <c r="AS59" s="134" t="s">
        <v>355</v>
      </c>
      <c r="AT59" s="135"/>
      <c r="AU59" s="200"/>
      <c r="AV59" s="200"/>
      <c r="AW59" s="396" t="s">
        <v>300</v>
      </c>
      <c r="AX59" s="397"/>
    </row>
    <row r="60" spans="1:50" ht="22.5" customHeight="1" x14ac:dyDescent="0.2">
      <c r="A60" s="401"/>
      <c r="B60" s="399"/>
      <c r="C60" s="399"/>
      <c r="D60" s="399"/>
      <c r="E60" s="399"/>
      <c r="F60" s="400"/>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59"/>
      <c r="AC60" s="1022"/>
      <c r="AD60" s="1022"/>
      <c r="AE60" s="216"/>
      <c r="AF60" s="217"/>
      <c r="AG60" s="217"/>
      <c r="AH60" s="217"/>
      <c r="AI60" s="216"/>
      <c r="AJ60" s="217"/>
      <c r="AK60" s="217"/>
      <c r="AL60" s="217"/>
      <c r="AM60" s="216"/>
      <c r="AN60" s="217"/>
      <c r="AO60" s="217"/>
      <c r="AP60" s="217"/>
      <c r="AQ60" s="338"/>
      <c r="AR60" s="208"/>
      <c r="AS60" s="208"/>
      <c r="AT60" s="339"/>
      <c r="AU60" s="217"/>
      <c r="AV60" s="217"/>
      <c r="AW60" s="217"/>
      <c r="AX60" s="219"/>
    </row>
    <row r="61" spans="1:50" ht="22.5" customHeight="1" x14ac:dyDescent="0.2">
      <c r="A61" s="402"/>
      <c r="B61" s="403"/>
      <c r="C61" s="403"/>
      <c r="D61" s="403"/>
      <c r="E61" s="403"/>
      <c r="F61" s="404"/>
      <c r="G61" s="1002"/>
      <c r="H61" s="1003"/>
      <c r="I61" s="1003"/>
      <c r="J61" s="1003"/>
      <c r="K61" s="1003"/>
      <c r="L61" s="1003"/>
      <c r="M61" s="1003"/>
      <c r="N61" s="1003"/>
      <c r="O61" s="1004"/>
      <c r="P61" s="1010"/>
      <c r="Q61" s="1010"/>
      <c r="R61" s="1010"/>
      <c r="S61" s="1010"/>
      <c r="T61" s="1010"/>
      <c r="U61" s="1010"/>
      <c r="V61" s="1010"/>
      <c r="W61" s="1010"/>
      <c r="X61" s="1011"/>
      <c r="Y61" s="413" t="s">
        <v>54</v>
      </c>
      <c r="Z61" s="1015"/>
      <c r="AA61" s="1016"/>
      <c r="AB61" s="521"/>
      <c r="AC61" s="1021"/>
      <c r="AD61" s="1021"/>
      <c r="AE61" s="216"/>
      <c r="AF61" s="217"/>
      <c r="AG61" s="217"/>
      <c r="AH61" s="217"/>
      <c r="AI61" s="216"/>
      <c r="AJ61" s="217"/>
      <c r="AK61" s="217"/>
      <c r="AL61" s="217"/>
      <c r="AM61" s="216"/>
      <c r="AN61" s="217"/>
      <c r="AO61" s="217"/>
      <c r="AP61" s="217"/>
      <c r="AQ61" s="338"/>
      <c r="AR61" s="208"/>
      <c r="AS61" s="208"/>
      <c r="AT61" s="339"/>
      <c r="AU61" s="217"/>
      <c r="AV61" s="217"/>
      <c r="AW61" s="217"/>
      <c r="AX61" s="219"/>
    </row>
    <row r="62" spans="1:50" ht="22.5" customHeight="1" x14ac:dyDescent="0.2">
      <c r="A62" s="405"/>
      <c r="B62" s="406"/>
      <c r="C62" s="406"/>
      <c r="D62" s="406"/>
      <c r="E62" s="406"/>
      <c r="F62" s="407"/>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6" t="s">
        <v>301</v>
      </c>
      <c r="AC62" s="1017"/>
      <c r="AD62" s="1017"/>
      <c r="AE62" s="216"/>
      <c r="AF62" s="217"/>
      <c r="AG62" s="217"/>
      <c r="AH62" s="217"/>
      <c r="AI62" s="216"/>
      <c r="AJ62" s="217"/>
      <c r="AK62" s="217"/>
      <c r="AL62" s="217"/>
      <c r="AM62" s="216"/>
      <c r="AN62" s="217"/>
      <c r="AO62" s="217"/>
      <c r="AP62" s="217"/>
      <c r="AQ62" s="338"/>
      <c r="AR62" s="208"/>
      <c r="AS62" s="208"/>
      <c r="AT62" s="339"/>
      <c r="AU62" s="217"/>
      <c r="AV62" s="217"/>
      <c r="AW62" s="217"/>
      <c r="AX62" s="219"/>
    </row>
    <row r="63" spans="1:50" customFormat="1" ht="23.25" customHeight="1" x14ac:dyDescent="0.2">
      <c r="A63" s="224" t="s">
        <v>506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398" t="s">
        <v>473</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3"/>
      <c r="Z65" s="828"/>
      <c r="AA65" s="829"/>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1" t="s">
        <v>253</v>
      </c>
      <c r="AV65" s="531"/>
      <c r="AW65" s="531"/>
      <c r="AX65" s="532"/>
    </row>
    <row r="66" spans="1:50" ht="18.75" customHeight="1" x14ac:dyDescent="0.2">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4"/>
      <c r="Z66" s="1025"/>
      <c r="AA66" s="1026"/>
      <c r="AB66" s="1030"/>
      <c r="AC66" s="1031"/>
      <c r="AD66" s="1032"/>
      <c r="AE66" s="249"/>
      <c r="AF66" s="249"/>
      <c r="AG66" s="249"/>
      <c r="AH66" s="249"/>
      <c r="AI66" s="249"/>
      <c r="AJ66" s="249"/>
      <c r="AK66" s="249"/>
      <c r="AL66" s="249"/>
      <c r="AM66" s="249"/>
      <c r="AN66" s="249"/>
      <c r="AO66" s="249"/>
      <c r="AP66" s="245"/>
      <c r="AQ66" s="199"/>
      <c r="AR66" s="200"/>
      <c r="AS66" s="134" t="s">
        <v>355</v>
      </c>
      <c r="AT66" s="135"/>
      <c r="AU66" s="200"/>
      <c r="AV66" s="200"/>
      <c r="AW66" s="396" t="s">
        <v>300</v>
      </c>
      <c r="AX66" s="397"/>
    </row>
    <row r="67" spans="1:50" ht="22.5" customHeight="1" x14ac:dyDescent="0.2">
      <c r="A67" s="401"/>
      <c r="B67" s="399"/>
      <c r="C67" s="399"/>
      <c r="D67" s="399"/>
      <c r="E67" s="399"/>
      <c r="F67" s="400"/>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59"/>
      <c r="AC67" s="1022"/>
      <c r="AD67" s="1022"/>
      <c r="AE67" s="216"/>
      <c r="AF67" s="217"/>
      <c r="AG67" s="217"/>
      <c r="AH67" s="217"/>
      <c r="AI67" s="216"/>
      <c r="AJ67" s="217"/>
      <c r="AK67" s="217"/>
      <c r="AL67" s="217"/>
      <c r="AM67" s="216"/>
      <c r="AN67" s="217"/>
      <c r="AO67" s="217"/>
      <c r="AP67" s="217"/>
      <c r="AQ67" s="338"/>
      <c r="AR67" s="208"/>
      <c r="AS67" s="208"/>
      <c r="AT67" s="339"/>
      <c r="AU67" s="217"/>
      <c r="AV67" s="217"/>
      <c r="AW67" s="217"/>
      <c r="AX67" s="219"/>
    </row>
    <row r="68" spans="1:50" ht="22.5" customHeight="1" x14ac:dyDescent="0.2">
      <c r="A68" s="402"/>
      <c r="B68" s="403"/>
      <c r="C68" s="403"/>
      <c r="D68" s="403"/>
      <c r="E68" s="403"/>
      <c r="F68" s="404"/>
      <c r="G68" s="1002"/>
      <c r="H68" s="1003"/>
      <c r="I68" s="1003"/>
      <c r="J68" s="1003"/>
      <c r="K68" s="1003"/>
      <c r="L68" s="1003"/>
      <c r="M68" s="1003"/>
      <c r="N68" s="1003"/>
      <c r="O68" s="1004"/>
      <c r="P68" s="1010"/>
      <c r="Q68" s="1010"/>
      <c r="R68" s="1010"/>
      <c r="S68" s="1010"/>
      <c r="T68" s="1010"/>
      <c r="U68" s="1010"/>
      <c r="V68" s="1010"/>
      <c r="W68" s="1010"/>
      <c r="X68" s="1011"/>
      <c r="Y68" s="413" t="s">
        <v>54</v>
      </c>
      <c r="Z68" s="1015"/>
      <c r="AA68" s="1016"/>
      <c r="AB68" s="521"/>
      <c r="AC68" s="1021"/>
      <c r="AD68" s="1021"/>
      <c r="AE68" s="216"/>
      <c r="AF68" s="217"/>
      <c r="AG68" s="217"/>
      <c r="AH68" s="217"/>
      <c r="AI68" s="216"/>
      <c r="AJ68" s="217"/>
      <c r="AK68" s="217"/>
      <c r="AL68" s="217"/>
      <c r="AM68" s="216"/>
      <c r="AN68" s="217"/>
      <c r="AO68" s="217"/>
      <c r="AP68" s="217"/>
      <c r="AQ68" s="338"/>
      <c r="AR68" s="208"/>
      <c r="AS68" s="208"/>
      <c r="AT68" s="339"/>
      <c r="AU68" s="217"/>
      <c r="AV68" s="217"/>
      <c r="AW68" s="217"/>
      <c r="AX68" s="219"/>
    </row>
    <row r="69" spans="1:50" ht="22.5" customHeight="1" x14ac:dyDescent="0.2">
      <c r="A69" s="405"/>
      <c r="B69" s="406"/>
      <c r="C69" s="406"/>
      <c r="D69" s="406"/>
      <c r="E69" s="406"/>
      <c r="F69" s="407"/>
      <c r="G69" s="1005"/>
      <c r="H69" s="1006"/>
      <c r="I69" s="1006"/>
      <c r="J69" s="1006"/>
      <c r="K69" s="1006"/>
      <c r="L69" s="1006"/>
      <c r="M69" s="1006"/>
      <c r="N69" s="1006"/>
      <c r="O69" s="1007"/>
      <c r="P69" s="1012"/>
      <c r="Q69" s="1012"/>
      <c r="R69" s="1012"/>
      <c r="S69" s="1012"/>
      <c r="T69" s="1012"/>
      <c r="U69" s="1012"/>
      <c r="V69" s="1012"/>
      <c r="W69" s="1012"/>
      <c r="X69" s="1013"/>
      <c r="Y69" s="413" t="s">
        <v>13</v>
      </c>
      <c r="Z69" s="1015"/>
      <c r="AA69" s="1016"/>
      <c r="AB69" s="557" t="s">
        <v>301</v>
      </c>
      <c r="AC69" s="367"/>
      <c r="AD69" s="367"/>
      <c r="AE69" s="216"/>
      <c r="AF69" s="217"/>
      <c r="AG69" s="217"/>
      <c r="AH69" s="217"/>
      <c r="AI69" s="216"/>
      <c r="AJ69" s="217"/>
      <c r="AK69" s="217"/>
      <c r="AL69" s="217"/>
      <c r="AM69" s="216"/>
      <c r="AN69" s="217"/>
      <c r="AO69" s="217"/>
      <c r="AP69" s="217"/>
      <c r="AQ69" s="338"/>
      <c r="AR69" s="208"/>
      <c r="AS69" s="208"/>
      <c r="AT69" s="339"/>
      <c r="AU69" s="217"/>
      <c r="AV69" s="217"/>
      <c r="AW69" s="217"/>
      <c r="AX69" s="219"/>
    </row>
    <row r="70" spans="1:50" customFormat="1" ht="23.25" customHeight="1" x14ac:dyDescent="0.2">
      <c r="A70" s="224" t="s">
        <v>506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2" t="s">
        <v>28</v>
      </c>
      <c r="B2" s="1053"/>
      <c r="C2" s="1053"/>
      <c r="D2" s="1053"/>
      <c r="E2" s="1053"/>
      <c r="F2" s="1054"/>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2">
      <c r="A3" s="1046"/>
      <c r="B3" s="1047"/>
      <c r="C3" s="1047"/>
      <c r="D3" s="1047"/>
      <c r="E3" s="1047"/>
      <c r="F3" s="1048"/>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2">
      <c r="A4" s="1046"/>
      <c r="B4" s="1047"/>
      <c r="C4" s="1047"/>
      <c r="D4" s="1047"/>
      <c r="E4" s="1047"/>
      <c r="F4" s="1048"/>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2">
      <c r="A5" s="1046"/>
      <c r="B5" s="1047"/>
      <c r="C5" s="1047"/>
      <c r="D5" s="1047"/>
      <c r="E5" s="1047"/>
      <c r="F5" s="104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2">
      <c r="A6" s="1046"/>
      <c r="B6" s="1047"/>
      <c r="C6" s="1047"/>
      <c r="D6" s="1047"/>
      <c r="E6" s="1047"/>
      <c r="F6" s="104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2">
      <c r="A7" s="1046"/>
      <c r="B7" s="1047"/>
      <c r="C7" s="1047"/>
      <c r="D7" s="1047"/>
      <c r="E7" s="1047"/>
      <c r="F7" s="104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2">
      <c r="A8" s="1046"/>
      <c r="B8" s="1047"/>
      <c r="C8" s="1047"/>
      <c r="D8" s="1047"/>
      <c r="E8" s="1047"/>
      <c r="F8" s="104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2">
      <c r="A9" s="1046"/>
      <c r="B9" s="1047"/>
      <c r="C9" s="1047"/>
      <c r="D9" s="1047"/>
      <c r="E9" s="1047"/>
      <c r="F9" s="104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2">
      <c r="A10" s="1046"/>
      <c r="B10" s="1047"/>
      <c r="C10" s="1047"/>
      <c r="D10" s="1047"/>
      <c r="E10" s="1047"/>
      <c r="F10" s="104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2">
      <c r="A11" s="1046"/>
      <c r="B11" s="1047"/>
      <c r="C11" s="1047"/>
      <c r="D11" s="1047"/>
      <c r="E11" s="1047"/>
      <c r="F11" s="104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2">
      <c r="A12" s="1046"/>
      <c r="B12" s="1047"/>
      <c r="C12" s="1047"/>
      <c r="D12" s="1047"/>
      <c r="E12" s="1047"/>
      <c r="F12" s="104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2">
      <c r="A13" s="1046"/>
      <c r="B13" s="1047"/>
      <c r="C13" s="1047"/>
      <c r="D13" s="1047"/>
      <c r="E13" s="1047"/>
      <c r="F13" s="104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5">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2">
      <c r="A15" s="1046"/>
      <c r="B15" s="1047"/>
      <c r="C15" s="1047"/>
      <c r="D15" s="1047"/>
      <c r="E15" s="1047"/>
      <c r="F15" s="1048"/>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2">
      <c r="A16" s="1046"/>
      <c r="B16" s="1047"/>
      <c r="C16" s="1047"/>
      <c r="D16" s="1047"/>
      <c r="E16" s="1047"/>
      <c r="F16" s="1048"/>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2">
      <c r="A17" s="1046"/>
      <c r="B17" s="1047"/>
      <c r="C17" s="1047"/>
      <c r="D17" s="1047"/>
      <c r="E17" s="1047"/>
      <c r="F17" s="1048"/>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2">
      <c r="A18" s="1046"/>
      <c r="B18" s="1047"/>
      <c r="C18" s="1047"/>
      <c r="D18" s="1047"/>
      <c r="E18" s="1047"/>
      <c r="F18" s="104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2">
      <c r="A19" s="1046"/>
      <c r="B19" s="1047"/>
      <c r="C19" s="1047"/>
      <c r="D19" s="1047"/>
      <c r="E19" s="1047"/>
      <c r="F19" s="104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2">
      <c r="A20" s="1046"/>
      <c r="B20" s="1047"/>
      <c r="C20" s="1047"/>
      <c r="D20" s="1047"/>
      <c r="E20" s="1047"/>
      <c r="F20" s="104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2">
      <c r="A21" s="1046"/>
      <c r="B21" s="1047"/>
      <c r="C21" s="1047"/>
      <c r="D21" s="1047"/>
      <c r="E21" s="1047"/>
      <c r="F21" s="104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2">
      <c r="A22" s="1046"/>
      <c r="B22" s="1047"/>
      <c r="C22" s="1047"/>
      <c r="D22" s="1047"/>
      <c r="E22" s="1047"/>
      <c r="F22" s="104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2">
      <c r="A23" s="1046"/>
      <c r="B23" s="1047"/>
      <c r="C23" s="1047"/>
      <c r="D23" s="1047"/>
      <c r="E23" s="1047"/>
      <c r="F23" s="104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2">
      <c r="A24" s="1046"/>
      <c r="B24" s="1047"/>
      <c r="C24" s="1047"/>
      <c r="D24" s="1047"/>
      <c r="E24" s="1047"/>
      <c r="F24" s="104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2">
      <c r="A25" s="1046"/>
      <c r="B25" s="1047"/>
      <c r="C25" s="1047"/>
      <c r="D25" s="1047"/>
      <c r="E25" s="1047"/>
      <c r="F25" s="104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2">
      <c r="A26" s="1046"/>
      <c r="B26" s="1047"/>
      <c r="C26" s="1047"/>
      <c r="D26" s="1047"/>
      <c r="E26" s="1047"/>
      <c r="F26" s="104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5">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2">
      <c r="A28" s="1046"/>
      <c r="B28" s="1047"/>
      <c r="C28" s="1047"/>
      <c r="D28" s="1047"/>
      <c r="E28" s="1047"/>
      <c r="F28" s="1048"/>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2">
      <c r="A29" s="1046"/>
      <c r="B29" s="1047"/>
      <c r="C29" s="1047"/>
      <c r="D29" s="1047"/>
      <c r="E29" s="1047"/>
      <c r="F29" s="1048"/>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2">
      <c r="A30" s="1046"/>
      <c r="B30" s="1047"/>
      <c r="C30" s="1047"/>
      <c r="D30" s="1047"/>
      <c r="E30" s="1047"/>
      <c r="F30" s="1048"/>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2">
      <c r="A31" s="1046"/>
      <c r="B31" s="1047"/>
      <c r="C31" s="1047"/>
      <c r="D31" s="1047"/>
      <c r="E31" s="1047"/>
      <c r="F31" s="104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2">
      <c r="A32" s="1046"/>
      <c r="B32" s="1047"/>
      <c r="C32" s="1047"/>
      <c r="D32" s="1047"/>
      <c r="E32" s="1047"/>
      <c r="F32" s="104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2">
      <c r="A33" s="1046"/>
      <c r="B33" s="1047"/>
      <c r="C33" s="1047"/>
      <c r="D33" s="1047"/>
      <c r="E33" s="1047"/>
      <c r="F33" s="104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2">
      <c r="A34" s="1046"/>
      <c r="B34" s="1047"/>
      <c r="C34" s="1047"/>
      <c r="D34" s="1047"/>
      <c r="E34" s="1047"/>
      <c r="F34" s="104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2">
      <c r="A35" s="1046"/>
      <c r="B35" s="1047"/>
      <c r="C35" s="1047"/>
      <c r="D35" s="1047"/>
      <c r="E35" s="1047"/>
      <c r="F35" s="104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2">
      <c r="A36" s="1046"/>
      <c r="B36" s="1047"/>
      <c r="C36" s="1047"/>
      <c r="D36" s="1047"/>
      <c r="E36" s="1047"/>
      <c r="F36" s="104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2">
      <c r="A37" s="1046"/>
      <c r="B37" s="1047"/>
      <c r="C37" s="1047"/>
      <c r="D37" s="1047"/>
      <c r="E37" s="1047"/>
      <c r="F37" s="104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2">
      <c r="A38" s="1046"/>
      <c r="B38" s="1047"/>
      <c r="C38" s="1047"/>
      <c r="D38" s="1047"/>
      <c r="E38" s="1047"/>
      <c r="F38" s="104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2">
      <c r="A39" s="1046"/>
      <c r="B39" s="1047"/>
      <c r="C39" s="1047"/>
      <c r="D39" s="1047"/>
      <c r="E39" s="1047"/>
      <c r="F39" s="104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5">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2">
      <c r="A41" s="1046"/>
      <c r="B41" s="1047"/>
      <c r="C41" s="1047"/>
      <c r="D41" s="1047"/>
      <c r="E41" s="1047"/>
      <c r="F41" s="1048"/>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2">
      <c r="A42" s="1046"/>
      <c r="B42" s="1047"/>
      <c r="C42" s="1047"/>
      <c r="D42" s="1047"/>
      <c r="E42" s="1047"/>
      <c r="F42" s="1048"/>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2">
      <c r="A43" s="1046"/>
      <c r="B43" s="1047"/>
      <c r="C43" s="1047"/>
      <c r="D43" s="1047"/>
      <c r="E43" s="1047"/>
      <c r="F43" s="1048"/>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2">
      <c r="A44" s="1046"/>
      <c r="B44" s="1047"/>
      <c r="C44" s="1047"/>
      <c r="D44" s="1047"/>
      <c r="E44" s="1047"/>
      <c r="F44" s="104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2">
      <c r="A45" s="1046"/>
      <c r="B45" s="1047"/>
      <c r="C45" s="1047"/>
      <c r="D45" s="1047"/>
      <c r="E45" s="1047"/>
      <c r="F45" s="104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2">
      <c r="A46" s="1046"/>
      <c r="B46" s="1047"/>
      <c r="C46" s="1047"/>
      <c r="D46" s="1047"/>
      <c r="E46" s="1047"/>
      <c r="F46" s="104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2">
      <c r="A47" s="1046"/>
      <c r="B47" s="1047"/>
      <c r="C47" s="1047"/>
      <c r="D47" s="1047"/>
      <c r="E47" s="1047"/>
      <c r="F47" s="104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2">
      <c r="A48" s="1046"/>
      <c r="B48" s="1047"/>
      <c r="C48" s="1047"/>
      <c r="D48" s="1047"/>
      <c r="E48" s="1047"/>
      <c r="F48" s="104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2">
      <c r="A49" s="1046"/>
      <c r="B49" s="1047"/>
      <c r="C49" s="1047"/>
      <c r="D49" s="1047"/>
      <c r="E49" s="1047"/>
      <c r="F49" s="104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2">
      <c r="A50" s="1046"/>
      <c r="B50" s="1047"/>
      <c r="C50" s="1047"/>
      <c r="D50" s="1047"/>
      <c r="E50" s="1047"/>
      <c r="F50" s="104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2">
      <c r="A51" s="1046"/>
      <c r="B51" s="1047"/>
      <c r="C51" s="1047"/>
      <c r="D51" s="1047"/>
      <c r="E51" s="1047"/>
      <c r="F51" s="104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2">
      <c r="A52" s="1046"/>
      <c r="B52" s="1047"/>
      <c r="C52" s="1047"/>
      <c r="D52" s="1047"/>
      <c r="E52" s="1047"/>
      <c r="F52" s="104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5">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5"/>
    <row r="55" spans="1:50" ht="30" customHeight="1" x14ac:dyDescent="0.2">
      <c r="A55" s="1052" t="s">
        <v>28</v>
      </c>
      <c r="B55" s="1053"/>
      <c r="C55" s="1053"/>
      <c r="D55" s="1053"/>
      <c r="E55" s="1053"/>
      <c r="F55" s="1054"/>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2">
      <c r="A56" s="1046"/>
      <c r="B56" s="1047"/>
      <c r="C56" s="1047"/>
      <c r="D56" s="1047"/>
      <c r="E56" s="1047"/>
      <c r="F56" s="1048"/>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2">
      <c r="A57" s="1046"/>
      <c r="B57" s="1047"/>
      <c r="C57" s="1047"/>
      <c r="D57" s="1047"/>
      <c r="E57" s="1047"/>
      <c r="F57" s="1048"/>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2">
      <c r="A58" s="1046"/>
      <c r="B58" s="1047"/>
      <c r="C58" s="1047"/>
      <c r="D58" s="1047"/>
      <c r="E58" s="1047"/>
      <c r="F58" s="104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2">
      <c r="A59" s="1046"/>
      <c r="B59" s="1047"/>
      <c r="C59" s="1047"/>
      <c r="D59" s="1047"/>
      <c r="E59" s="1047"/>
      <c r="F59" s="104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2">
      <c r="A60" s="1046"/>
      <c r="B60" s="1047"/>
      <c r="C60" s="1047"/>
      <c r="D60" s="1047"/>
      <c r="E60" s="1047"/>
      <c r="F60" s="104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2">
      <c r="A61" s="1046"/>
      <c r="B61" s="1047"/>
      <c r="C61" s="1047"/>
      <c r="D61" s="1047"/>
      <c r="E61" s="1047"/>
      <c r="F61" s="104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2">
      <c r="A62" s="1046"/>
      <c r="B62" s="1047"/>
      <c r="C62" s="1047"/>
      <c r="D62" s="1047"/>
      <c r="E62" s="1047"/>
      <c r="F62" s="104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2">
      <c r="A63" s="1046"/>
      <c r="B63" s="1047"/>
      <c r="C63" s="1047"/>
      <c r="D63" s="1047"/>
      <c r="E63" s="1047"/>
      <c r="F63" s="104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2">
      <c r="A64" s="1046"/>
      <c r="B64" s="1047"/>
      <c r="C64" s="1047"/>
      <c r="D64" s="1047"/>
      <c r="E64" s="1047"/>
      <c r="F64" s="104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2">
      <c r="A65" s="1046"/>
      <c r="B65" s="1047"/>
      <c r="C65" s="1047"/>
      <c r="D65" s="1047"/>
      <c r="E65" s="1047"/>
      <c r="F65" s="104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2">
      <c r="A66" s="1046"/>
      <c r="B66" s="1047"/>
      <c r="C66" s="1047"/>
      <c r="D66" s="1047"/>
      <c r="E66" s="1047"/>
      <c r="F66" s="104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5">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2">
      <c r="A68" s="1046"/>
      <c r="B68" s="1047"/>
      <c r="C68" s="1047"/>
      <c r="D68" s="1047"/>
      <c r="E68" s="1047"/>
      <c r="F68" s="1048"/>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2">
      <c r="A69" s="1046"/>
      <c r="B69" s="1047"/>
      <c r="C69" s="1047"/>
      <c r="D69" s="1047"/>
      <c r="E69" s="1047"/>
      <c r="F69" s="1048"/>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2">
      <c r="A70" s="1046"/>
      <c r="B70" s="1047"/>
      <c r="C70" s="1047"/>
      <c r="D70" s="1047"/>
      <c r="E70" s="1047"/>
      <c r="F70" s="1048"/>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2">
      <c r="A71" s="1046"/>
      <c r="B71" s="1047"/>
      <c r="C71" s="1047"/>
      <c r="D71" s="1047"/>
      <c r="E71" s="1047"/>
      <c r="F71" s="104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2">
      <c r="A72" s="1046"/>
      <c r="B72" s="1047"/>
      <c r="C72" s="1047"/>
      <c r="D72" s="1047"/>
      <c r="E72" s="1047"/>
      <c r="F72" s="104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2">
      <c r="A73" s="1046"/>
      <c r="B73" s="1047"/>
      <c r="C73" s="1047"/>
      <c r="D73" s="1047"/>
      <c r="E73" s="1047"/>
      <c r="F73" s="104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2">
      <c r="A74" s="1046"/>
      <c r="B74" s="1047"/>
      <c r="C74" s="1047"/>
      <c r="D74" s="1047"/>
      <c r="E74" s="1047"/>
      <c r="F74" s="104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2">
      <c r="A75" s="1046"/>
      <c r="B75" s="1047"/>
      <c r="C75" s="1047"/>
      <c r="D75" s="1047"/>
      <c r="E75" s="1047"/>
      <c r="F75" s="104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2">
      <c r="A76" s="1046"/>
      <c r="B76" s="1047"/>
      <c r="C76" s="1047"/>
      <c r="D76" s="1047"/>
      <c r="E76" s="1047"/>
      <c r="F76" s="104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2">
      <c r="A77" s="1046"/>
      <c r="B77" s="1047"/>
      <c r="C77" s="1047"/>
      <c r="D77" s="1047"/>
      <c r="E77" s="1047"/>
      <c r="F77" s="104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2">
      <c r="A78" s="1046"/>
      <c r="B78" s="1047"/>
      <c r="C78" s="1047"/>
      <c r="D78" s="1047"/>
      <c r="E78" s="1047"/>
      <c r="F78" s="104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2">
      <c r="A79" s="1046"/>
      <c r="B79" s="1047"/>
      <c r="C79" s="1047"/>
      <c r="D79" s="1047"/>
      <c r="E79" s="1047"/>
      <c r="F79" s="104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5">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2">
      <c r="A81" s="1046"/>
      <c r="B81" s="1047"/>
      <c r="C81" s="1047"/>
      <c r="D81" s="1047"/>
      <c r="E81" s="1047"/>
      <c r="F81" s="1048"/>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2">
      <c r="A82" s="1046"/>
      <c r="B82" s="1047"/>
      <c r="C82" s="1047"/>
      <c r="D82" s="1047"/>
      <c r="E82" s="1047"/>
      <c r="F82" s="1048"/>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2">
      <c r="A83" s="1046"/>
      <c r="B83" s="1047"/>
      <c r="C83" s="1047"/>
      <c r="D83" s="1047"/>
      <c r="E83" s="1047"/>
      <c r="F83" s="1048"/>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2">
      <c r="A84" s="1046"/>
      <c r="B84" s="1047"/>
      <c r="C84" s="1047"/>
      <c r="D84" s="1047"/>
      <c r="E84" s="1047"/>
      <c r="F84" s="104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2">
      <c r="A85" s="1046"/>
      <c r="B85" s="1047"/>
      <c r="C85" s="1047"/>
      <c r="D85" s="1047"/>
      <c r="E85" s="1047"/>
      <c r="F85" s="104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2">
      <c r="A86" s="1046"/>
      <c r="B86" s="1047"/>
      <c r="C86" s="1047"/>
      <c r="D86" s="1047"/>
      <c r="E86" s="1047"/>
      <c r="F86" s="104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2">
      <c r="A87" s="1046"/>
      <c r="B87" s="1047"/>
      <c r="C87" s="1047"/>
      <c r="D87" s="1047"/>
      <c r="E87" s="1047"/>
      <c r="F87" s="104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2">
      <c r="A88" s="1046"/>
      <c r="B88" s="1047"/>
      <c r="C88" s="1047"/>
      <c r="D88" s="1047"/>
      <c r="E88" s="1047"/>
      <c r="F88" s="104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2">
      <c r="A89" s="1046"/>
      <c r="B89" s="1047"/>
      <c r="C89" s="1047"/>
      <c r="D89" s="1047"/>
      <c r="E89" s="1047"/>
      <c r="F89" s="104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2">
      <c r="A90" s="1046"/>
      <c r="B90" s="1047"/>
      <c r="C90" s="1047"/>
      <c r="D90" s="1047"/>
      <c r="E90" s="1047"/>
      <c r="F90" s="104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2">
      <c r="A91" s="1046"/>
      <c r="B91" s="1047"/>
      <c r="C91" s="1047"/>
      <c r="D91" s="1047"/>
      <c r="E91" s="1047"/>
      <c r="F91" s="104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2">
      <c r="A92" s="1046"/>
      <c r="B92" s="1047"/>
      <c r="C92" s="1047"/>
      <c r="D92" s="1047"/>
      <c r="E92" s="1047"/>
      <c r="F92" s="104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5">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2">
      <c r="A94" s="1046"/>
      <c r="B94" s="1047"/>
      <c r="C94" s="1047"/>
      <c r="D94" s="1047"/>
      <c r="E94" s="1047"/>
      <c r="F94" s="1048"/>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2">
      <c r="A95" s="1046"/>
      <c r="B95" s="1047"/>
      <c r="C95" s="1047"/>
      <c r="D95" s="1047"/>
      <c r="E95" s="1047"/>
      <c r="F95" s="1048"/>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2">
      <c r="A96" s="1046"/>
      <c r="B96" s="1047"/>
      <c r="C96" s="1047"/>
      <c r="D96" s="1047"/>
      <c r="E96" s="1047"/>
      <c r="F96" s="1048"/>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2">
      <c r="A97" s="1046"/>
      <c r="B97" s="1047"/>
      <c r="C97" s="1047"/>
      <c r="D97" s="1047"/>
      <c r="E97" s="1047"/>
      <c r="F97" s="104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2">
      <c r="A98" s="1046"/>
      <c r="B98" s="1047"/>
      <c r="C98" s="1047"/>
      <c r="D98" s="1047"/>
      <c r="E98" s="1047"/>
      <c r="F98" s="104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2">
      <c r="A99" s="1046"/>
      <c r="B99" s="1047"/>
      <c r="C99" s="1047"/>
      <c r="D99" s="1047"/>
      <c r="E99" s="1047"/>
      <c r="F99" s="104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2">
      <c r="A100" s="1046"/>
      <c r="B100" s="1047"/>
      <c r="C100" s="1047"/>
      <c r="D100" s="1047"/>
      <c r="E100" s="1047"/>
      <c r="F100" s="104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2">
      <c r="A101" s="1046"/>
      <c r="B101" s="1047"/>
      <c r="C101" s="1047"/>
      <c r="D101" s="1047"/>
      <c r="E101" s="1047"/>
      <c r="F101" s="104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2">
      <c r="A102" s="1046"/>
      <c r="B102" s="1047"/>
      <c r="C102" s="1047"/>
      <c r="D102" s="1047"/>
      <c r="E102" s="1047"/>
      <c r="F102" s="104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2">
      <c r="A103" s="1046"/>
      <c r="B103" s="1047"/>
      <c r="C103" s="1047"/>
      <c r="D103" s="1047"/>
      <c r="E103" s="1047"/>
      <c r="F103" s="104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2">
      <c r="A104" s="1046"/>
      <c r="B104" s="1047"/>
      <c r="C104" s="1047"/>
      <c r="D104" s="1047"/>
      <c r="E104" s="1047"/>
      <c r="F104" s="104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2">
      <c r="A105" s="1046"/>
      <c r="B105" s="1047"/>
      <c r="C105" s="1047"/>
      <c r="D105" s="1047"/>
      <c r="E105" s="1047"/>
      <c r="F105" s="104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5">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5"/>
    <row r="108" spans="1:50" ht="30" customHeight="1" x14ac:dyDescent="0.2">
      <c r="A108" s="1052" t="s">
        <v>28</v>
      </c>
      <c r="B108" s="1053"/>
      <c r="C108" s="1053"/>
      <c r="D108" s="1053"/>
      <c r="E108" s="1053"/>
      <c r="F108" s="1054"/>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2">
      <c r="A109" s="1046"/>
      <c r="B109" s="1047"/>
      <c r="C109" s="1047"/>
      <c r="D109" s="1047"/>
      <c r="E109" s="1047"/>
      <c r="F109" s="1048"/>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2">
      <c r="A110" s="1046"/>
      <c r="B110" s="1047"/>
      <c r="C110" s="1047"/>
      <c r="D110" s="1047"/>
      <c r="E110" s="1047"/>
      <c r="F110" s="1048"/>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2">
      <c r="A111" s="1046"/>
      <c r="B111" s="1047"/>
      <c r="C111" s="1047"/>
      <c r="D111" s="1047"/>
      <c r="E111" s="1047"/>
      <c r="F111" s="104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2">
      <c r="A112" s="1046"/>
      <c r="B112" s="1047"/>
      <c r="C112" s="1047"/>
      <c r="D112" s="1047"/>
      <c r="E112" s="1047"/>
      <c r="F112" s="104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2">
      <c r="A113" s="1046"/>
      <c r="B113" s="1047"/>
      <c r="C113" s="1047"/>
      <c r="D113" s="1047"/>
      <c r="E113" s="1047"/>
      <c r="F113" s="104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2">
      <c r="A114" s="1046"/>
      <c r="B114" s="1047"/>
      <c r="C114" s="1047"/>
      <c r="D114" s="1047"/>
      <c r="E114" s="1047"/>
      <c r="F114" s="104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2">
      <c r="A115" s="1046"/>
      <c r="B115" s="1047"/>
      <c r="C115" s="1047"/>
      <c r="D115" s="1047"/>
      <c r="E115" s="1047"/>
      <c r="F115" s="104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2">
      <c r="A116" s="1046"/>
      <c r="B116" s="1047"/>
      <c r="C116" s="1047"/>
      <c r="D116" s="1047"/>
      <c r="E116" s="1047"/>
      <c r="F116" s="104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2">
      <c r="A117" s="1046"/>
      <c r="B117" s="1047"/>
      <c r="C117" s="1047"/>
      <c r="D117" s="1047"/>
      <c r="E117" s="1047"/>
      <c r="F117" s="104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2">
      <c r="A118" s="1046"/>
      <c r="B118" s="1047"/>
      <c r="C118" s="1047"/>
      <c r="D118" s="1047"/>
      <c r="E118" s="1047"/>
      <c r="F118" s="104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2">
      <c r="A119" s="1046"/>
      <c r="B119" s="1047"/>
      <c r="C119" s="1047"/>
      <c r="D119" s="1047"/>
      <c r="E119" s="1047"/>
      <c r="F119" s="104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5">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2">
      <c r="A121" s="1046"/>
      <c r="B121" s="1047"/>
      <c r="C121" s="1047"/>
      <c r="D121" s="1047"/>
      <c r="E121" s="1047"/>
      <c r="F121" s="1048"/>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2">
      <c r="A122" s="1046"/>
      <c r="B122" s="1047"/>
      <c r="C122" s="1047"/>
      <c r="D122" s="1047"/>
      <c r="E122" s="1047"/>
      <c r="F122" s="1048"/>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2">
      <c r="A123" s="1046"/>
      <c r="B123" s="1047"/>
      <c r="C123" s="1047"/>
      <c r="D123" s="1047"/>
      <c r="E123" s="1047"/>
      <c r="F123" s="1048"/>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2">
      <c r="A124" s="1046"/>
      <c r="B124" s="1047"/>
      <c r="C124" s="1047"/>
      <c r="D124" s="1047"/>
      <c r="E124" s="1047"/>
      <c r="F124" s="104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2">
      <c r="A125" s="1046"/>
      <c r="B125" s="1047"/>
      <c r="C125" s="1047"/>
      <c r="D125" s="1047"/>
      <c r="E125" s="1047"/>
      <c r="F125" s="104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2">
      <c r="A126" s="1046"/>
      <c r="B126" s="1047"/>
      <c r="C126" s="1047"/>
      <c r="D126" s="1047"/>
      <c r="E126" s="1047"/>
      <c r="F126" s="104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2">
      <c r="A127" s="1046"/>
      <c r="B127" s="1047"/>
      <c r="C127" s="1047"/>
      <c r="D127" s="1047"/>
      <c r="E127" s="1047"/>
      <c r="F127" s="104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2">
      <c r="A128" s="1046"/>
      <c r="B128" s="1047"/>
      <c r="C128" s="1047"/>
      <c r="D128" s="1047"/>
      <c r="E128" s="1047"/>
      <c r="F128" s="104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2">
      <c r="A129" s="1046"/>
      <c r="B129" s="1047"/>
      <c r="C129" s="1047"/>
      <c r="D129" s="1047"/>
      <c r="E129" s="1047"/>
      <c r="F129" s="104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2">
      <c r="A130" s="1046"/>
      <c r="B130" s="1047"/>
      <c r="C130" s="1047"/>
      <c r="D130" s="1047"/>
      <c r="E130" s="1047"/>
      <c r="F130" s="104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2">
      <c r="A131" s="1046"/>
      <c r="B131" s="1047"/>
      <c r="C131" s="1047"/>
      <c r="D131" s="1047"/>
      <c r="E131" s="1047"/>
      <c r="F131" s="104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2">
      <c r="A132" s="1046"/>
      <c r="B132" s="1047"/>
      <c r="C132" s="1047"/>
      <c r="D132" s="1047"/>
      <c r="E132" s="1047"/>
      <c r="F132" s="104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5">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2">
      <c r="A134" s="1046"/>
      <c r="B134" s="1047"/>
      <c r="C134" s="1047"/>
      <c r="D134" s="1047"/>
      <c r="E134" s="1047"/>
      <c r="F134" s="1048"/>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2">
      <c r="A135" s="1046"/>
      <c r="B135" s="1047"/>
      <c r="C135" s="1047"/>
      <c r="D135" s="1047"/>
      <c r="E135" s="1047"/>
      <c r="F135" s="1048"/>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2">
      <c r="A136" s="1046"/>
      <c r="B136" s="1047"/>
      <c r="C136" s="1047"/>
      <c r="D136" s="1047"/>
      <c r="E136" s="1047"/>
      <c r="F136" s="1048"/>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2">
      <c r="A137" s="1046"/>
      <c r="B137" s="1047"/>
      <c r="C137" s="1047"/>
      <c r="D137" s="1047"/>
      <c r="E137" s="1047"/>
      <c r="F137" s="104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2">
      <c r="A138" s="1046"/>
      <c r="B138" s="1047"/>
      <c r="C138" s="1047"/>
      <c r="D138" s="1047"/>
      <c r="E138" s="1047"/>
      <c r="F138" s="104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2">
      <c r="A139" s="1046"/>
      <c r="B139" s="1047"/>
      <c r="C139" s="1047"/>
      <c r="D139" s="1047"/>
      <c r="E139" s="1047"/>
      <c r="F139" s="104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2">
      <c r="A140" s="1046"/>
      <c r="B140" s="1047"/>
      <c r="C140" s="1047"/>
      <c r="D140" s="1047"/>
      <c r="E140" s="1047"/>
      <c r="F140" s="104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2">
      <c r="A141" s="1046"/>
      <c r="B141" s="1047"/>
      <c r="C141" s="1047"/>
      <c r="D141" s="1047"/>
      <c r="E141" s="1047"/>
      <c r="F141" s="104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2">
      <c r="A142" s="1046"/>
      <c r="B142" s="1047"/>
      <c r="C142" s="1047"/>
      <c r="D142" s="1047"/>
      <c r="E142" s="1047"/>
      <c r="F142" s="104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2">
      <c r="A143" s="1046"/>
      <c r="B143" s="1047"/>
      <c r="C143" s="1047"/>
      <c r="D143" s="1047"/>
      <c r="E143" s="1047"/>
      <c r="F143" s="104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2">
      <c r="A144" s="1046"/>
      <c r="B144" s="1047"/>
      <c r="C144" s="1047"/>
      <c r="D144" s="1047"/>
      <c r="E144" s="1047"/>
      <c r="F144" s="104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2">
      <c r="A145" s="1046"/>
      <c r="B145" s="1047"/>
      <c r="C145" s="1047"/>
      <c r="D145" s="1047"/>
      <c r="E145" s="1047"/>
      <c r="F145" s="104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5">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2">
      <c r="A147" s="1046"/>
      <c r="B147" s="1047"/>
      <c r="C147" s="1047"/>
      <c r="D147" s="1047"/>
      <c r="E147" s="1047"/>
      <c r="F147" s="1048"/>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2">
      <c r="A148" s="1046"/>
      <c r="B148" s="1047"/>
      <c r="C148" s="1047"/>
      <c r="D148" s="1047"/>
      <c r="E148" s="1047"/>
      <c r="F148" s="1048"/>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2">
      <c r="A149" s="1046"/>
      <c r="B149" s="1047"/>
      <c r="C149" s="1047"/>
      <c r="D149" s="1047"/>
      <c r="E149" s="1047"/>
      <c r="F149" s="1048"/>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2">
      <c r="A150" s="1046"/>
      <c r="B150" s="1047"/>
      <c r="C150" s="1047"/>
      <c r="D150" s="1047"/>
      <c r="E150" s="1047"/>
      <c r="F150" s="104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2">
      <c r="A151" s="1046"/>
      <c r="B151" s="1047"/>
      <c r="C151" s="1047"/>
      <c r="D151" s="1047"/>
      <c r="E151" s="1047"/>
      <c r="F151" s="104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2">
      <c r="A152" s="1046"/>
      <c r="B152" s="1047"/>
      <c r="C152" s="1047"/>
      <c r="D152" s="1047"/>
      <c r="E152" s="1047"/>
      <c r="F152" s="104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2">
      <c r="A153" s="1046"/>
      <c r="B153" s="1047"/>
      <c r="C153" s="1047"/>
      <c r="D153" s="1047"/>
      <c r="E153" s="1047"/>
      <c r="F153" s="104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2">
      <c r="A154" s="1046"/>
      <c r="B154" s="1047"/>
      <c r="C154" s="1047"/>
      <c r="D154" s="1047"/>
      <c r="E154" s="1047"/>
      <c r="F154" s="104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2">
      <c r="A155" s="1046"/>
      <c r="B155" s="1047"/>
      <c r="C155" s="1047"/>
      <c r="D155" s="1047"/>
      <c r="E155" s="1047"/>
      <c r="F155" s="104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2">
      <c r="A156" s="1046"/>
      <c r="B156" s="1047"/>
      <c r="C156" s="1047"/>
      <c r="D156" s="1047"/>
      <c r="E156" s="1047"/>
      <c r="F156" s="104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2">
      <c r="A157" s="1046"/>
      <c r="B157" s="1047"/>
      <c r="C157" s="1047"/>
      <c r="D157" s="1047"/>
      <c r="E157" s="1047"/>
      <c r="F157" s="104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2">
      <c r="A158" s="1046"/>
      <c r="B158" s="1047"/>
      <c r="C158" s="1047"/>
      <c r="D158" s="1047"/>
      <c r="E158" s="1047"/>
      <c r="F158" s="104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5">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5"/>
    <row r="161" spans="1:50" ht="30" customHeight="1" x14ac:dyDescent="0.2">
      <c r="A161" s="1052" t="s">
        <v>28</v>
      </c>
      <c r="B161" s="1053"/>
      <c r="C161" s="1053"/>
      <c r="D161" s="1053"/>
      <c r="E161" s="1053"/>
      <c r="F161" s="1054"/>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2">
      <c r="A162" s="1046"/>
      <c r="B162" s="1047"/>
      <c r="C162" s="1047"/>
      <c r="D162" s="1047"/>
      <c r="E162" s="1047"/>
      <c r="F162" s="1048"/>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2">
      <c r="A163" s="1046"/>
      <c r="B163" s="1047"/>
      <c r="C163" s="1047"/>
      <c r="D163" s="1047"/>
      <c r="E163" s="1047"/>
      <c r="F163" s="1048"/>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2">
      <c r="A164" s="1046"/>
      <c r="B164" s="1047"/>
      <c r="C164" s="1047"/>
      <c r="D164" s="1047"/>
      <c r="E164" s="1047"/>
      <c r="F164" s="104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2">
      <c r="A165" s="1046"/>
      <c r="B165" s="1047"/>
      <c r="C165" s="1047"/>
      <c r="D165" s="1047"/>
      <c r="E165" s="1047"/>
      <c r="F165" s="104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2">
      <c r="A166" s="1046"/>
      <c r="B166" s="1047"/>
      <c r="C166" s="1047"/>
      <c r="D166" s="1047"/>
      <c r="E166" s="1047"/>
      <c r="F166" s="104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2">
      <c r="A167" s="1046"/>
      <c r="B167" s="1047"/>
      <c r="C167" s="1047"/>
      <c r="D167" s="1047"/>
      <c r="E167" s="1047"/>
      <c r="F167" s="104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2">
      <c r="A168" s="1046"/>
      <c r="B168" s="1047"/>
      <c r="C168" s="1047"/>
      <c r="D168" s="1047"/>
      <c r="E168" s="1047"/>
      <c r="F168" s="104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2">
      <c r="A169" s="1046"/>
      <c r="B169" s="1047"/>
      <c r="C169" s="1047"/>
      <c r="D169" s="1047"/>
      <c r="E169" s="1047"/>
      <c r="F169" s="104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2">
      <c r="A170" s="1046"/>
      <c r="B170" s="1047"/>
      <c r="C170" s="1047"/>
      <c r="D170" s="1047"/>
      <c r="E170" s="1047"/>
      <c r="F170" s="104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2">
      <c r="A171" s="1046"/>
      <c r="B171" s="1047"/>
      <c r="C171" s="1047"/>
      <c r="D171" s="1047"/>
      <c r="E171" s="1047"/>
      <c r="F171" s="104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2">
      <c r="A172" s="1046"/>
      <c r="B172" s="1047"/>
      <c r="C172" s="1047"/>
      <c r="D172" s="1047"/>
      <c r="E172" s="1047"/>
      <c r="F172" s="104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5">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2">
      <c r="A174" s="1046"/>
      <c r="B174" s="1047"/>
      <c r="C174" s="1047"/>
      <c r="D174" s="1047"/>
      <c r="E174" s="1047"/>
      <c r="F174" s="1048"/>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2">
      <c r="A175" s="1046"/>
      <c r="B175" s="1047"/>
      <c r="C175" s="1047"/>
      <c r="D175" s="1047"/>
      <c r="E175" s="1047"/>
      <c r="F175" s="1048"/>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2">
      <c r="A176" s="1046"/>
      <c r="B176" s="1047"/>
      <c r="C176" s="1047"/>
      <c r="D176" s="1047"/>
      <c r="E176" s="1047"/>
      <c r="F176" s="1048"/>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2">
      <c r="A177" s="1046"/>
      <c r="B177" s="1047"/>
      <c r="C177" s="1047"/>
      <c r="D177" s="1047"/>
      <c r="E177" s="1047"/>
      <c r="F177" s="104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2">
      <c r="A178" s="1046"/>
      <c r="B178" s="1047"/>
      <c r="C178" s="1047"/>
      <c r="D178" s="1047"/>
      <c r="E178" s="1047"/>
      <c r="F178" s="104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2">
      <c r="A179" s="1046"/>
      <c r="B179" s="1047"/>
      <c r="C179" s="1047"/>
      <c r="D179" s="1047"/>
      <c r="E179" s="1047"/>
      <c r="F179" s="104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2">
      <c r="A180" s="1046"/>
      <c r="B180" s="1047"/>
      <c r="C180" s="1047"/>
      <c r="D180" s="1047"/>
      <c r="E180" s="1047"/>
      <c r="F180" s="104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2">
      <c r="A181" s="1046"/>
      <c r="B181" s="1047"/>
      <c r="C181" s="1047"/>
      <c r="D181" s="1047"/>
      <c r="E181" s="1047"/>
      <c r="F181" s="104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2">
      <c r="A182" s="1046"/>
      <c r="B182" s="1047"/>
      <c r="C182" s="1047"/>
      <c r="D182" s="1047"/>
      <c r="E182" s="1047"/>
      <c r="F182" s="104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2">
      <c r="A183" s="1046"/>
      <c r="B183" s="1047"/>
      <c r="C183" s="1047"/>
      <c r="D183" s="1047"/>
      <c r="E183" s="1047"/>
      <c r="F183" s="104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2">
      <c r="A184" s="1046"/>
      <c r="B184" s="1047"/>
      <c r="C184" s="1047"/>
      <c r="D184" s="1047"/>
      <c r="E184" s="1047"/>
      <c r="F184" s="104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2">
      <c r="A185" s="1046"/>
      <c r="B185" s="1047"/>
      <c r="C185" s="1047"/>
      <c r="D185" s="1047"/>
      <c r="E185" s="1047"/>
      <c r="F185" s="104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5">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2">
      <c r="A187" s="1046"/>
      <c r="B187" s="1047"/>
      <c r="C187" s="1047"/>
      <c r="D187" s="1047"/>
      <c r="E187" s="1047"/>
      <c r="F187" s="1048"/>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2">
      <c r="A188" s="1046"/>
      <c r="B188" s="1047"/>
      <c r="C188" s="1047"/>
      <c r="D188" s="1047"/>
      <c r="E188" s="1047"/>
      <c r="F188" s="1048"/>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2">
      <c r="A189" s="1046"/>
      <c r="B189" s="1047"/>
      <c r="C189" s="1047"/>
      <c r="D189" s="1047"/>
      <c r="E189" s="1047"/>
      <c r="F189" s="1048"/>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2">
      <c r="A190" s="1046"/>
      <c r="B190" s="1047"/>
      <c r="C190" s="1047"/>
      <c r="D190" s="1047"/>
      <c r="E190" s="1047"/>
      <c r="F190" s="104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2">
      <c r="A191" s="1046"/>
      <c r="B191" s="1047"/>
      <c r="C191" s="1047"/>
      <c r="D191" s="1047"/>
      <c r="E191" s="1047"/>
      <c r="F191" s="104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2">
      <c r="A192" s="1046"/>
      <c r="B192" s="1047"/>
      <c r="C192" s="1047"/>
      <c r="D192" s="1047"/>
      <c r="E192" s="1047"/>
      <c r="F192" s="104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2">
      <c r="A193" s="1046"/>
      <c r="B193" s="1047"/>
      <c r="C193" s="1047"/>
      <c r="D193" s="1047"/>
      <c r="E193" s="1047"/>
      <c r="F193" s="104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2">
      <c r="A194" s="1046"/>
      <c r="B194" s="1047"/>
      <c r="C194" s="1047"/>
      <c r="D194" s="1047"/>
      <c r="E194" s="1047"/>
      <c r="F194" s="104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2">
      <c r="A195" s="1046"/>
      <c r="B195" s="1047"/>
      <c r="C195" s="1047"/>
      <c r="D195" s="1047"/>
      <c r="E195" s="1047"/>
      <c r="F195" s="104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2">
      <c r="A196" s="1046"/>
      <c r="B196" s="1047"/>
      <c r="C196" s="1047"/>
      <c r="D196" s="1047"/>
      <c r="E196" s="1047"/>
      <c r="F196" s="104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2">
      <c r="A197" s="1046"/>
      <c r="B197" s="1047"/>
      <c r="C197" s="1047"/>
      <c r="D197" s="1047"/>
      <c r="E197" s="1047"/>
      <c r="F197" s="104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2">
      <c r="A198" s="1046"/>
      <c r="B198" s="1047"/>
      <c r="C198" s="1047"/>
      <c r="D198" s="1047"/>
      <c r="E198" s="1047"/>
      <c r="F198" s="104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5">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2">
      <c r="A200" s="1046"/>
      <c r="B200" s="1047"/>
      <c r="C200" s="1047"/>
      <c r="D200" s="1047"/>
      <c r="E200" s="1047"/>
      <c r="F200" s="1048"/>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2">
      <c r="A201" s="1046"/>
      <c r="B201" s="1047"/>
      <c r="C201" s="1047"/>
      <c r="D201" s="1047"/>
      <c r="E201" s="1047"/>
      <c r="F201" s="1048"/>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2">
      <c r="A202" s="1046"/>
      <c r="B202" s="1047"/>
      <c r="C202" s="1047"/>
      <c r="D202" s="1047"/>
      <c r="E202" s="1047"/>
      <c r="F202" s="1048"/>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2">
      <c r="A203" s="1046"/>
      <c r="B203" s="1047"/>
      <c r="C203" s="1047"/>
      <c r="D203" s="1047"/>
      <c r="E203" s="1047"/>
      <c r="F203" s="104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2">
      <c r="A204" s="1046"/>
      <c r="B204" s="1047"/>
      <c r="C204" s="1047"/>
      <c r="D204" s="1047"/>
      <c r="E204" s="1047"/>
      <c r="F204" s="104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2">
      <c r="A205" s="1046"/>
      <c r="B205" s="1047"/>
      <c r="C205" s="1047"/>
      <c r="D205" s="1047"/>
      <c r="E205" s="1047"/>
      <c r="F205" s="104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2">
      <c r="A206" s="1046"/>
      <c r="B206" s="1047"/>
      <c r="C206" s="1047"/>
      <c r="D206" s="1047"/>
      <c r="E206" s="1047"/>
      <c r="F206" s="104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2">
      <c r="A207" s="1046"/>
      <c r="B207" s="1047"/>
      <c r="C207" s="1047"/>
      <c r="D207" s="1047"/>
      <c r="E207" s="1047"/>
      <c r="F207" s="104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2">
      <c r="A208" s="1046"/>
      <c r="B208" s="1047"/>
      <c r="C208" s="1047"/>
      <c r="D208" s="1047"/>
      <c r="E208" s="1047"/>
      <c r="F208" s="104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2">
      <c r="A209" s="1046"/>
      <c r="B209" s="1047"/>
      <c r="C209" s="1047"/>
      <c r="D209" s="1047"/>
      <c r="E209" s="1047"/>
      <c r="F209" s="104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2">
      <c r="A210" s="1046"/>
      <c r="B210" s="1047"/>
      <c r="C210" s="1047"/>
      <c r="D210" s="1047"/>
      <c r="E210" s="1047"/>
      <c r="F210" s="104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2">
      <c r="A211" s="1046"/>
      <c r="B211" s="1047"/>
      <c r="C211" s="1047"/>
      <c r="D211" s="1047"/>
      <c r="E211" s="1047"/>
      <c r="F211" s="104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5">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5"/>
    <row r="214" spans="1:50" ht="30" customHeight="1" x14ac:dyDescent="0.2">
      <c r="A214" s="1043" t="s">
        <v>28</v>
      </c>
      <c r="B214" s="1044"/>
      <c r="C214" s="1044"/>
      <c r="D214" s="1044"/>
      <c r="E214" s="1044"/>
      <c r="F214" s="1045"/>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2">
      <c r="A215" s="1046"/>
      <c r="B215" s="1047"/>
      <c r="C215" s="1047"/>
      <c r="D215" s="1047"/>
      <c r="E215" s="1047"/>
      <c r="F215" s="1048"/>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2">
      <c r="A216" s="1046"/>
      <c r="B216" s="1047"/>
      <c r="C216" s="1047"/>
      <c r="D216" s="1047"/>
      <c r="E216" s="1047"/>
      <c r="F216" s="1048"/>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2">
      <c r="A217" s="1046"/>
      <c r="B217" s="1047"/>
      <c r="C217" s="1047"/>
      <c r="D217" s="1047"/>
      <c r="E217" s="1047"/>
      <c r="F217" s="104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2">
      <c r="A218" s="1046"/>
      <c r="B218" s="1047"/>
      <c r="C218" s="1047"/>
      <c r="D218" s="1047"/>
      <c r="E218" s="1047"/>
      <c r="F218" s="104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2">
      <c r="A219" s="1046"/>
      <c r="B219" s="1047"/>
      <c r="C219" s="1047"/>
      <c r="D219" s="1047"/>
      <c r="E219" s="1047"/>
      <c r="F219" s="104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2">
      <c r="A220" s="1046"/>
      <c r="B220" s="1047"/>
      <c r="C220" s="1047"/>
      <c r="D220" s="1047"/>
      <c r="E220" s="1047"/>
      <c r="F220" s="104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2">
      <c r="A221" s="1046"/>
      <c r="B221" s="1047"/>
      <c r="C221" s="1047"/>
      <c r="D221" s="1047"/>
      <c r="E221" s="1047"/>
      <c r="F221" s="104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2">
      <c r="A222" s="1046"/>
      <c r="B222" s="1047"/>
      <c r="C222" s="1047"/>
      <c r="D222" s="1047"/>
      <c r="E222" s="1047"/>
      <c r="F222" s="104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2">
      <c r="A223" s="1046"/>
      <c r="B223" s="1047"/>
      <c r="C223" s="1047"/>
      <c r="D223" s="1047"/>
      <c r="E223" s="1047"/>
      <c r="F223" s="104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2">
      <c r="A224" s="1046"/>
      <c r="B224" s="1047"/>
      <c r="C224" s="1047"/>
      <c r="D224" s="1047"/>
      <c r="E224" s="1047"/>
      <c r="F224" s="104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2">
      <c r="A225" s="1046"/>
      <c r="B225" s="1047"/>
      <c r="C225" s="1047"/>
      <c r="D225" s="1047"/>
      <c r="E225" s="1047"/>
      <c r="F225" s="104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5">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2">
      <c r="A227" s="1046"/>
      <c r="B227" s="1047"/>
      <c r="C227" s="1047"/>
      <c r="D227" s="1047"/>
      <c r="E227" s="1047"/>
      <c r="F227" s="1048"/>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2">
      <c r="A228" s="1046"/>
      <c r="B228" s="1047"/>
      <c r="C228" s="1047"/>
      <c r="D228" s="1047"/>
      <c r="E228" s="1047"/>
      <c r="F228" s="1048"/>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2">
      <c r="A229" s="1046"/>
      <c r="B229" s="1047"/>
      <c r="C229" s="1047"/>
      <c r="D229" s="1047"/>
      <c r="E229" s="1047"/>
      <c r="F229" s="1048"/>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2">
      <c r="A230" s="1046"/>
      <c r="B230" s="1047"/>
      <c r="C230" s="1047"/>
      <c r="D230" s="1047"/>
      <c r="E230" s="1047"/>
      <c r="F230" s="104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2">
      <c r="A231" s="1046"/>
      <c r="B231" s="1047"/>
      <c r="C231" s="1047"/>
      <c r="D231" s="1047"/>
      <c r="E231" s="1047"/>
      <c r="F231" s="104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2">
      <c r="A232" s="1046"/>
      <c r="B232" s="1047"/>
      <c r="C232" s="1047"/>
      <c r="D232" s="1047"/>
      <c r="E232" s="1047"/>
      <c r="F232" s="104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2">
      <c r="A233" s="1046"/>
      <c r="B233" s="1047"/>
      <c r="C233" s="1047"/>
      <c r="D233" s="1047"/>
      <c r="E233" s="1047"/>
      <c r="F233" s="104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2">
      <c r="A234" s="1046"/>
      <c r="B234" s="1047"/>
      <c r="C234" s="1047"/>
      <c r="D234" s="1047"/>
      <c r="E234" s="1047"/>
      <c r="F234" s="104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2">
      <c r="A235" s="1046"/>
      <c r="B235" s="1047"/>
      <c r="C235" s="1047"/>
      <c r="D235" s="1047"/>
      <c r="E235" s="1047"/>
      <c r="F235" s="104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2">
      <c r="A236" s="1046"/>
      <c r="B236" s="1047"/>
      <c r="C236" s="1047"/>
      <c r="D236" s="1047"/>
      <c r="E236" s="1047"/>
      <c r="F236" s="104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2">
      <c r="A237" s="1046"/>
      <c r="B237" s="1047"/>
      <c r="C237" s="1047"/>
      <c r="D237" s="1047"/>
      <c r="E237" s="1047"/>
      <c r="F237" s="104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2">
      <c r="A238" s="1046"/>
      <c r="B238" s="1047"/>
      <c r="C238" s="1047"/>
      <c r="D238" s="1047"/>
      <c r="E238" s="1047"/>
      <c r="F238" s="104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5">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2">
      <c r="A240" s="1046"/>
      <c r="B240" s="1047"/>
      <c r="C240" s="1047"/>
      <c r="D240" s="1047"/>
      <c r="E240" s="1047"/>
      <c r="F240" s="1048"/>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2">
      <c r="A241" s="1046"/>
      <c r="B241" s="1047"/>
      <c r="C241" s="1047"/>
      <c r="D241" s="1047"/>
      <c r="E241" s="1047"/>
      <c r="F241" s="1048"/>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2">
      <c r="A242" s="1046"/>
      <c r="B242" s="1047"/>
      <c r="C242" s="1047"/>
      <c r="D242" s="1047"/>
      <c r="E242" s="1047"/>
      <c r="F242" s="1048"/>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2">
      <c r="A243" s="1046"/>
      <c r="B243" s="1047"/>
      <c r="C243" s="1047"/>
      <c r="D243" s="1047"/>
      <c r="E243" s="1047"/>
      <c r="F243" s="104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2">
      <c r="A244" s="1046"/>
      <c r="B244" s="1047"/>
      <c r="C244" s="1047"/>
      <c r="D244" s="1047"/>
      <c r="E244" s="1047"/>
      <c r="F244" s="104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2">
      <c r="A245" s="1046"/>
      <c r="B245" s="1047"/>
      <c r="C245" s="1047"/>
      <c r="D245" s="1047"/>
      <c r="E245" s="1047"/>
      <c r="F245" s="104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2">
      <c r="A246" s="1046"/>
      <c r="B246" s="1047"/>
      <c r="C246" s="1047"/>
      <c r="D246" s="1047"/>
      <c r="E246" s="1047"/>
      <c r="F246" s="104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2">
      <c r="A247" s="1046"/>
      <c r="B247" s="1047"/>
      <c r="C247" s="1047"/>
      <c r="D247" s="1047"/>
      <c r="E247" s="1047"/>
      <c r="F247" s="104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2">
      <c r="A248" s="1046"/>
      <c r="B248" s="1047"/>
      <c r="C248" s="1047"/>
      <c r="D248" s="1047"/>
      <c r="E248" s="1047"/>
      <c r="F248" s="104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2">
      <c r="A249" s="1046"/>
      <c r="B249" s="1047"/>
      <c r="C249" s="1047"/>
      <c r="D249" s="1047"/>
      <c r="E249" s="1047"/>
      <c r="F249" s="104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2">
      <c r="A250" s="1046"/>
      <c r="B250" s="1047"/>
      <c r="C250" s="1047"/>
      <c r="D250" s="1047"/>
      <c r="E250" s="1047"/>
      <c r="F250" s="104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2">
      <c r="A251" s="1046"/>
      <c r="B251" s="1047"/>
      <c r="C251" s="1047"/>
      <c r="D251" s="1047"/>
      <c r="E251" s="1047"/>
      <c r="F251" s="104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5">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2">
      <c r="A253" s="1046"/>
      <c r="B253" s="1047"/>
      <c r="C253" s="1047"/>
      <c r="D253" s="1047"/>
      <c r="E253" s="1047"/>
      <c r="F253" s="1048"/>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2">
      <c r="A254" s="1046"/>
      <c r="B254" s="1047"/>
      <c r="C254" s="1047"/>
      <c r="D254" s="1047"/>
      <c r="E254" s="1047"/>
      <c r="F254" s="1048"/>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2">
      <c r="A255" s="1046"/>
      <c r="B255" s="1047"/>
      <c r="C255" s="1047"/>
      <c r="D255" s="1047"/>
      <c r="E255" s="1047"/>
      <c r="F255" s="1048"/>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2">
      <c r="A256" s="1046"/>
      <c r="B256" s="1047"/>
      <c r="C256" s="1047"/>
      <c r="D256" s="1047"/>
      <c r="E256" s="1047"/>
      <c r="F256" s="104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2">
      <c r="A257" s="1046"/>
      <c r="B257" s="1047"/>
      <c r="C257" s="1047"/>
      <c r="D257" s="1047"/>
      <c r="E257" s="1047"/>
      <c r="F257" s="104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2">
      <c r="A258" s="1046"/>
      <c r="B258" s="1047"/>
      <c r="C258" s="1047"/>
      <c r="D258" s="1047"/>
      <c r="E258" s="1047"/>
      <c r="F258" s="104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2">
      <c r="A259" s="1046"/>
      <c r="B259" s="1047"/>
      <c r="C259" s="1047"/>
      <c r="D259" s="1047"/>
      <c r="E259" s="1047"/>
      <c r="F259" s="104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2">
      <c r="A260" s="1046"/>
      <c r="B260" s="1047"/>
      <c r="C260" s="1047"/>
      <c r="D260" s="1047"/>
      <c r="E260" s="1047"/>
      <c r="F260" s="104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2">
      <c r="A261" s="1046"/>
      <c r="B261" s="1047"/>
      <c r="C261" s="1047"/>
      <c r="D261" s="1047"/>
      <c r="E261" s="1047"/>
      <c r="F261" s="104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2">
      <c r="A262" s="1046"/>
      <c r="B262" s="1047"/>
      <c r="C262" s="1047"/>
      <c r="D262" s="1047"/>
      <c r="E262" s="1047"/>
      <c r="F262" s="104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2">
      <c r="A263" s="1046"/>
      <c r="B263" s="1047"/>
      <c r="C263" s="1047"/>
      <c r="D263" s="1047"/>
      <c r="E263" s="1047"/>
      <c r="F263" s="104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2">
      <c r="A264" s="1046"/>
      <c r="B264" s="1047"/>
      <c r="C264" s="1047"/>
      <c r="D264" s="1047"/>
      <c r="E264" s="1047"/>
      <c r="F264" s="104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5">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2"/>
      <c r="B3" s="362"/>
      <c r="C3" s="362" t="s">
        <v>26</v>
      </c>
      <c r="D3" s="362"/>
      <c r="E3" s="362"/>
      <c r="F3" s="362"/>
      <c r="G3" s="362"/>
      <c r="H3" s="362"/>
      <c r="I3" s="362"/>
      <c r="J3" s="150" t="s">
        <v>419</v>
      </c>
      <c r="K3" s="363"/>
      <c r="L3" s="363"/>
      <c r="M3" s="363"/>
      <c r="N3" s="363"/>
      <c r="O3" s="363"/>
      <c r="P3" s="364" t="s">
        <v>27</v>
      </c>
      <c r="Q3" s="364"/>
      <c r="R3" s="364"/>
      <c r="S3" s="364"/>
      <c r="T3" s="364"/>
      <c r="U3" s="364"/>
      <c r="V3" s="364"/>
      <c r="W3" s="364"/>
      <c r="X3" s="364"/>
      <c r="Y3" s="365" t="s">
        <v>477</v>
      </c>
      <c r="Z3" s="366"/>
      <c r="AA3" s="366"/>
      <c r="AB3" s="366"/>
      <c r="AC3" s="150" t="s">
        <v>462</v>
      </c>
      <c r="AD3" s="150"/>
      <c r="AE3" s="150"/>
      <c r="AF3" s="150"/>
      <c r="AG3" s="150"/>
      <c r="AH3" s="365" t="s">
        <v>380</v>
      </c>
      <c r="AI3" s="362"/>
      <c r="AJ3" s="362"/>
      <c r="AK3" s="362"/>
      <c r="AL3" s="362" t="s">
        <v>21</v>
      </c>
      <c r="AM3" s="362"/>
      <c r="AN3" s="362"/>
      <c r="AO3" s="367"/>
      <c r="AP3" s="368" t="s">
        <v>420</v>
      </c>
      <c r="AQ3" s="368"/>
      <c r="AR3" s="368"/>
      <c r="AS3" s="368"/>
      <c r="AT3" s="368"/>
      <c r="AU3" s="368"/>
      <c r="AV3" s="368"/>
      <c r="AW3" s="368"/>
      <c r="AX3" s="368"/>
    </row>
    <row r="4" spans="1:50" ht="26.25" customHeight="1" x14ac:dyDescent="0.2">
      <c r="A4" s="1057">
        <v>1</v>
      </c>
      <c r="B4" s="1057">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2">
      <c r="A5" s="1057">
        <v>2</v>
      </c>
      <c r="B5" s="1057">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2">
      <c r="A6" s="1057">
        <v>3</v>
      </c>
      <c r="B6" s="1057">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2">
      <c r="A7" s="1057">
        <v>4</v>
      </c>
      <c r="B7" s="1057">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2">
      <c r="A8" s="1057">
        <v>5</v>
      </c>
      <c r="B8" s="1057">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2">
      <c r="A9" s="1057">
        <v>6</v>
      </c>
      <c r="B9" s="1057">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2">
      <c r="A10" s="1057">
        <v>7</v>
      </c>
      <c r="B10" s="1057">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2">
      <c r="A11" s="1057">
        <v>8</v>
      </c>
      <c r="B11" s="1057">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2">
      <c r="A12" s="1057">
        <v>9</v>
      </c>
      <c r="B12" s="1057">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2">
      <c r="A13" s="1057">
        <v>10</v>
      </c>
      <c r="B13" s="1057">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2">
      <c r="A14" s="1057">
        <v>11</v>
      </c>
      <c r="B14" s="1057">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2">
      <c r="A15" s="1057">
        <v>12</v>
      </c>
      <c r="B15" s="1057">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2">
      <c r="A16" s="1057">
        <v>13</v>
      </c>
      <c r="B16" s="1057">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2">
      <c r="A17" s="1057">
        <v>14</v>
      </c>
      <c r="B17" s="1057">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2">
      <c r="A18" s="1057">
        <v>15</v>
      </c>
      <c r="B18" s="1057">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2">
      <c r="A19" s="1057">
        <v>16</v>
      </c>
      <c r="B19" s="1057">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2">
      <c r="A20" s="1057">
        <v>17</v>
      </c>
      <c r="B20" s="1057">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2">
      <c r="A21" s="1057">
        <v>18</v>
      </c>
      <c r="B21" s="1057">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2">
      <c r="A22" s="1057">
        <v>19</v>
      </c>
      <c r="B22" s="1057">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2">
      <c r="A23" s="1057">
        <v>20</v>
      </c>
      <c r="B23" s="1057">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2">
      <c r="A24" s="1057">
        <v>21</v>
      </c>
      <c r="B24" s="1057">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2">
      <c r="A25" s="1057">
        <v>22</v>
      </c>
      <c r="B25" s="1057">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2">
      <c r="A26" s="1057">
        <v>23</v>
      </c>
      <c r="B26" s="1057">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2">
      <c r="A27" s="1057">
        <v>24</v>
      </c>
      <c r="B27" s="1057">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2">
      <c r="A28" s="1057">
        <v>25</v>
      </c>
      <c r="B28" s="1057">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2">
      <c r="A29" s="1057">
        <v>26</v>
      </c>
      <c r="B29" s="1057">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2">
      <c r="A30" s="1057">
        <v>27</v>
      </c>
      <c r="B30" s="1057">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2">
      <c r="A31" s="1057">
        <v>28</v>
      </c>
      <c r="B31" s="1057">
        <v>1</v>
      </c>
      <c r="C31" s="345"/>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2">
      <c r="A32" s="1057">
        <v>29</v>
      </c>
      <c r="B32" s="1057">
        <v>1</v>
      </c>
      <c r="C32" s="345"/>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2">
      <c r="A33" s="1057">
        <v>30</v>
      </c>
      <c r="B33" s="1057">
        <v>1</v>
      </c>
      <c r="C33" s="345"/>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2"/>
      <c r="B36" s="362"/>
      <c r="C36" s="362" t="s">
        <v>26</v>
      </c>
      <c r="D36" s="362"/>
      <c r="E36" s="362"/>
      <c r="F36" s="362"/>
      <c r="G36" s="362"/>
      <c r="H36" s="362"/>
      <c r="I36" s="362"/>
      <c r="J36" s="150" t="s">
        <v>419</v>
      </c>
      <c r="K36" s="363"/>
      <c r="L36" s="363"/>
      <c r="M36" s="363"/>
      <c r="N36" s="363"/>
      <c r="O36" s="363"/>
      <c r="P36" s="364" t="s">
        <v>27</v>
      </c>
      <c r="Q36" s="364"/>
      <c r="R36" s="364"/>
      <c r="S36" s="364"/>
      <c r="T36" s="364"/>
      <c r="U36" s="364"/>
      <c r="V36" s="364"/>
      <c r="W36" s="364"/>
      <c r="X36" s="364"/>
      <c r="Y36" s="365" t="s">
        <v>477</v>
      </c>
      <c r="Z36" s="366"/>
      <c r="AA36" s="366"/>
      <c r="AB36" s="366"/>
      <c r="AC36" s="150" t="s">
        <v>462</v>
      </c>
      <c r="AD36" s="150"/>
      <c r="AE36" s="150"/>
      <c r="AF36" s="150"/>
      <c r="AG36" s="150"/>
      <c r="AH36" s="365" t="s">
        <v>380</v>
      </c>
      <c r="AI36" s="362"/>
      <c r="AJ36" s="362"/>
      <c r="AK36" s="362"/>
      <c r="AL36" s="362" t="s">
        <v>21</v>
      </c>
      <c r="AM36" s="362"/>
      <c r="AN36" s="362"/>
      <c r="AO36" s="367"/>
      <c r="AP36" s="368" t="s">
        <v>420</v>
      </c>
      <c r="AQ36" s="368"/>
      <c r="AR36" s="368"/>
      <c r="AS36" s="368"/>
      <c r="AT36" s="368"/>
      <c r="AU36" s="368"/>
      <c r="AV36" s="368"/>
      <c r="AW36" s="368"/>
      <c r="AX36" s="368"/>
    </row>
    <row r="37" spans="1:50" ht="26.25" customHeight="1" x14ac:dyDescent="0.2">
      <c r="A37" s="1057">
        <v>1</v>
      </c>
      <c r="B37" s="1057">
        <v>1</v>
      </c>
      <c r="C37" s="345"/>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2">
      <c r="A38" s="1057">
        <v>2</v>
      </c>
      <c r="B38" s="1057">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2">
      <c r="A39" s="1057">
        <v>3</v>
      </c>
      <c r="B39" s="1057">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2">
      <c r="A40" s="1057">
        <v>4</v>
      </c>
      <c r="B40" s="1057">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2">
      <c r="A41" s="1057">
        <v>5</v>
      </c>
      <c r="B41" s="1057">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2">
      <c r="A42" s="1057">
        <v>6</v>
      </c>
      <c r="B42" s="1057">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2">
      <c r="A43" s="1057">
        <v>7</v>
      </c>
      <c r="B43" s="1057">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2">
      <c r="A44" s="1057">
        <v>8</v>
      </c>
      <c r="B44" s="1057">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2">
      <c r="A45" s="1057">
        <v>9</v>
      </c>
      <c r="B45" s="1057">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2">
      <c r="A46" s="1057">
        <v>10</v>
      </c>
      <c r="B46" s="1057">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2">
      <c r="A47" s="1057">
        <v>11</v>
      </c>
      <c r="B47" s="1057">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2">
      <c r="A48" s="1057">
        <v>12</v>
      </c>
      <c r="B48" s="1057">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2">
      <c r="A49" s="1057">
        <v>13</v>
      </c>
      <c r="B49" s="1057">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2">
      <c r="A50" s="1057">
        <v>14</v>
      </c>
      <c r="B50" s="1057">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2">
      <c r="A51" s="1057">
        <v>15</v>
      </c>
      <c r="B51" s="1057">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2">
      <c r="A52" s="1057">
        <v>16</v>
      </c>
      <c r="B52" s="1057">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2">
      <c r="A53" s="1057">
        <v>17</v>
      </c>
      <c r="B53" s="1057">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2">
      <c r="A54" s="1057">
        <v>18</v>
      </c>
      <c r="B54" s="1057">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2">
      <c r="A55" s="1057">
        <v>19</v>
      </c>
      <c r="B55" s="1057">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2">
      <c r="A56" s="1057">
        <v>20</v>
      </c>
      <c r="B56" s="1057">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2">
      <c r="A57" s="1057">
        <v>21</v>
      </c>
      <c r="B57" s="1057">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2">
      <c r="A58" s="1057">
        <v>22</v>
      </c>
      <c r="B58" s="1057">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2">
      <c r="A59" s="1057">
        <v>23</v>
      </c>
      <c r="B59" s="1057">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2">
      <c r="A60" s="1057">
        <v>24</v>
      </c>
      <c r="B60" s="1057">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2">
      <c r="A61" s="1057">
        <v>25</v>
      </c>
      <c r="B61" s="1057">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2">
      <c r="A62" s="1057">
        <v>26</v>
      </c>
      <c r="B62" s="1057">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2">
      <c r="A63" s="1057">
        <v>27</v>
      </c>
      <c r="B63" s="1057">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2">
      <c r="A64" s="1057">
        <v>28</v>
      </c>
      <c r="B64" s="1057">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2">
      <c r="A65" s="1057">
        <v>29</v>
      </c>
      <c r="B65" s="1057">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2">
      <c r="A66" s="1057">
        <v>30</v>
      </c>
      <c r="B66" s="1057">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2"/>
      <c r="B69" s="362"/>
      <c r="C69" s="362" t="s">
        <v>26</v>
      </c>
      <c r="D69" s="362"/>
      <c r="E69" s="362"/>
      <c r="F69" s="362"/>
      <c r="G69" s="362"/>
      <c r="H69" s="362"/>
      <c r="I69" s="362"/>
      <c r="J69" s="150" t="s">
        <v>419</v>
      </c>
      <c r="K69" s="363"/>
      <c r="L69" s="363"/>
      <c r="M69" s="363"/>
      <c r="N69" s="363"/>
      <c r="O69" s="363"/>
      <c r="P69" s="364" t="s">
        <v>27</v>
      </c>
      <c r="Q69" s="364"/>
      <c r="R69" s="364"/>
      <c r="S69" s="364"/>
      <c r="T69" s="364"/>
      <c r="U69" s="364"/>
      <c r="V69" s="364"/>
      <c r="W69" s="364"/>
      <c r="X69" s="364"/>
      <c r="Y69" s="365" t="s">
        <v>477</v>
      </c>
      <c r="Z69" s="366"/>
      <c r="AA69" s="366"/>
      <c r="AB69" s="366"/>
      <c r="AC69" s="150" t="s">
        <v>462</v>
      </c>
      <c r="AD69" s="150"/>
      <c r="AE69" s="150"/>
      <c r="AF69" s="150"/>
      <c r="AG69" s="150"/>
      <c r="AH69" s="365" t="s">
        <v>380</v>
      </c>
      <c r="AI69" s="362"/>
      <c r="AJ69" s="362"/>
      <c r="AK69" s="362"/>
      <c r="AL69" s="362" t="s">
        <v>21</v>
      </c>
      <c r="AM69" s="362"/>
      <c r="AN69" s="362"/>
      <c r="AO69" s="367"/>
      <c r="AP69" s="368" t="s">
        <v>420</v>
      </c>
      <c r="AQ69" s="368"/>
      <c r="AR69" s="368"/>
      <c r="AS69" s="368"/>
      <c r="AT69" s="368"/>
      <c r="AU69" s="368"/>
      <c r="AV69" s="368"/>
      <c r="AW69" s="368"/>
      <c r="AX69" s="368"/>
    </row>
    <row r="70" spans="1:50" ht="26.25" customHeight="1" x14ac:dyDescent="0.2">
      <c r="A70" s="1057">
        <v>1</v>
      </c>
      <c r="B70" s="1057">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2">
      <c r="A71" s="1057">
        <v>2</v>
      </c>
      <c r="B71" s="1057">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2">
      <c r="A72" s="1057">
        <v>3</v>
      </c>
      <c r="B72" s="1057">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2">
      <c r="A73" s="1057">
        <v>4</v>
      </c>
      <c r="B73" s="1057">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2">
      <c r="A74" s="1057">
        <v>5</v>
      </c>
      <c r="B74" s="1057">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2">
      <c r="A75" s="1057">
        <v>6</v>
      </c>
      <c r="B75" s="1057">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2">
      <c r="A76" s="1057">
        <v>7</v>
      </c>
      <c r="B76" s="1057">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2">
      <c r="A77" s="1057">
        <v>8</v>
      </c>
      <c r="B77" s="1057">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2">
      <c r="A78" s="1057">
        <v>9</v>
      </c>
      <c r="B78" s="1057">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2">
      <c r="A79" s="1057">
        <v>10</v>
      </c>
      <c r="B79" s="1057">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2">
      <c r="A80" s="1057">
        <v>11</v>
      </c>
      <c r="B80" s="1057">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2">
      <c r="A81" s="1057">
        <v>12</v>
      </c>
      <c r="B81" s="1057">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2">
      <c r="A82" s="1057">
        <v>13</v>
      </c>
      <c r="B82" s="1057">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2">
      <c r="A83" s="1057">
        <v>14</v>
      </c>
      <c r="B83" s="1057">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2">
      <c r="A84" s="1057">
        <v>15</v>
      </c>
      <c r="B84" s="1057">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2">
      <c r="A85" s="1057">
        <v>16</v>
      </c>
      <c r="B85" s="1057">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2">
      <c r="A86" s="1057">
        <v>17</v>
      </c>
      <c r="B86" s="1057">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2">
      <c r="A87" s="1057">
        <v>18</v>
      </c>
      <c r="B87" s="1057">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2">
      <c r="A88" s="1057">
        <v>19</v>
      </c>
      <c r="B88" s="1057">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2">
      <c r="A89" s="1057">
        <v>20</v>
      </c>
      <c r="B89" s="1057">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2">
      <c r="A90" s="1057">
        <v>21</v>
      </c>
      <c r="B90" s="1057">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2">
      <c r="A91" s="1057">
        <v>22</v>
      </c>
      <c r="B91" s="1057">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2">
      <c r="A92" s="1057">
        <v>23</v>
      </c>
      <c r="B92" s="1057">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2">
      <c r="A93" s="1057">
        <v>24</v>
      </c>
      <c r="B93" s="1057">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2">
      <c r="A94" s="1057">
        <v>25</v>
      </c>
      <c r="B94" s="1057">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2">
      <c r="A95" s="1057">
        <v>26</v>
      </c>
      <c r="B95" s="1057">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2">
      <c r="A96" s="1057">
        <v>27</v>
      </c>
      <c r="B96" s="1057">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2">
      <c r="A97" s="1057">
        <v>28</v>
      </c>
      <c r="B97" s="1057">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2">
      <c r="A98" s="1057">
        <v>29</v>
      </c>
      <c r="B98" s="1057">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2">
      <c r="A99" s="1057">
        <v>30</v>
      </c>
      <c r="B99" s="1057">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2"/>
      <c r="B102" s="362"/>
      <c r="C102" s="362" t="s">
        <v>26</v>
      </c>
      <c r="D102" s="362"/>
      <c r="E102" s="362"/>
      <c r="F102" s="362"/>
      <c r="G102" s="362"/>
      <c r="H102" s="362"/>
      <c r="I102" s="362"/>
      <c r="J102" s="150" t="s">
        <v>419</v>
      </c>
      <c r="K102" s="363"/>
      <c r="L102" s="363"/>
      <c r="M102" s="363"/>
      <c r="N102" s="363"/>
      <c r="O102" s="363"/>
      <c r="P102" s="364" t="s">
        <v>27</v>
      </c>
      <c r="Q102" s="364"/>
      <c r="R102" s="364"/>
      <c r="S102" s="364"/>
      <c r="T102" s="364"/>
      <c r="U102" s="364"/>
      <c r="V102" s="364"/>
      <c r="W102" s="364"/>
      <c r="X102" s="364"/>
      <c r="Y102" s="365" t="s">
        <v>477</v>
      </c>
      <c r="Z102" s="366"/>
      <c r="AA102" s="366"/>
      <c r="AB102" s="366"/>
      <c r="AC102" s="150" t="s">
        <v>462</v>
      </c>
      <c r="AD102" s="150"/>
      <c r="AE102" s="150"/>
      <c r="AF102" s="150"/>
      <c r="AG102" s="150"/>
      <c r="AH102" s="365" t="s">
        <v>380</v>
      </c>
      <c r="AI102" s="362"/>
      <c r="AJ102" s="362"/>
      <c r="AK102" s="362"/>
      <c r="AL102" s="362" t="s">
        <v>21</v>
      </c>
      <c r="AM102" s="362"/>
      <c r="AN102" s="362"/>
      <c r="AO102" s="367"/>
      <c r="AP102" s="368" t="s">
        <v>420</v>
      </c>
      <c r="AQ102" s="368"/>
      <c r="AR102" s="368"/>
      <c r="AS102" s="368"/>
      <c r="AT102" s="368"/>
      <c r="AU102" s="368"/>
      <c r="AV102" s="368"/>
      <c r="AW102" s="368"/>
      <c r="AX102" s="368"/>
    </row>
    <row r="103" spans="1:50" ht="26.25" customHeight="1" x14ac:dyDescent="0.2">
      <c r="A103" s="1057">
        <v>1</v>
      </c>
      <c r="B103" s="1057">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2">
      <c r="A104" s="1057">
        <v>2</v>
      </c>
      <c r="B104" s="1057">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2">
      <c r="A105" s="1057">
        <v>3</v>
      </c>
      <c r="B105" s="1057">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2">
      <c r="A106" s="1057">
        <v>4</v>
      </c>
      <c r="B106" s="1057">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2">
      <c r="A107" s="1057">
        <v>5</v>
      </c>
      <c r="B107" s="1057">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2">
      <c r="A108" s="1057">
        <v>6</v>
      </c>
      <c r="B108" s="1057">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2">
      <c r="A109" s="1057">
        <v>7</v>
      </c>
      <c r="B109" s="1057">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2">
      <c r="A110" s="1057">
        <v>8</v>
      </c>
      <c r="B110" s="1057">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2">
      <c r="A111" s="1057">
        <v>9</v>
      </c>
      <c r="B111" s="1057">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2">
      <c r="A112" s="1057">
        <v>10</v>
      </c>
      <c r="B112" s="1057">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2">
      <c r="A113" s="1057">
        <v>11</v>
      </c>
      <c r="B113" s="1057">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2">
      <c r="A114" s="1057">
        <v>12</v>
      </c>
      <c r="B114" s="1057">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2">
      <c r="A115" s="1057">
        <v>13</v>
      </c>
      <c r="B115" s="1057">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2">
      <c r="A116" s="1057">
        <v>14</v>
      </c>
      <c r="B116" s="1057">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2">
      <c r="A117" s="1057">
        <v>15</v>
      </c>
      <c r="B117" s="1057">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2">
      <c r="A118" s="1057">
        <v>16</v>
      </c>
      <c r="B118" s="1057">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2">
      <c r="A119" s="1057">
        <v>17</v>
      </c>
      <c r="B119" s="1057">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2">
      <c r="A120" s="1057">
        <v>18</v>
      </c>
      <c r="B120" s="1057">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2">
      <c r="A121" s="1057">
        <v>19</v>
      </c>
      <c r="B121" s="1057">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2">
      <c r="A122" s="1057">
        <v>20</v>
      </c>
      <c r="B122" s="1057">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2">
      <c r="A123" s="1057">
        <v>21</v>
      </c>
      <c r="B123" s="1057">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2">
      <c r="A124" s="1057">
        <v>22</v>
      </c>
      <c r="B124" s="1057">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2">
      <c r="A125" s="1057">
        <v>23</v>
      </c>
      <c r="B125" s="1057">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2">
      <c r="A126" s="1057">
        <v>24</v>
      </c>
      <c r="B126" s="1057">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2">
      <c r="A127" s="1057">
        <v>25</v>
      </c>
      <c r="B127" s="1057">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2">
      <c r="A128" s="1057">
        <v>26</v>
      </c>
      <c r="B128" s="1057">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2">
      <c r="A129" s="1057">
        <v>27</v>
      </c>
      <c r="B129" s="1057">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2">
      <c r="A130" s="1057">
        <v>28</v>
      </c>
      <c r="B130" s="1057">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2">
      <c r="A131" s="1057">
        <v>29</v>
      </c>
      <c r="B131" s="1057">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2">
      <c r="A132" s="1057">
        <v>30</v>
      </c>
      <c r="B132" s="1057">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2"/>
      <c r="B135" s="362"/>
      <c r="C135" s="362" t="s">
        <v>26</v>
      </c>
      <c r="D135" s="362"/>
      <c r="E135" s="362"/>
      <c r="F135" s="362"/>
      <c r="G135" s="362"/>
      <c r="H135" s="362"/>
      <c r="I135" s="362"/>
      <c r="J135" s="150" t="s">
        <v>419</v>
      </c>
      <c r="K135" s="363"/>
      <c r="L135" s="363"/>
      <c r="M135" s="363"/>
      <c r="N135" s="363"/>
      <c r="O135" s="363"/>
      <c r="P135" s="364" t="s">
        <v>27</v>
      </c>
      <c r="Q135" s="364"/>
      <c r="R135" s="364"/>
      <c r="S135" s="364"/>
      <c r="T135" s="364"/>
      <c r="U135" s="364"/>
      <c r="V135" s="364"/>
      <c r="W135" s="364"/>
      <c r="X135" s="364"/>
      <c r="Y135" s="365" t="s">
        <v>477</v>
      </c>
      <c r="Z135" s="366"/>
      <c r="AA135" s="366"/>
      <c r="AB135" s="366"/>
      <c r="AC135" s="150" t="s">
        <v>462</v>
      </c>
      <c r="AD135" s="150"/>
      <c r="AE135" s="150"/>
      <c r="AF135" s="150"/>
      <c r="AG135" s="150"/>
      <c r="AH135" s="365" t="s">
        <v>380</v>
      </c>
      <c r="AI135" s="362"/>
      <c r="AJ135" s="362"/>
      <c r="AK135" s="362"/>
      <c r="AL135" s="362" t="s">
        <v>21</v>
      </c>
      <c r="AM135" s="362"/>
      <c r="AN135" s="362"/>
      <c r="AO135" s="367"/>
      <c r="AP135" s="368" t="s">
        <v>420</v>
      </c>
      <c r="AQ135" s="368"/>
      <c r="AR135" s="368"/>
      <c r="AS135" s="368"/>
      <c r="AT135" s="368"/>
      <c r="AU135" s="368"/>
      <c r="AV135" s="368"/>
      <c r="AW135" s="368"/>
      <c r="AX135" s="368"/>
    </row>
    <row r="136" spans="1:50" ht="26.25" customHeight="1" x14ac:dyDescent="0.2">
      <c r="A136" s="1057">
        <v>1</v>
      </c>
      <c r="B136" s="1057">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2">
      <c r="A137" s="1057">
        <v>2</v>
      </c>
      <c r="B137" s="1057">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2">
      <c r="A138" s="1057">
        <v>3</v>
      </c>
      <c r="B138" s="1057">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2">
      <c r="A139" s="1057">
        <v>4</v>
      </c>
      <c r="B139" s="1057">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2">
      <c r="A140" s="1057">
        <v>5</v>
      </c>
      <c r="B140" s="1057">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2">
      <c r="A141" s="1057">
        <v>6</v>
      </c>
      <c r="B141" s="1057">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2">
      <c r="A142" s="1057">
        <v>7</v>
      </c>
      <c r="B142" s="1057">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2">
      <c r="A143" s="1057">
        <v>8</v>
      </c>
      <c r="B143" s="1057">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2">
      <c r="A144" s="1057">
        <v>9</v>
      </c>
      <c r="B144" s="1057">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2">
      <c r="A145" s="1057">
        <v>10</v>
      </c>
      <c r="B145" s="1057">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2">
      <c r="A146" s="1057">
        <v>11</v>
      </c>
      <c r="B146" s="1057">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2">
      <c r="A147" s="1057">
        <v>12</v>
      </c>
      <c r="B147" s="1057">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2">
      <c r="A148" s="1057">
        <v>13</v>
      </c>
      <c r="B148" s="1057">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2">
      <c r="A149" s="1057">
        <v>14</v>
      </c>
      <c r="B149" s="1057">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2">
      <c r="A150" s="1057">
        <v>15</v>
      </c>
      <c r="B150" s="1057">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2">
      <c r="A151" s="1057">
        <v>16</v>
      </c>
      <c r="B151" s="1057">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2">
      <c r="A152" s="1057">
        <v>17</v>
      </c>
      <c r="B152" s="1057">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2">
      <c r="A153" s="1057">
        <v>18</v>
      </c>
      <c r="B153" s="1057">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2">
      <c r="A154" s="1057">
        <v>19</v>
      </c>
      <c r="B154" s="1057">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2">
      <c r="A155" s="1057">
        <v>20</v>
      </c>
      <c r="B155" s="1057">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2">
      <c r="A156" s="1057">
        <v>21</v>
      </c>
      <c r="B156" s="1057">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2">
      <c r="A157" s="1057">
        <v>22</v>
      </c>
      <c r="B157" s="1057">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2">
      <c r="A158" s="1057">
        <v>23</v>
      </c>
      <c r="B158" s="1057">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2">
      <c r="A159" s="1057">
        <v>24</v>
      </c>
      <c r="B159" s="1057">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2">
      <c r="A160" s="1057">
        <v>25</v>
      </c>
      <c r="B160" s="1057">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2">
      <c r="A161" s="1057">
        <v>26</v>
      </c>
      <c r="B161" s="1057">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2">
      <c r="A162" s="1057">
        <v>27</v>
      </c>
      <c r="B162" s="1057">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2">
      <c r="A163" s="1057">
        <v>28</v>
      </c>
      <c r="B163" s="1057">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2">
      <c r="A164" s="1057">
        <v>29</v>
      </c>
      <c r="B164" s="1057">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2">
      <c r="A165" s="1057">
        <v>30</v>
      </c>
      <c r="B165" s="1057">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2"/>
      <c r="B168" s="362"/>
      <c r="C168" s="362" t="s">
        <v>26</v>
      </c>
      <c r="D168" s="362"/>
      <c r="E168" s="362"/>
      <c r="F168" s="362"/>
      <c r="G168" s="362"/>
      <c r="H168" s="362"/>
      <c r="I168" s="362"/>
      <c r="J168" s="150" t="s">
        <v>419</v>
      </c>
      <c r="K168" s="363"/>
      <c r="L168" s="363"/>
      <c r="M168" s="363"/>
      <c r="N168" s="363"/>
      <c r="O168" s="363"/>
      <c r="P168" s="364" t="s">
        <v>27</v>
      </c>
      <c r="Q168" s="364"/>
      <c r="R168" s="364"/>
      <c r="S168" s="364"/>
      <c r="T168" s="364"/>
      <c r="U168" s="364"/>
      <c r="V168" s="364"/>
      <c r="W168" s="364"/>
      <c r="X168" s="364"/>
      <c r="Y168" s="365" t="s">
        <v>477</v>
      </c>
      <c r="Z168" s="366"/>
      <c r="AA168" s="366"/>
      <c r="AB168" s="366"/>
      <c r="AC168" s="150" t="s">
        <v>462</v>
      </c>
      <c r="AD168" s="150"/>
      <c r="AE168" s="150"/>
      <c r="AF168" s="150"/>
      <c r="AG168" s="150"/>
      <c r="AH168" s="365" t="s">
        <v>380</v>
      </c>
      <c r="AI168" s="362"/>
      <c r="AJ168" s="362"/>
      <c r="AK168" s="362"/>
      <c r="AL168" s="362" t="s">
        <v>21</v>
      </c>
      <c r="AM168" s="362"/>
      <c r="AN168" s="362"/>
      <c r="AO168" s="367"/>
      <c r="AP168" s="368" t="s">
        <v>420</v>
      </c>
      <c r="AQ168" s="368"/>
      <c r="AR168" s="368"/>
      <c r="AS168" s="368"/>
      <c r="AT168" s="368"/>
      <c r="AU168" s="368"/>
      <c r="AV168" s="368"/>
      <c r="AW168" s="368"/>
      <c r="AX168" s="368"/>
    </row>
    <row r="169" spans="1:50" ht="26.25" customHeight="1" x14ac:dyDescent="0.2">
      <c r="A169" s="1057">
        <v>1</v>
      </c>
      <c r="B169" s="1057">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2">
      <c r="A170" s="1057">
        <v>2</v>
      </c>
      <c r="B170" s="1057">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2">
      <c r="A171" s="1057">
        <v>3</v>
      </c>
      <c r="B171" s="1057">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2">
      <c r="A172" s="1057">
        <v>4</v>
      </c>
      <c r="B172" s="1057">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2">
      <c r="A173" s="1057">
        <v>5</v>
      </c>
      <c r="B173" s="1057">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2">
      <c r="A174" s="1057">
        <v>6</v>
      </c>
      <c r="B174" s="1057">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2">
      <c r="A175" s="1057">
        <v>7</v>
      </c>
      <c r="B175" s="1057">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2">
      <c r="A176" s="1057">
        <v>8</v>
      </c>
      <c r="B176" s="1057">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2">
      <c r="A177" s="1057">
        <v>9</v>
      </c>
      <c r="B177" s="1057">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2">
      <c r="A178" s="1057">
        <v>10</v>
      </c>
      <c r="B178" s="1057">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2">
      <c r="A179" s="1057">
        <v>11</v>
      </c>
      <c r="B179" s="1057">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2">
      <c r="A180" s="1057">
        <v>12</v>
      </c>
      <c r="B180" s="1057">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2">
      <c r="A181" s="1057">
        <v>13</v>
      </c>
      <c r="B181" s="1057">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2">
      <c r="A182" s="1057">
        <v>14</v>
      </c>
      <c r="B182" s="1057">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2">
      <c r="A183" s="1057">
        <v>15</v>
      </c>
      <c r="B183" s="1057">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2">
      <c r="A184" s="1057">
        <v>16</v>
      </c>
      <c r="B184" s="1057">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2">
      <c r="A185" s="1057">
        <v>17</v>
      </c>
      <c r="B185" s="1057">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2">
      <c r="A186" s="1057">
        <v>18</v>
      </c>
      <c r="B186" s="1057">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2">
      <c r="A187" s="1057">
        <v>19</v>
      </c>
      <c r="B187" s="1057">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2">
      <c r="A188" s="1057">
        <v>20</v>
      </c>
      <c r="B188" s="1057">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2">
      <c r="A189" s="1057">
        <v>21</v>
      </c>
      <c r="B189" s="1057">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2">
      <c r="A190" s="1057">
        <v>22</v>
      </c>
      <c r="B190" s="1057">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2">
      <c r="A191" s="1057">
        <v>23</v>
      </c>
      <c r="B191" s="1057">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2">
      <c r="A192" s="1057">
        <v>24</v>
      </c>
      <c r="B192" s="1057">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2">
      <c r="A193" s="1057">
        <v>25</v>
      </c>
      <c r="B193" s="1057">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2">
      <c r="A194" s="1057">
        <v>26</v>
      </c>
      <c r="B194" s="1057">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2">
      <c r="A195" s="1057">
        <v>27</v>
      </c>
      <c r="B195" s="1057">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2">
      <c r="A196" s="1057">
        <v>28</v>
      </c>
      <c r="B196" s="1057">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2">
      <c r="A197" s="1057">
        <v>29</v>
      </c>
      <c r="B197" s="1057">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2">
      <c r="A198" s="1057">
        <v>30</v>
      </c>
      <c r="B198" s="1057">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2"/>
      <c r="B201" s="362"/>
      <c r="C201" s="362" t="s">
        <v>26</v>
      </c>
      <c r="D201" s="362"/>
      <c r="E201" s="362"/>
      <c r="F201" s="362"/>
      <c r="G201" s="362"/>
      <c r="H201" s="362"/>
      <c r="I201" s="362"/>
      <c r="J201" s="150" t="s">
        <v>419</v>
      </c>
      <c r="K201" s="363"/>
      <c r="L201" s="363"/>
      <c r="M201" s="363"/>
      <c r="N201" s="363"/>
      <c r="O201" s="363"/>
      <c r="P201" s="364" t="s">
        <v>27</v>
      </c>
      <c r="Q201" s="364"/>
      <c r="R201" s="364"/>
      <c r="S201" s="364"/>
      <c r="T201" s="364"/>
      <c r="U201" s="364"/>
      <c r="V201" s="364"/>
      <c r="W201" s="364"/>
      <c r="X201" s="364"/>
      <c r="Y201" s="365" t="s">
        <v>477</v>
      </c>
      <c r="Z201" s="366"/>
      <c r="AA201" s="366"/>
      <c r="AB201" s="366"/>
      <c r="AC201" s="150" t="s">
        <v>462</v>
      </c>
      <c r="AD201" s="150"/>
      <c r="AE201" s="150"/>
      <c r="AF201" s="150"/>
      <c r="AG201" s="150"/>
      <c r="AH201" s="365" t="s">
        <v>380</v>
      </c>
      <c r="AI201" s="362"/>
      <c r="AJ201" s="362"/>
      <c r="AK201" s="362"/>
      <c r="AL201" s="362" t="s">
        <v>21</v>
      </c>
      <c r="AM201" s="362"/>
      <c r="AN201" s="362"/>
      <c r="AO201" s="367"/>
      <c r="AP201" s="368" t="s">
        <v>420</v>
      </c>
      <c r="AQ201" s="368"/>
      <c r="AR201" s="368"/>
      <c r="AS201" s="368"/>
      <c r="AT201" s="368"/>
      <c r="AU201" s="368"/>
      <c r="AV201" s="368"/>
      <c r="AW201" s="368"/>
      <c r="AX201" s="368"/>
    </row>
    <row r="202" spans="1:50" ht="26.25" customHeight="1" x14ac:dyDescent="0.2">
      <c r="A202" s="1057">
        <v>1</v>
      </c>
      <c r="B202" s="1057">
        <v>1</v>
      </c>
      <c r="C202" s="345"/>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2">
      <c r="A203" s="1057">
        <v>2</v>
      </c>
      <c r="B203" s="1057">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2">
      <c r="A204" s="1057">
        <v>3</v>
      </c>
      <c r="B204" s="1057">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2">
      <c r="A205" s="1057">
        <v>4</v>
      </c>
      <c r="B205" s="1057">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2">
      <c r="A206" s="1057">
        <v>5</v>
      </c>
      <c r="B206" s="1057">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2">
      <c r="A207" s="1057">
        <v>6</v>
      </c>
      <c r="B207" s="1057">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2">
      <c r="A208" s="1057">
        <v>7</v>
      </c>
      <c r="B208" s="1057">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2">
      <c r="A209" s="1057">
        <v>8</v>
      </c>
      <c r="B209" s="1057">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2">
      <c r="A210" s="1057">
        <v>9</v>
      </c>
      <c r="B210" s="1057">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2">
      <c r="A211" s="1057">
        <v>10</v>
      </c>
      <c r="B211" s="1057">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2">
      <c r="A212" s="1057">
        <v>11</v>
      </c>
      <c r="B212" s="1057">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2">
      <c r="A213" s="1057">
        <v>12</v>
      </c>
      <c r="B213" s="1057">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2">
      <c r="A214" s="1057">
        <v>13</v>
      </c>
      <c r="B214" s="1057">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2">
      <c r="A215" s="1057">
        <v>14</v>
      </c>
      <c r="B215" s="1057">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2">
      <c r="A216" s="1057">
        <v>15</v>
      </c>
      <c r="B216" s="1057">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2">
      <c r="A217" s="1057">
        <v>16</v>
      </c>
      <c r="B217" s="1057">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2">
      <c r="A218" s="1057">
        <v>17</v>
      </c>
      <c r="B218" s="1057">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2">
      <c r="A219" s="1057">
        <v>18</v>
      </c>
      <c r="B219" s="1057">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2">
      <c r="A220" s="1057">
        <v>19</v>
      </c>
      <c r="B220" s="1057">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2">
      <c r="A221" s="1057">
        <v>20</v>
      </c>
      <c r="B221" s="1057">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2">
      <c r="A222" s="1057">
        <v>21</v>
      </c>
      <c r="B222" s="1057">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2">
      <c r="A223" s="1057">
        <v>22</v>
      </c>
      <c r="B223" s="1057">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2">
      <c r="A224" s="1057">
        <v>23</v>
      </c>
      <c r="B224" s="1057">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2">
      <c r="A225" s="1057">
        <v>24</v>
      </c>
      <c r="B225" s="1057">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2">
      <c r="A226" s="1057">
        <v>25</v>
      </c>
      <c r="B226" s="1057">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2">
      <c r="A227" s="1057">
        <v>26</v>
      </c>
      <c r="B227" s="1057">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2">
      <c r="A228" s="1057">
        <v>27</v>
      </c>
      <c r="B228" s="1057">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2">
      <c r="A229" s="1057">
        <v>28</v>
      </c>
      <c r="B229" s="1057">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2">
      <c r="A230" s="1057">
        <v>29</v>
      </c>
      <c r="B230" s="1057">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2">
      <c r="A231" s="1057">
        <v>30</v>
      </c>
      <c r="B231" s="1057">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2"/>
      <c r="B234" s="362"/>
      <c r="C234" s="362" t="s">
        <v>26</v>
      </c>
      <c r="D234" s="362"/>
      <c r="E234" s="362"/>
      <c r="F234" s="362"/>
      <c r="G234" s="362"/>
      <c r="H234" s="362"/>
      <c r="I234" s="362"/>
      <c r="J234" s="150" t="s">
        <v>419</v>
      </c>
      <c r="K234" s="363"/>
      <c r="L234" s="363"/>
      <c r="M234" s="363"/>
      <c r="N234" s="363"/>
      <c r="O234" s="363"/>
      <c r="P234" s="364" t="s">
        <v>27</v>
      </c>
      <c r="Q234" s="364"/>
      <c r="R234" s="364"/>
      <c r="S234" s="364"/>
      <c r="T234" s="364"/>
      <c r="U234" s="364"/>
      <c r="V234" s="364"/>
      <c r="W234" s="364"/>
      <c r="X234" s="364"/>
      <c r="Y234" s="365" t="s">
        <v>477</v>
      </c>
      <c r="Z234" s="366"/>
      <c r="AA234" s="366"/>
      <c r="AB234" s="366"/>
      <c r="AC234" s="150" t="s">
        <v>462</v>
      </c>
      <c r="AD234" s="150"/>
      <c r="AE234" s="150"/>
      <c r="AF234" s="150"/>
      <c r="AG234" s="150"/>
      <c r="AH234" s="365" t="s">
        <v>380</v>
      </c>
      <c r="AI234" s="362"/>
      <c r="AJ234" s="362"/>
      <c r="AK234" s="362"/>
      <c r="AL234" s="362" t="s">
        <v>21</v>
      </c>
      <c r="AM234" s="362"/>
      <c r="AN234" s="362"/>
      <c r="AO234" s="367"/>
      <c r="AP234" s="368" t="s">
        <v>420</v>
      </c>
      <c r="AQ234" s="368"/>
      <c r="AR234" s="368"/>
      <c r="AS234" s="368"/>
      <c r="AT234" s="368"/>
      <c r="AU234" s="368"/>
      <c r="AV234" s="368"/>
      <c r="AW234" s="368"/>
      <c r="AX234" s="368"/>
    </row>
    <row r="235" spans="1:50" ht="26.25" customHeight="1" x14ac:dyDescent="0.2">
      <c r="A235" s="1057">
        <v>1</v>
      </c>
      <c r="B235" s="1057">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2">
      <c r="A236" s="1057">
        <v>2</v>
      </c>
      <c r="B236" s="1057">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2">
      <c r="A237" s="1057">
        <v>3</v>
      </c>
      <c r="B237" s="1057">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2">
      <c r="A238" s="1057">
        <v>4</v>
      </c>
      <c r="B238" s="1057">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2">
      <c r="A239" s="1057">
        <v>5</v>
      </c>
      <c r="B239" s="1057">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2">
      <c r="A240" s="1057">
        <v>6</v>
      </c>
      <c r="B240" s="1057">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2">
      <c r="A241" s="1057">
        <v>7</v>
      </c>
      <c r="B241" s="1057">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2">
      <c r="A242" s="1057">
        <v>8</v>
      </c>
      <c r="B242" s="1057">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2">
      <c r="A243" s="1057">
        <v>9</v>
      </c>
      <c r="B243" s="1057">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2">
      <c r="A244" s="1057">
        <v>10</v>
      </c>
      <c r="B244" s="1057">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2">
      <c r="A245" s="1057">
        <v>11</v>
      </c>
      <c r="B245" s="1057">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2">
      <c r="A246" s="1057">
        <v>12</v>
      </c>
      <c r="B246" s="1057">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2">
      <c r="A247" s="1057">
        <v>13</v>
      </c>
      <c r="B247" s="1057">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2">
      <c r="A248" s="1057">
        <v>14</v>
      </c>
      <c r="B248" s="1057">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2">
      <c r="A249" s="1057">
        <v>15</v>
      </c>
      <c r="B249" s="1057">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2">
      <c r="A250" s="1057">
        <v>16</v>
      </c>
      <c r="B250" s="1057">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2">
      <c r="A251" s="1057">
        <v>17</v>
      </c>
      <c r="B251" s="1057">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2">
      <c r="A252" s="1057">
        <v>18</v>
      </c>
      <c r="B252" s="1057">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2">
      <c r="A253" s="1057">
        <v>19</v>
      </c>
      <c r="B253" s="1057">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2">
      <c r="A254" s="1057">
        <v>20</v>
      </c>
      <c r="B254" s="1057">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2">
      <c r="A255" s="1057">
        <v>21</v>
      </c>
      <c r="B255" s="1057">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2">
      <c r="A256" s="1057">
        <v>22</v>
      </c>
      <c r="B256" s="1057">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2">
      <c r="A257" s="1057">
        <v>23</v>
      </c>
      <c r="B257" s="1057">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2">
      <c r="A258" s="1057">
        <v>24</v>
      </c>
      <c r="B258" s="1057">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2">
      <c r="A259" s="1057">
        <v>25</v>
      </c>
      <c r="B259" s="1057">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2">
      <c r="A260" s="1057">
        <v>26</v>
      </c>
      <c r="B260" s="1057">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2">
      <c r="A261" s="1057">
        <v>27</v>
      </c>
      <c r="B261" s="1057">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2">
      <c r="A262" s="1057">
        <v>28</v>
      </c>
      <c r="B262" s="1057">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2">
      <c r="A263" s="1057">
        <v>29</v>
      </c>
      <c r="B263" s="1057">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2">
      <c r="A264" s="1057">
        <v>30</v>
      </c>
      <c r="B264" s="1057">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2"/>
      <c r="B267" s="362"/>
      <c r="C267" s="362" t="s">
        <v>26</v>
      </c>
      <c r="D267" s="362"/>
      <c r="E267" s="362"/>
      <c r="F267" s="362"/>
      <c r="G267" s="362"/>
      <c r="H267" s="362"/>
      <c r="I267" s="362"/>
      <c r="J267" s="150" t="s">
        <v>419</v>
      </c>
      <c r="K267" s="363"/>
      <c r="L267" s="363"/>
      <c r="M267" s="363"/>
      <c r="N267" s="363"/>
      <c r="O267" s="363"/>
      <c r="P267" s="364" t="s">
        <v>27</v>
      </c>
      <c r="Q267" s="364"/>
      <c r="R267" s="364"/>
      <c r="S267" s="364"/>
      <c r="T267" s="364"/>
      <c r="U267" s="364"/>
      <c r="V267" s="364"/>
      <c r="W267" s="364"/>
      <c r="X267" s="364"/>
      <c r="Y267" s="365" t="s">
        <v>477</v>
      </c>
      <c r="Z267" s="366"/>
      <c r="AA267" s="366"/>
      <c r="AB267" s="366"/>
      <c r="AC267" s="150" t="s">
        <v>462</v>
      </c>
      <c r="AD267" s="150"/>
      <c r="AE267" s="150"/>
      <c r="AF267" s="150"/>
      <c r="AG267" s="150"/>
      <c r="AH267" s="365" t="s">
        <v>380</v>
      </c>
      <c r="AI267" s="362"/>
      <c r="AJ267" s="362"/>
      <c r="AK267" s="362"/>
      <c r="AL267" s="362" t="s">
        <v>21</v>
      </c>
      <c r="AM267" s="362"/>
      <c r="AN267" s="362"/>
      <c r="AO267" s="367"/>
      <c r="AP267" s="368" t="s">
        <v>420</v>
      </c>
      <c r="AQ267" s="368"/>
      <c r="AR267" s="368"/>
      <c r="AS267" s="368"/>
      <c r="AT267" s="368"/>
      <c r="AU267" s="368"/>
      <c r="AV267" s="368"/>
      <c r="AW267" s="368"/>
      <c r="AX267" s="368"/>
    </row>
    <row r="268" spans="1:50" ht="26.25" customHeight="1" x14ac:dyDescent="0.2">
      <c r="A268" s="1057">
        <v>1</v>
      </c>
      <c r="B268" s="1057">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2">
      <c r="A269" s="1057">
        <v>2</v>
      </c>
      <c r="B269" s="1057">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2">
      <c r="A270" s="1057">
        <v>3</v>
      </c>
      <c r="B270" s="1057">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2">
      <c r="A271" s="1057">
        <v>4</v>
      </c>
      <c r="B271" s="1057">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2">
      <c r="A272" s="1057">
        <v>5</v>
      </c>
      <c r="B272" s="1057">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2">
      <c r="A273" s="1057">
        <v>6</v>
      </c>
      <c r="B273" s="1057">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2">
      <c r="A274" s="1057">
        <v>7</v>
      </c>
      <c r="B274" s="1057">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2">
      <c r="A275" s="1057">
        <v>8</v>
      </c>
      <c r="B275" s="1057">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2">
      <c r="A276" s="1057">
        <v>9</v>
      </c>
      <c r="B276" s="1057">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2">
      <c r="A277" s="1057">
        <v>10</v>
      </c>
      <c r="B277" s="1057">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2">
      <c r="A278" s="1057">
        <v>11</v>
      </c>
      <c r="B278" s="1057">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2">
      <c r="A279" s="1057">
        <v>12</v>
      </c>
      <c r="B279" s="1057">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2">
      <c r="A280" s="1057">
        <v>13</v>
      </c>
      <c r="B280" s="1057">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2">
      <c r="A281" s="1057">
        <v>14</v>
      </c>
      <c r="B281" s="1057">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2">
      <c r="A282" s="1057">
        <v>15</v>
      </c>
      <c r="B282" s="1057">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2">
      <c r="A283" s="1057">
        <v>16</v>
      </c>
      <c r="B283" s="1057">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2">
      <c r="A284" s="1057">
        <v>17</v>
      </c>
      <c r="B284" s="1057">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2">
      <c r="A285" s="1057">
        <v>18</v>
      </c>
      <c r="B285" s="1057">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2">
      <c r="A286" s="1057">
        <v>19</v>
      </c>
      <c r="B286" s="1057">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2">
      <c r="A287" s="1057">
        <v>20</v>
      </c>
      <c r="B287" s="1057">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2">
      <c r="A288" s="1057">
        <v>21</v>
      </c>
      <c r="B288" s="1057">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2">
      <c r="A289" s="1057">
        <v>22</v>
      </c>
      <c r="B289" s="1057">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2">
      <c r="A290" s="1057">
        <v>23</v>
      </c>
      <c r="B290" s="1057">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2">
      <c r="A291" s="1057">
        <v>24</v>
      </c>
      <c r="B291" s="1057">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2">
      <c r="A292" s="1057">
        <v>25</v>
      </c>
      <c r="B292" s="1057">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2">
      <c r="A293" s="1057">
        <v>26</v>
      </c>
      <c r="B293" s="1057">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2">
      <c r="A294" s="1057">
        <v>27</v>
      </c>
      <c r="B294" s="1057">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2">
      <c r="A295" s="1057">
        <v>28</v>
      </c>
      <c r="B295" s="1057">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2">
      <c r="A296" s="1057">
        <v>29</v>
      </c>
      <c r="B296" s="1057">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2">
      <c r="A297" s="1057">
        <v>30</v>
      </c>
      <c r="B297" s="1057">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2"/>
      <c r="B300" s="362"/>
      <c r="C300" s="362" t="s">
        <v>26</v>
      </c>
      <c r="D300" s="362"/>
      <c r="E300" s="362"/>
      <c r="F300" s="362"/>
      <c r="G300" s="362"/>
      <c r="H300" s="362"/>
      <c r="I300" s="362"/>
      <c r="J300" s="150" t="s">
        <v>419</v>
      </c>
      <c r="K300" s="363"/>
      <c r="L300" s="363"/>
      <c r="M300" s="363"/>
      <c r="N300" s="363"/>
      <c r="O300" s="363"/>
      <c r="P300" s="364" t="s">
        <v>27</v>
      </c>
      <c r="Q300" s="364"/>
      <c r="R300" s="364"/>
      <c r="S300" s="364"/>
      <c r="T300" s="364"/>
      <c r="U300" s="364"/>
      <c r="V300" s="364"/>
      <c r="W300" s="364"/>
      <c r="X300" s="364"/>
      <c r="Y300" s="365" t="s">
        <v>477</v>
      </c>
      <c r="Z300" s="366"/>
      <c r="AA300" s="366"/>
      <c r="AB300" s="366"/>
      <c r="AC300" s="150" t="s">
        <v>462</v>
      </c>
      <c r="AD300" s="150"/>
      <c r="AE300" s="150"/>
      <c r="AF300" s="150"/>
      <c r="AG300" s="150"/>
      <c r="AH300" s="365" t="s">
        <v>380</v>
      </c>
      <c r="AI300" s="362"/>
      <c r="AJ300" s="362"/>
      <c r="AK300" s="362"/>
      <c r="AL300" s="362" t="s">
        <v>21</v>
      </c>
      <c r="AM300" s="362"/>
      <c r="AN300" s="362"/>
      <c r="AO300" s="367"/>
      <c r="AP300" s="368" t="s">
        <v>420</v>
      </c>
      <c r="AQ300" s="368"/>
      <c r="AR300" s="368"/>
      <c r="AS300" s="368"/>
      <c r="AT300" s="368"/>
      <c r="AU300" s="368"/>
      <c r="AV300" s="368"/>
      <c r="AW300" s="368"/>
      <c r="AX300" s="368"/>
    </row>
    <row r="301" spans="1:50" ht="26.25" customHeight="1" x14ac:dyDescent="0.2">
      <c r="A301" s="1057">
        <v>1</v>
      </c>
      <c r="B301" s="1057">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2">
      <c r="A302" s="1057">
        <v>2</v>
      </c>
      <c r="B302" s="1057">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2">
      <c r="A303" s="1057">
        <v>3</v>
      </c>
      <c r="B303" s="1057">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2">
      <c r="A304" s="1057">
        <v>4</v>
      </c>
      <c r="B304" s="1057">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2">
      <c r="A305" s="1057">
        <v>5</v>
      </c>
      <c r="B305" s="1057">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2">
      <c r="A306" s="1057">
        <v>6</v>
      </c>
      <c r="B306" s="1057">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2">
      <c r="A307" s="1057">
        <v>7</v>
      </c>
      <c r="B307" s="1057">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2">
      <c r="A308" s="1057">
        <v>8</v>
      </c>
      <c r="B308" s="1057">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2">
      <c r="A309" s="1057">
        <v>9</v>
      </c>
      <c r="B309" s="1057">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2">
      <c r="A310" s="1057">
        <v>10</v>
      </c>
      <c r="B310" s="1057">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2">
      <c r="A311" s="1057">
        <v>11</v>
      </c>
      <c r="B311" s="1057">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2">
      <c r="A312" s="1057">
        <v>12</v>
      </c>
      <c r="B312" s="1057">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2">
      <c r="A313" s="1057">
        <v>13</v>
      </c>
      <c r="B313" s="1057">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2">
      <c r="A314" s="1057">
        <v>14</v>
      </c>
      <c r="B314" s="1057">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2">
      <c r="A315" s="1057">
        <v>15</v>
      </c>
      <c r="B315" s="1057">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2">
      <c r="A316" s="1057">
        <v>16</v>
      </c>
      <c r="B316" s="1057">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2">
      <c r="A317" s="1057">
        <v>17</v>
      </c>
      <c r="B317" s="1057">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2">
      <c r="A318" s="1057">
        <v>18</v>
      </c>
      <c r="B318" s="1057">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2">
      <c r="A319" s="1057">
        <v>19</v>
      </c>
      <c r="B319" s="1057">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2">
      <c r="A320" s="1057">
        <v>20</v>
      </c>
      <c r="B320" s="1057">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2">
      <c r="A321" s="1057">
        <v>21</v>
      </c>
      <c r="B321" s="1057">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2">
      <c r="A322" s="1057">
        <v>22</v>
      </c>
      <c r="B322" s="1057">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2">
      <c r="A323" s="1057">
        <v>23</v>
      </c>
      <c r="B323" s="1057">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2">
      <c r="A324" s="1057">
        <v>24</v>
      </c>
      <c r="B324" s="1057">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2">
      <c r="A325" s="1057">
        <v>25</v>
      </c>
      <c r="B325" s="1057">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2">
      <c r="A326" s="1057">
        <v>26</v>
      </c>
      <c r="B326" s="1057">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2">
      <c r="A327" s="1057">
        <v>27</v>
      </c>
      <c r="B327" s="1057">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2">
      <c r="A328" s="1057">
        <v>28</v>
      </c>
      <c r="B328" s="1057">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2">
      <c r="A329" s="1057">
        <v>29</v>
      </c>
      <c r="B329" s="1057">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2">
      <c r="A330" s="1057">
        <v>30</v>
      </c>
      <c r="B330" s="1057">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2"/>
      <c r="B333" s="362"/>
      <c r="C333" s="362" t="s">
        <v>26</v>
      </c>
      <c r="D333" s="362"/>
      <c r="E333" s="362"/>
      <c r="F333" s="362"/>
      <c r="G333" s="362"/>
      <c r="H333" s="362"/>
      <c r="I333" s="362"/>
      <c r="J333" s="150" t="s">
        <v>419</v>
      </c>
      <c r="K333" s="363"/>
      <c r="L333" s="363"/>
      <c r="M333" s="363"/>
      <c r="N333" s="363"/>
      <c r="O333" s="363"/>
      <c r="P333" s="364" t="s">
        <v>27</v>
      </c>
      <c r="Q333" s="364"/>
      <c r="R333" s="364"/>
      <c r="S333" s="364"/>
      <c r="T333" s="364"/>
      <c r="U333" s="364"/>
      <c r="V333" s="364"/>
      <c r="W333" s="364"/>
      <c r="X333" s="364"/>
      <c r="Y333" s="365" t="s">
        <v>477</v>
      </c>
      <c r="Z333" s="366"/>
      <c r="AA333" s="366"/>
      <c r="AB333" s="366"/>
      <c r="AC333" s="150" t="s">
        <v>462</v>
      </c>
      <c r="AD333" s="150"/>
      <c r="AE333" s="150"/>
      <c r="AF333" s="150"/>
      <c r="AG333" s="150"/>
      <c r="AH333" s="365" t="s">
        <v>380</v>
      </c>
      <c r="AI333" s="362"/>
      <c r="AJ333" s="362"/>
      <c r="AK333" s="362"/>
      <c r="AL333" s="362" t="s">
        <v>21</v>
      </c>
      <c r="AM333" s="362"/>
      <c r="AN333" s="362"/>
      <c r="AO333" s="367"/>
      <c r="AP333" s="368" t="s">
        <v>420</v>
      </c>
      <c r="AQ333" s="368"/>
      <c r="AR333" s="368"/>
      <c r="AS333" s="368"/>
      <c r="AT333" s="368"/>
      <c r="AU333" s="368"/>
      <c r="AV333" s="368"/>
      <c r="AW333" s="368"/>
      <c r="AX333" s="368"/>
    </row>
    <row r="334" spans="1:50" ht="26.25" customHeight="1" x14ac:dyDescent="0.2">
      <c r="A334" s="1057">
        <v>1</v>
      </c>
      <c r="B334" s="1057">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2">
      <c r="A335" s="1057">
        <v>2</v>
      </c>
      <c r="B335" s="1057">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2">
      <c r="A336" s="1057">
        <v>3</v>
      </c>
      <c r="B336" s="1057">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2">
      <c r="A337" s="1057">
        <v>4</v>
      </c>
      <c r="B337" s="1057">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2">
      <c r="A338" s="1057">
        <v>5</v>
      </c>
      <c r="B338" s="1057">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2">
      <c r="A339" s="1057">
        <v>6</v>
      </c>
      <c r="B339" s="1057">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2">
      <c r="A340" s="1057">
        <v>7</v>
      </c>
      <c r="B340" s="1057">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2">
      <c r="A341" s="1057">
        <v>8</v>
      </c>
      <c r="B341" s="1057">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2">
      <c r="A342" s="1057">
        <v>9</v>
      </c>
      <c r="B342" s="1057">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2">
      <c r="A343" s="1057">
        <v>10</v>
      </c>
      <c r="B343" s="1057">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2">
      <c r="A344" s="1057">
        <v>11</v>
      </c>
      <c r="B344" s="1057">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2">
      <c r="A345" s="1057">
        <v>12</v>
      </c>
      <c r="B345" s="1057">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2">
      <c r="A346" s="1057">
        <v>13</v>
      </c>
      <c r="B346" s="1057">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2">
      <c r="A347" s="1057">
        <v>14</v>
      </c>
      <c r="B347" s="1057">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2">
      <c r="A348" s="1057">
        <v>15</v>
      </c>
      <c r="B348" s="1057">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2">
      <c r="A349" s="1057">
        <v>16</v>
      </c>
      <c r="B349" s="1057">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2">
      <c r="A350" s="1057">
        <v>17</v>
      </c>
      <c r="B350" s="1057">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2">
      <c r="A351" s="1057">
        <v>18</v>
      </c>
      <c r="B351" s="1057">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2">
      <c r="A352" s="1057">
        <v>19</v>
      </c>
      <c r="B352" s="1057">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2">
      <c r="A353" s="1057">
        <v>20</v>
      </c>
      <c r="B353" s="1057">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2">
      <c r="A354" s="1057">
        <v>21</v>
      </c>
      <c r="B354" s="1057">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2">
      <c r="A355" s="1057">
        <v>22</v>
      </c>
      <c r="B355" s="1057">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2">
      <c r="A356" s="1057">
        <v>23</v>
      </c>
      <c r="B356" s="1057">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2">
      <c r="A357" s="1057">
        <v>24</v>
      </c>
      <c r="B357" s="1057">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2">
      <c r="A358" s="1057">
        <v>25</v>
      </c>
      <c r="B358" s="1057">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2">
      <c r="A359" s="1057">
        <v>26</v>
      </c>
      <c r="B359" s="1057">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2">
      <c r="A360" s="1057">
        <v>27</v>
      </c>
      <c r="B360" s="1057">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2">
      <c r="A361" s="1057">
        <v>28</v>
      </c>
      <c r="B361" s="1057">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2">
      <c r="A362" s="1057">
        <v>29</v>
      </c>
      <c r="B362" s="1057">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2">
      <c r="A363" s="1057">
        <v>30</v>
      </c>
      <c r="B363" s="1057">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2"/>
      <c r="B366" s="362"/>
      <c r="C366" s="362" t="s">
        <v>26</v>
      </c>
      <c r="D366" s="362"/>
      <c r="E366" s="362"/>
      <c r="F366" s="362"/>
      <c r="G366" s="362"/>
      <c r="H366" s="362"/>
      <c r="I366" s="362"/>
      <c r="J366" s="150" t="s">
        <v>419</v>
      </c>
      <c r="K366" s="363"/>
      <c r="L366" s="363"/>
      <c r="M366" s="363"/>
      <c r="N366" s="363"/>
      <c r="O366" s="363"/>
      <c r="P366" s="364" t="s">
        <v>27</v>
      </c>
      <c r="Q366" s="364"/>
      <c r="R366" s="364"/>
      <c r="S366" s="364"/>
      <c r="T366" s="364"/>
      <c r="U366" s="364"/>
      <c r="V366" s="364"/>
      <c r="W366" s="364"/>
      <c r="X366" s="364"/>
      <c r="Y366" s="365" t="s">
        <v>477</v>
      </c>
      <c r="Z366" s="366"/>
      <c r="AA366" s="366"/>
      <c r="AB366" s="366"/>
      <c r="AC366" s="150" t="s">
        <v>462</v>
      </c>
      <c r="AD366" s="150"/>
      <c r="AE366" s="150"/>
      <c r="AF366" s="150"/>
      <c r="AG366" s="150"/>
      <c r="AH366" s="365" t="s">
        <v>380</v>
      </c>
      <c r="AI366" s="362"/>
      <c r="AJ366" s="362"/>
      <c r="AK366" s="362"/>
      <c r="AL366" s="362" t="s">
        <v>21</v>
      </c>
      <c r="AM366" s="362"/>
      <c r="AN366" s="362"/>
      <c r="AO366" s="367"/>
      <c r="AP366" s="368" t="s">
        <v>420</v>
      </c>
      <c r="AQ366" s="368"/>
      <c r="AR366" s="368"/>
      <c r="AS366" s="368"/>
      <c r="AT366" s="368"/>
      <c r="AU366" s="368"/>
      <c r="AV366" s="368"/>
      <c r="AW366" s="368"/>
      <c r="AX366" s="368"/>
    </row>
    <row r="367" spans="1:50" ht="26.25" customHeight="1" x14ac:dyDescent="0.2">
      <c r="A367" s="1057">
        <v>1</v>
      </c>
      <c r="B367" s="1057">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2">
      <c r="A368" s="1057">
        <v>2</v>
      </c>
      <c r="B368" s="1057">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2">
      <c r="A369" s="1057">
        <v>3</v>
      </c>
      <c r="B369" s="1057">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2">
      <c r="A370" s="1057">
        <v>4</v>
      </c>
      <c r="B370" s="1057">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2">
      <c r="A371" s="1057">
        <v>5</v>
      </c>
      <c r="B371" s="1057">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2">
      <c r="A372" s="1057">
        <v>6</v>
      </c>
      <c r="B372" s="1057">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2">
      <c r="A373" s="1057">
        <v>7</v>
      </c>
      <c r="B373" s="1057">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2">
      <c r="A374" s="1057">
        <v>8</v>
      </c>
      <c r="B374" s="1057">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2">
      <c r="A375" s="1057">
        <v>9</v>
      </c>
      <c r="B375" s="1057">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2">
      <c r="A376" s="1057">
        <v>10</v>
      </c>
      <c r="B376" s="1057">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2">
      <c r="A377" s="1057">
        <v>11</v>
      </c>
      <c r="B377" s="1057">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2">
      <c r="A378" s="1057">
        <v>12</v>
      </c>
      <c r="B378" s="1057">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2">
      <c r="A379" s="1057">
        <v>13</v>
      </c>
      <c r="B379" s="1057">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2">
      <c r="A380" s="1057">
        <v>14</v>
      </c>
      <c r="B380" s="1057">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2">
      <c r="A381" s="1057">
        <v>15</v>
      </c>
      <c r="B381" s="1057">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2">
      <c r="A382" s="1057">
        <v>16</v>
      </c>
      <c r="B382" s="1057">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2">
      <c r="A383" s="1057">
        <v>17</v>
      </c>
      <c r="B383" s="1057">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2">
      <c r="A384" s="1057">
        <v>18</v>
      </c>
      <c r="B384" s="1057">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2">
      <c r="A385" s="1057">
        <v>19</v>
      </c>
      <c r="B385" s="1057">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2">
      <c r="A386" s="1057">
        <v>20</v>
      </c>
      <c r="B386" s="1057">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2">
      <c r="A387" s="1057">
        <v>21</v>
      </c>
      <c r="B387" s="1057">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2">
      <c r="A388" s="1057">
        <v>22</v>
      </c>
      <c r="B388" s="1057">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2">
      <c r="A389" s="1057">
        <v>23</v>
      </c>
      <c r="B389" s="1057">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2">
      <c r="A390" s="1057">
        <v>24</v>
      </c>
      <c r="B390" s="1057">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2">
      <c r="A391" s="1057">
        <v>25</v>
      </c>
      <c r="B391" s="1057">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2">
      <c r="A392" s="1057">
        <v>26</v>
      </c>
      <c r="B392" s="1057">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2">
      <c r="A393" s="1057">
        <v>27</v>
      </c>
      <c r="B393" s="1057">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2">
      <c r="A394" s="1057">
        <v>28</v>
      </c>
      <c r="B394" s="1057">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2">
      <c r="A395" s="1057">
        <v>29</v>
      </c>
      <c r="B395" s="1057">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2">
      <c r="A396" s="1057">
        <v>30</v>
      </c>
      <c r="B396" s="1057">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2"/>
      <c r="B399" s="362"/>
      <c r="C399" s="362" t="s">
        <v>26</v>
      </c>
      <c r="D399" s="362"/>
      <c r="E399" s="362"/>
      <c r="F399" s="362"/>
      <c r="G399" s="362"/>
      <c r="H399" s="362"/>
      <c r="I399" s="362"/>
      <c r="J399" s="150" t="s">
        <v>419</v>
      </c>
      <c r="K399" s="363"/>
      <c r="L399" s="363"/>
      <c r="M399" s="363"/>
      <c r="N399" s="363"/>
      <c r="O399" s="363"/>
      <c r="P399" s="364" t="s">
        <v>27</v>
      </c>
      <c r="Q399" s="364"/>
      <c r="R399" s="364"/>
      <c r="S399" s="364"/>
      <c r="T399" s="364"/>
      <c r="U399" s="364"/>
      <c r="V399" s="364"/>
      <c r="W399" s="364"/>
      <c r="X399" s="364"/>
      <c r="Y399" s="365" t="s">
        <v>477</v>
      </c>
      <c r="Z399" s="366"/>
      <c r="AA399" s="366"/>
      <c r="AB399" s="366"/>
      <c r="AC399" s="150" t="s">
        <v>462</v>
      </c>
      <c r="AD399" s="150"/>
      <c r="AE399" s="150"/>
      <c r="AF399" s="150"/>
      <c r="AG399" s="150"/>
      <c r="AH399" s="365" t="s">
        <v>380</v>
      </c>
      <c r="AI399" s="362"/>
      <c r="AJ399" s="362"/>
      <c r="AK399" s="362"/>
      <c r="AL399" s="362" t="s">
        <v>21</v>
      </c>
      <c r="AM399" s="362"/>
      <c r="AN399" s="362"/>
      <c r="AO399" s="367"/>
      <c r="AP399" s="368" t="s">
        <v>420</v>
      </c>
      <c r="AQ399" s="368"/>
      <c r="AR399" s="368"/>
      <c r="AS399" s="368"/>
      <c r="AT399" s="368"/>
      <c r="AU399" s="368"/>
      <c r="AV399" s="368"/>
      <c r="AW399" s="368"/>
      <c r="AX399" s="368"/>
    </row>
    <row r="400" spans="1:50" ht="26.25" customHeight="1" x14ac:dyDescent="0.2">
      <c r="A400" s="1057">
        <v>1</v>
      </c>
      <c r="B400" s="1057">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2">
      <c r="A401" s="1057">
        <v>2</v>
      </c>
      <c r="B401" s="1057">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2">
      <c r="A402" s="1057">
        <v>3</v>
      </c>
      <c r="B402" s="1057">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2">
      <c r="A403" s="1057">
        <v>4</v>
      </c>
      <c r="B403" s="1057">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2">
      <c r="A404" s="1057">
        <v>5</v>
      </c>
      <c r="B404" s="1057">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2">
      <c r="A405" s="1057">
        <v>6</v>
      </c>
      <c r="B405" s="1057">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2">
      <c r="A406" s="1057">
        <v>7</v>
      </c>
      <c r="B406" s="1057">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2">
      <c r="A407" s="1057">
        <v>8</v>
      </c>
      <c r="B407" s="1057">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2">
      <c r="A408" s="1057">
        <v>9</v>
      </c>
      <c r="B408" s="1057">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2">
      <c r="A409" s="1057">
        <v>10</v>
      </c>
      <c r="B409" s="1057">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2">
      <c r="A410" s="1057">
        <v>11</v>
      </c>
      <c r="B410" s="1057">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2">
      <c r="A411" s="1057">
        <v>12</v>
      </c>
      <c r="B411" s="1057">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2">
      <c r="A412" s="1057">
        <v>13</v>
      </c>
      <c r="B412" s="1057">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2">
      <c r="A413" s="1057">
        <v>14</v>
      </c>
      <c r="B413" s="1057">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2">
      <c r="A414" s="1057">
        <v>15</v>
      </c>
      <c r="B414" s="1057">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2">
      <c r="A415" s="1057">
        <v>16</v>
      </c>
      <c r="B415" s="1057">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2">
      <c r="A416" s="1057">
        <v>17</v>
      </c>
      <c r="B416" s="1057">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2">
      <c r="A417" s="1057">
        <v>18</v>
      </c>
      <c r="B417" s="1057">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2">
      <c r="A418" s="1057">
        <v>19</v>
      </c>
      <c r="B418" s="1057">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2">
      <c r="A419" s="1057">
        <v>20</v>
      </c>
      <c r="B419" s="1057">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2">
      <c r="A420" s="1057">
        <v>21</v>
      </c>
      <c r="B420" s="1057">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2">
      <c r="A421" s="1057">
        <v>22</v>
      </c>
      <c r="B421" s="1057">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2">
      <c r="A422" s="1057">
        <v>23</v>
      </c>
      <c r="B422" s="1057">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2">
      <c r="A423" s="1057">
        <v>24</v>
      </c>
      <c r="B423" s="1057">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2">
      <c r="A424" s="1057">
        <v>25</v>
      </c>
      <c r="B424" s="1057">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2">
      <c r="A425" s="1057">
        <v>26</v>
      </c>
      <c r="B425" s="1057">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2">
      <c r="A426" s="1057">
        <v>27</v>
      </c>
      <c r="B426" s="1057">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2">
      <c r="A427" s="1057">
        <v>28</v>
      </c>
      <c r="B427" s="1057">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2">
      <c r="A428" s="1057">
        <v>29</v>
      </c>
      <c r="B428" s="1057">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2">
      <c r="A429" s="1057">
        <v>30</v>
      </c>
      <c r="B429" s="1057">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2"/>
      <c r="B432" s="362"/>
      <c r="C432" s="362" t="s">
        <v>26</v>
      </c>
      <c r="D432" s="362"/>
      <c r="E432" s="362"/>
      <c r="F432" s="362"/>
      <c r="G432" s="362"/>
      <c r="H432" s="362"/>
      <c r="I432" s="362"/>
      <c r="J432" s="150" t="s">
        <v>419</v>
      </c>
      <c r="K432" s="363"/>
      <c r="L432" s="363"/>
      <c r="M432" s="363"/>
      <c r="N432" s="363"/>
      <c r="O432" s="363"/>
      <c r="P432" s="364" t="s">
        <v>27</v>
      </c>
      <c r="Q432" s="364"/>
      <c r="R432" s="364"/>
      <c r="S432" s="364"/>
      <c r="T432" s="364"/>
      <c r="U432" s="364"/>
      <c r="V432" s="364"/>
      <c r="W432" s="364"/>
      <c r="X432" s="364"/>
      <c r="Y432" s="365" t="s">
        <v>477</v>
      </c>
      <c r="Z432" s="366"/>
      <c r="AA432" s="366"/>
      <c r="AB432" s="366"/>
      <c r="AC432" s="150" t="s">
        <v>462</v>
      </c>
      <c r="AD432" s="150"/>
      <c r="AE432" s="150"/>
      <c r="AF432" s="150"/>
      <c r="AG432" s="150"/>
      <c r="AH432" s="365" t="s">
        <v>380</v>
      </c>
      <c r="AI432" s="362"/>
      <c r="AJ432" s="362"/>
      <c r="AK432" s="362"/>
      <c r="AL432" s="362" t="s">
        <v>21</v>
      </c>
      <c r="AM432" s="362"/>
      <c r="AN432" s="362"/>
      <c r="AO432" s="367"/>
      <c r="AP432" s="368" t="s">
        <v>420</v>
      </c>
      <c r="AQ432" s="368"/>
      <c r="AR432" s="368"/>
      <c r="AS432" s="368"/>
      <c r="AT432" s="368"/>
      <c r="AU432" s="368"/>
      <c r="AV432" s="368"/>
      <c r="AW432" s="368"/>
      <c r="AX432" s="368"/>
    </row>
    <row r="433" spans="1:50" ht="26.25" customHeight="1" x14ac:dyDescent="0.2">
      <c r="A433" s="1057">
        <v>1</v>
      </c>
      <c r="B433" s="1057">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2">
      <c r="A434" s="1057">
        <v>2</v>
      </c>
      <c r="B434" s="1057">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2">
      <c r="A435" s="1057">
        <v>3</v>
      </c>
      <c r="B435" s="1057">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2">
      <c r="A436" s="1057">
        <v>4</v>
      </c>
      <c r="B436" s="1057">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2">
      <c r="A437" s="1057">
        <v>5</v>
      </c>
      <c r="B437" s="1057">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2">
      <c r="A438" s="1057">
        <v>6</v>
      </c>
      <c r="B438" s="1057">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2">
      <c r="A439" s="1057">
        <v>7</v>
      </c>
      <c r="B439" s="1057">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2">
      <c r="A440" s="1057">
        <v>8</v>
      </c>
      <c r="B440" s="1057">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2">
      <c r="A441" s="1057">
        <v>9</v>
      </c>
      <c r="B441" s="1057">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2">
      <c r="A442" s="1057">
        <v>10</v>
      </c>
      <c r="B442" s="1057">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2">
      <c r="A443" s="1057">
        <v>11</v>
      </c>
      <c r="B443" s="1057">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2">
      <c r="A444" s="1057">
        <v>12</v>
      </c>
      <c r="B444" s="1057">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2">
      <c r="A445" s="1057">
        <v>13</v>
      </c>
      <c r="B445" s="1057">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2">
      <c r="A446" s="1057">
        <v>14</v>
      </c>
      <c r="B446" s="1057">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2">
      <c r="A447" s="1057">
        <v>15</v>
      </c>
      <c r="B447" s="1057">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2">
      <c r="A448" s="1057">
        <v>16</v>
      </c>
      <c r="B448" s="1057">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2">
      <c r="A449" s="1057">
        <v>17</v>
      </c>
      <c r="B449" s="1057">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2">
      <c r="A450" s="1057">
        <v>18</v>
      </c>
      <c r="B450" s="1057">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2">
      <c r="A451" s="1057">
        <v>19</v>
      </c>
      <c r="B451" s="1057">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2">
      <c r="A452" s="1057">
        <v>20</v>
      </c>
      <c r="B452" s="1057">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2">
      <c r="A453" s="1057">
        <v>21</v>
      </c>
      <c r="B453" s="1057">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2">
      <c r="A454" s="1057">
        <v>22</v>
      </c>
      <c r="B454" s="1057">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2">
      <c r="A455" s="1057">
        <v>23</v>
      </c>
      <c r="B455" s="1057">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2">
      <c r="A456" s="1057">
        <v>24</v>
      </c>
      <c r="B456" s="1057">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2">
      <c r="A457" s="1057">
        <v>25</v>
      </c>
      <c r="B457" s="1057">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2">
      <c r="A458" s="1057">
        <v>26</v>
      </c>
      <c r="B458" s="1057">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2">
      <c r="A459" s="1057">
        <v>27</v>
      </c>
      <c r="B459" s="1057">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2">
      <c r="A460" s="1057">
        <v>28</v>
      </c>
      <c r="B460" s="1057">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2">
      <c r="A461" s="1057">
        <v>29</v>
      </c>
      <c r="B461" s="1057">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2">
      <c r="A462" s="1057">
        <v>30</v>
      </c>
      <c r="B462" s="1057">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2"/>
      <c r="B465" s="362"/>
      <c r="C465" s="362" t="s">
        <v>26</v>
      </c>
      <c r="D465" s="362"/>
      <c r="E465" s="362"/>
      <c r="F465" s="362"/>
      <c r="G465" s="362"/>
      <c r="H465" s="362"/>
      <c r="I465" s="362"/>
      <c r="J465" s="150" t="s">
        <v>419</v>
      </c>
      <c r="K465" s="363"/>
      <c r="L465" s="363"/>
      <c r="M465" s="363"/>
      <c r="N465" s="363"/>
      <c r="O465" s="363"/>
      <c r="P465" s="364" t="s">
        <v>27</v>
      </c>
      <c r="Q465" s="364"/>
      <c r="R465" s="364"/>
      <c r="S465" s="364"/>
      <c r="T465" s="364"/>
      <c r="U465" s="364"/>
      <c r="V465" s="364"/>
      <c r="W465" s="364"/>
      <c r="X465" s="364"/>
      <c r="Y465" s="365" t="s">
        <v>477</v>
      </c>
      <c r="Z465" s="366"/>
      <c r="AA465" s="366"/>
      <c r="AB465" s="366"/>
      <c r="AC465" s="150" t="s">
        <v>462</v>
      </c>
      <c r="AD465" s="150"/>
      <c r="AE465" s="150"/>
      <c r="AF465" s="150"/>
      <c r="AG465" s="150"/>
      <c r="AH465" s="365" t="s">
        <v>380</v>
      </c>
      <c r="AI465" s="362"/>
      <c r="AJ465" s="362"/>
      <c r="AK465" s="362"/>
      <c r="AL465" s="362" t="s">
        <v>21</v>
      </c>
      <c r="AM465" s="362"/>
      <c r="AN465" s="362"/>
      <c r="AO465" s="367"/>
      <c r="AP465" s="368" t="s">
        <v>420</v>
      </c>
      <c r="AQ465" s="368"/>
      <c r="AR465" s="368"/>
      <c r="AS465" s="368"/>
      <c r="AT465" s="368"/>
      <c r="AU465" s="368"/>
      <c r="AV465" s="368"/>
      <c r="AW465" s="368"/>
      <c r="AX465" s="368"/>
    </row>
    <row r="466" spans="1:50" ht="26.25" customHeight="1" x14ac:dyDescent="0.2">
      <c r="A466" s="1057">
        <v>1</v>
      </c>
      <c r="B466" s="1057">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2">
      <c r="A467" s="1057">
        <v>2</v>
      </c>
      <c r="B467" s="1057">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2">
      <c r="A468" s="1057">
        <v>3</v>
      </c>
      <c r="B468" s="1057">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2">
      <c r="A469" s="1057">
        <v>4</v>
      </c>
      <c r="B469" s="1057">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2">
      <c r="A470" s="1057">
        <v>5</v>
      </c>
      <c r="B470" s="1057">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2">
      <c r="A471" s="1057">
        <v>6</v>
      </c>
      <c r="B471" s="1057">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2">
      <c r="A472" s="1057">
        <v>7</v>
      </c>
      <c r="B472" s="1057">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2">
      <c r="A473" s="1057">
        <v>8</v>
      </c>
      <c r="B473" s="1057">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2">
      <c r="A474" s="1057">
        <v>9</v>
      </c>
      <c r="B474" s="1057">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2">
      <c r="A475" s="1057">
        <v>10</v>
      </c>
      <c r="B475" s="1057">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2">
      <c r="A476" s="1057">
        <v>11</v>
      </c>
      <c r="B476" s="1057">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2">
      <c r="A477" s="1057">
        <v>12</v>
      </c>
      <c r="B477" s="1057">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2">
      <c r="A478" s="1057">
        <v>13</v>
      </c>
      <c r="B478" s="1057">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2">
      <c r="A479" s="1057">
        <v>14</v>
      </c>
      <c r="B479" s="1057">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2">
      <c r="A480" s="1057">
        <v>15</v>
      </c>
      <c r="B480" s="1057">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2">
      <c r="A481" s="1057">
        <v>16</v>
      </c>
      <c r="B481" s="1057">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2">
      <c r="A482" s="1057">
        <v>17</v>
      </c>
      <c r="B482" s="1057">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2">
      <c r="A483" s="1057">
        <v>18</v>
      </c>
      <c r="B483" s="1057">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2">
      <c r="A484" s="1057">
        <v>19</v>
      </c>
      <c r="B484" s="1057">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2">
      <c r="A485" s="1057">
        <v>20</v>
      </c>
      <c r="B485" s="1057">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2">
      <c r="A486" s="1057">
        <v>21</v>
      </c>
      <c r="B486" s="1057">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2">
      <c r="A487" s="1057">
        <v>22</v>
      </c>
      <c r="B487" s="1057">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2">
      <c r="A488" s="1057">
        <v>23</v>
      </c>
      <c r="B488" s="1057">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2">
      <c r="A489" s="1057">
        <v>24</v>
      </c>
      <c r="B489" s="1057">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2">
      <c r="A490" s="1057">
        <v>25</v>
      </c>
      <c r="B490" s="1057">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2">
      <c r="A491" s="1057">
        <v>26</v>
      </c>
      <c r="B491" s="1057">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2">
      <c r="A492" s="1057">
        <v>27</v>
      </c>
      <c r="B492" s="1057">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2">
      <c r="A493" s="1057">
        <v>28</v>
      </c>
      <c r="B493" s="1057">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2">
      <c r="A494" s="1057">
        <v>29</v>
      </c>
      <c r="B494" s="1057">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2">
      <c r="A495" s="1057">
        <v>30</v>
      </c>
      <c r="B495" s="1057">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2"/>
      <c r="B498" s="362"/>
      <c r="C498" s="362" t="s">
        <v>26</v>
      </c>
      <c r="D498" s="362"/>
      <c r="E498" s="362"/>
      <c r="F498" s="362"/>
      <c r="G498" s="362"/>
      <c r="H498" s="362"/>
      <c r="I498" s="362"/>
      <c r="J498" s="150" t="s">
        <v>419</v>
      </c>
      <c r="K498" s="363"/>
      <c r="L498" s="363"/>
      <c r="M498" s="363"/>
      <c r="N498" s="363"/>
      <c r="O498" s="363"/>
      <c r="P498" s="364" t="s">
        <v>27</v>
      </c>
      <c r="Q498" s="364"/>
      <c r="R498" s="364"/>
      <c r="S498" s="364"/>
      <c r="T498" s="364"/>
      <c r="U498" s="364"/>
      <c r="V498" s="364"/>
      <c r="W498" s="364"/>
      <c r="X498" s="364"/>
      <c r="Y498" s="365" t="s">
        <v>477</v>
      </c>
      <c r="Z498" s="366"/>
      <c r="AA498" s="366"/>
      <c r="AB498" s="366"/>
      <c r="AC498" s="150" t="s">
        <v>462</v>
      </c>
      <c r="AD498" s="150"/>
      <c r="AE498" s="150"/>
      <c r="AF498" s="150"/>
      <c r="AG498" s="150"/>
      <c r="AH498" s="365" t="s">
        <v>380</v>
      </c>
      <c r="AI498" s="362"/>
      <c r="AJ498" s="362"/>
      <c r="AK498" s="362"/>
      <c r="AL498" s="362" t="s">
        <v>21</v>
      </c>
      <c r="AM498" s="362"/>
      <c r="AN498" s="362"/>
      <c r="AO498" s="367"/>
      <c r="AP498" s="368" t="s">
        <v>420</v>
      </c>
      <c r="AQ498" s="368"/>
      <c r="AR498" s="368"/>
      <c r="AS498" s="368"/>
      <c r="AT498" s="368"/>
      <c r="AU498" s="368"/>
      <c r="AV498" s="368"/>
      <c r="AW498" s="368"/>
      <c r="AX498" s="368"/>
    </row>
    <row r="499" spans="1:50" ht="26.25" customHeight="1" x14ac:dyDescent="0.2">
      <c r="A499" s="1057">
        <v>1</v>
      </c>
      <c r="B499" s="1057">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2">
      <c r="A500" s="1057">
        <v>2</v>
      </c>
      <c r="B500" s="1057">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2">
      <c r="A501" s="1057">
        <v>3</v>
      </c>
      <c r="B501" s="1057">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2">
      <c r="A502" s="1057">
        <v>4</v>
      </c>
      <c r="B502" s="1057">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2">
      <c r="A503" s="1057">
        <v>5</v>
      </c>
      <c r="B503" s="1057">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2">
      <c r="A504" s="1057">
        <v>6</v>
      </c>
      <c r="B504" s="1057">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2">
      <c r="A505" s="1057">
        <v>7</v>
      </c>
      <c r="B505" s="1057">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2">
      <c r="A506" s="1057">
        <v>8</v>
      </c>
      <c r="B506" s="1057">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2">
      <c r="A507" s="1057">
        <v>9</v>
      </c>
      <c r="B507" s="1057">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2">
      <c r="A508" s="1057">
        <v>10</v>
      </c>
      <c r="B508" s="1057">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2">
      <c r="A509" s="1057">
        <v>11</v>
      </c>
      <c r="B509" s="1057">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2">
      <c r="A510" s="1057">
        <v>12</v>
      </c>
      <c r="B510" s="1057">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2">
      <c r="A511" s="1057">
        <v>13</v>
      </c>
      <c r="B511" s="1057">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2">
      <c r="A512" s="1057">
        <v>14</v>
      </c>
      <c r="B512" s="1057">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2">
      <c r="A513" s="1057">
        <v>15</v>
      </c>
      <c r="B513" s="1057">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2">
      <c r="A514" s="1057">
        <v>16</v>
      </c>
      <c r="B514" s="1057">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2">
      <c r="A515" s="1057">
        <v>17</v>
      </c>
      <c r="B515" s="1057">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2">
      <c r="A516" s="1057">
        <v>18</v>
      </c>
      <c r="B516" s="1057">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2">
      <c r="A517" s="1057">
        <v>19</v>
      </c>
      <c r="B517" s="1057">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2">
      <c r="A518" s="1057">
        <v>20</v>
      </c>
      <c r="B518" s="1057">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2">
      <c r="A519" s="1057">
        <v>21</v>
      </c>
      <c r="B519" s="1057">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2">
      <c r="A520" s="1057">
        <v>22</v>
      </c>
      <c r="B520" s="1057">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2">
      <c r="A521" s="1057">
        <v>23</v>
      </c>
      <c r="B521" s="1057">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2">
      <c r="A522" s="1057">
        <v>24</v>
      </c>
      <c r="B522" s="1057">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2">
      <c r="A523" s="1057">
        <v>25</v>
      </c>
      <c r="B523" s="1057">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2">
      <c r="A524" s="1057">
        <v>26</v>
      </c>
      <c r="B524" s="1057">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2">
      <c r="A525" s="1057">
        <v>27</v>
      </c>
      <c r="B525" s="1057">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2">
      <c r="A526" s="1057">
        <v>28</v>
      </c>
      <c r="B526" s="1057">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2">
      <c r="A527" s="1057">
        <v>29</v>
      </c>
      <c r="B527" s="1057">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2">
      <c r="A528" s="1057">
        <v>30</v>
      </c>
      <c r="B528" s="1057">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2"/>
      <c r="B531" s="362"/>
      <c r="C531" s="362" t="s">
        <v>26</v>
      </c>
      <c r="D531" s="362"/>
      <c r="E531" s="362"/>
      <c r="F531" s="362"/>
      <c r="G531" s="362"/>
      <c r="H531" s="362"/>
      <c r="I531" s="362"/>
      <c r="J531" s="150" t="s">
        <v>419</v>
      </c>
      <c r="K531" s="363"/>
      <c r="L531" s="363"/>
      <c r="M531" s="363"/>
      <c r="N531" s="363"/>
      <c r="O531" s="363"/>
      <c r="P531" s="364" t="s">
        <v>27</v>
      </c>
      <c r="Q531" s="364"/>
      <c r="R531" s="364"/>
      <c r="S531" s="364"/>
      <c r="T531" s="364"/>
      <c r="U531" s="364"/>
      <c r="V531" s="364"/>
      <c r="W531" s="364"/>
      <c r="X531" s="364"/>
      <c r="Y531" s="365" t="s">
        <v>477</v>
      </c>
      <c r="Z531" s="366"/>
      <c r="AA531" s="366"/>
      <c r="AB531" s="366"/>
      <c r="AC531" s="150" t="s">
        <v>462</v>
      </c>
      <c r="AD531" s="150"/>
      <c r="AE531" s="150"/>
      <c r="AF531" s="150"/>
      <c r="AG531" s="150"/>
      <c r="AH531" s="365" t="s">
        <v>380</v>
      </c>
      <c r="AI531" s="362"/>
      <c r="AJ531" s="362"/>
      <c r="AK531" s="362"/>
      <c r="AL531" s="362" t="s">
        <v>21</v>
      </c>
      <c r="AM531" s="362"/>
      <c r="AN531" s="362"/>
      <c r="AO531" s="367"/>
      <c r="AP531" s="368" t="s">
        <v>420</v>
      </c>
      <c r="AQ531" s="368"/>
      <c r="AR531" s="368"/>
      <c r="AS531" s="368"/>
      <c r="AT531" s="368"/>
      <c r="AU531" s="368"/>
      <c r="AV531" s="368"/>
      <c r="AW531" s="368"/>
      <c r="AX531" s="368"/>
    </row>
    <row r="532" spans="1:50" ht="26.25" customHeight="1" x14ac:dyDescent="0.2">
      <c r="A532" s="1057">
        <v>1</v>
      </c>
      <c r="B532" s="1057">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2">
      <c r="A533" s="1057">
        <v>2</v>
      </c>
      <c r="B533" s="1057">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2">
      <c r="A534" s="1057">
        <v>3</v>
      </c>
      <c r="B534" s="1057">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2">
      <c r="A535" s="1057">
        <v>4</v>
      </c>
      <c r="B535" s="1057">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2">
      <c r="A536" s="1057">
        <v>5</v>
      </c>
      <c r="B536" s="1057">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2">
      <c r="A537" s="1057">
        <v>6</v>
      </c>
      <c r="B537" s="1057">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2">
      <c r="A538" s="1057">
        <v>7</v>
      </c>
      <c r="B538" s="1057">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2">
      <c r="A539" s="1057">
        <v>8</v>
      </c>
      <c r="B539" s="1057">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2">
      <c r="A540" s="1057">
        <v>9</v>
      </c>
      <c r="B540" s="1057">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2">
      <c r="A541" s="1057">
        <v>10</v>
      </c>
      <c r="B541" s="1057">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2">
      <c r="A542" s="1057">
        <v>11</v>
      </c>
      <c r="B542" s="1057">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2">
      <c r="A543" s="1057">
        <v>12</v>
      </c>
      <c r="B543" s="1057">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2">
      <c r="A544" s="1057">
        <v>13</v>
      </c>
      <c r="B544" s="1057">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2">
      <c r="A545" s="1057">
        <v>14</v>
      </c>
      <c r="B545" s="1057">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2">
      <c r="A546" s="1057">
        <v>15</v>
      </c>
      <c r="B546" s="1057">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2">
      <c r="A547" s="1057">
        <v>16</v>
      </c>
      <c r="B547" s="1057">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2">
      <c r="A548" s="1057">
        <v>17</v>
      </c>
      <c r="B548" s="1057">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2">
      <c r="A549" s="1057">
        <v>18</v>
      </c>
      <c r="B549" s="1057">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2">
      <c r="A550" s="1057">
        <v>19</v>
      </c>
      <c r="B550" s="1057">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2">
      <c r="A551" s="1057">
        <v>20</v>
      </c>
      <c r="B551" s="1057">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2">
      <c r="A552" s="1057">
        <v>21</v>
      </c>
      <c r="B552" s="1057">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2">
      <c r="A553" s="1057">
        <v>22</v>
      </c>
      <c r="B553" s="1057">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2">
      <c r="A554" s="1057">
        <v>23</v>
      </c>
      <c r="B554" s="1057">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2">
      <c r="A555" s="1057">
        <v>24</v>
      </c>
      <c r="B555" s="1057">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2">
      <c r="A556" s="1057">
        <v>25</v>
      </c>
      <c r="B556" s="1057">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2">
      <c r="A557" s="1057">
        <v>26</v>
      </c>
      <c r="B557" s="1057">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2">
      <c r="A558" s="1057">
        <v>27</v>
      </c>
      <c r="B558" s="1057">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2">
      <c r="A559" s="1057">
        <v>28</v>
      </c>
      <c r="B559" s="1057">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2">
      <c r="A560" s="1057">
        <v>29</v>
      </c>
      <c r="B560" s="1057">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2">
      <c r="A561" s="1057">
        <v>30</v>
      </c>
      <c r="B561" s="1057">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2"/>
      <c r="B564" s="362"/>
      <c r="C564" s="362" t="s">
        <v>26</v>
      </c>
      <c r="D564" s="362"/>
      <c r="E564" s="362"/>
      <c r="F564" s="362"/>
      <c r="G564" s="362"/>
      <c r="H564" s="362"/>
      <c r="I564" s="362"/>
      <c r="J564" s="150" t="s">
        <v>419</v>
      </c>
      <c r="K564" s="363"/>
      <c r="L564" s="363"/>
      <c r="M564" s="363"/>
      <c r="N564" s="363"/>
      <c r="O564" s="363"/>
      <c r="P564" s="364" t="s">
        <v>27</v>
      </c>
      <c r="Q564" s="364"/>
      <c r="R564" s="364"/>
      <c r="S564" s="364"/>
      <c r="T564" s="364"/>
      <c r="U564" s="364"/>
      <c r="V564" s="364"/>
      <c r="W564" s="364"/>
      <c r="X564" s="364"/>
      <c r="Y564" s="365" t="s">
        <v>477</v>
      </c>
      <c r="Z564" s="366"/>
      <c r="AA564" s="366"/>
      <c r="AB564" s="366"/>
      <c r="AC564" s="150" t="s">
        <v>462</v>
      </c>
      <c r="AD564" s="150"/>
      <c r="AE564" s="150"/>
      <c r="AF564" s="150"/>
      <c r="AG564" s="150"/>
      <c r="AH564" s="365" t="s">
        <v>380</v>
      </c>
      <c r="AI564" s="362"/>
      <c r="AJ564" s="362"/>
      <c r="AK564" s="362"/>
      <c r="AL564" s="362" t="s">
        <v>21</v>
      </c>
      <c r="AM564" s="362"/>
      <c r="AN564" s="362"/>
      <c r="AO564" s="367"/>
      <c r="AP564" s="368" t="s">
        <v>420</v>
      </c>
      <c r="AQ564" s="368"/>
      <c r="AR564" s="368"/>
      <c r="AS564" s="368"/>
      <c r="AT564" s="368"/>
      <c r="AU564" s="368"/>
      <c r="AV564" s="368"/>
      <c r="AW564" s="368"/>
      <c r="AX564" s="368"/>
    </row>
    <row r="565" spans="1:50" ht="26.25" customHeight="1" x14ac:dyDescent="0.2">
      <c r="A565" s="1057">
        <v>1</v>
      </c>
      <c r="B565" s="1057">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2">
      <c r="A566" s="1057">
        <v>2</v>
      </c>
      <c r="B566" s="1057">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2">
      <c r="A567" s="1057">
        <v>3</v>
      </c>
      <c r="B567" s="1057">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2">
      <c r="A568" s="1057">
        <v>4</v>
      </c>
      <c r="B568" s="1057">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2">
      <c r="A569" s="1057">
        <v>5</v>
      </c>
      <c r="B569" s="1057">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2">
      <c r="A570" s="1057">
        <v>6</v>
      </c>
      <c r="B570" s="1057">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2">
      <c r="A571" s="1057">
        <v>7</v>
      </c>
      <c r="B571" s="1057">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2">
      <c r="A572" s="1057">
        <v>8</v>
      </c>
      <c r="B572" s="1057">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2">
      <c r="A573" s="1057">
        <v>9</v>
      </c>
      <c r="B573" s="1057">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2">
      <c r="A574" s="1057">
        <v>10</v>
      </c>
      <c r="B574" s="1057">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2">
      <c r="A575" s="1057">
        <v>11</v>
      </c>
      <c r="B575" s="1057">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2">
      <c r="A576" s="1057">
        <v>12</v>
      </c>
      <c r="B576" s="1057">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2">
      <c r="A577" s="1057">
        <v>13</v>
      </c>
      <c r="B577" s="1057">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2">
      <c r="A578" s="1057">
        <v>14</v>
      </c>
      <c r="B578" s="1057">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2">
      <c r="A579" s="1057">
        <v>15</v>
      </c>
      <c r="B579" s="1057">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2">
      <c r="A580" s="1057">
        <v>16</v>
      </c>
      <c r="B580" s="1057">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2">
      <c r="A581" s="1057">
        <v>17</v>
      </c>
      <c r="B581" s="1057">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2">
      <c r="A582" s="1057">
        <v>18</v>
      </c>
      <c r="B582" s="1057">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2">
      <c r="A583" s="1057">
        <v>19</v>
      </c>
      <c r="B583" s="1057">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2">
      <c r="A584" s="1057">
        <v>20</v>
      </c>
      <c r="B584" s="1057">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2">
      <c r="A585" s="1057">
        <v>21</v>
      </c>
      <c r="B585" s="1057">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2">
      <c r="A586" s="1057">
        <v>22</v>
      </c>
      <c r="B586" s="1057">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2">
      <c r="A587" s="1057">
        <v>23</v>
      </c>
      <c r="B587" s="1057">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2">
      <c r="A588" s="1057">
        <v>24</v>
      </c>
      <c r="B588" s="1057">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2">
      <c r="A589" s="1057">
        <v>25</v>
      </c>
      <c r="B589" s="1057">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2">
      <c r="A590" s="1057">
        <v>26</v>
      </c>
      <c r="B590" s="1057">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2">
      <c r="A591" s="1057">
        <v>27</v>
      </c>
      <c r="B591" s="1057">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2">
      <c r="A592" s="1057">
        <v>28</v>
      </c>
      <c r="B592" s="1057">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2">
      <c r="A593" s="1057">
        <v>29</v>
      </c>
      <c r="B593" s="1057">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2">
      <c r="A594" s="1057">
        <v>30</v>
      </c>
      <c r="B594" s="1057">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2"/>
      <c r="B597" s="362"/>
      <c r="C597" s="362" t="s">
        <v>26</v>
      </c>
      <c r="D597" s="362"/>
      <c r="E597" s="362"/>
      <c r="F597" s="362"/>
      <c r="G597" s="362"/>
      <c r="H597" s="362"/>
      <c r="I597" s="362"/>
      <c r="J597" s="150" t="s">
        <v>419</v>
      </c>
      <c r="K597" s="363"/>
      <c r="L597" s="363"/>
      <c r="M597" s="363"/>
      <c r="N597" s="363"/>
      <c r="O597" s="363"/>
      <c r="P597" s="364" t="s">
        <v>27</v>
      </c>
      <c r="Q597" s="364"/>
      <c r="R597" s="364"/>
      <c r="S597" s="364"/>
      <c r="T597" s="364"/>
      <c r="U597" s="364"/>
      <c r="V597" s="364"/>
      <c r="W597" s="364"/>
      <c r="X597" s="364"/>
      <c r="Y597" s="365" t="s">
        <v>477</v>
      </c>
      <c r="Z597" s="366"/>
      <c r="AA597" s="366"/>
      <c r="AB597" s="366"/>
      <c r="AC597" s="150" t="s">
        <v>462</v>
      </c>
      <c r="AD597" s="150"/>
      <c r="AE597" s="150"/>
      <c r="AF597" s="150"/>
      <c r="AG597" s="150"/>
      <c r="AH597" s="365" t="s">
        <v>380</v>
      </c>
      <c r="AI597" s="362"/>
      <c r="AJ597" s="362"/>
      <c r="AK597" s="362"/>
      <c r="AL597" s="362" t="s">
        <v>21</v>
      </c>
      <c r="AM597" s="362"/>
      <c r="AN597" s="362"/>
      <c r="AO597" s="367"/>
      <c r="AP597" s="368" t="s">
        <v>420</v>
      </c>
      <c r="AQ597" s="368"/>
      <c r="AR597" s="368"/>
      <c r="AS597" s="368"/>
      <c r="AT597" s="368"/>
      <c r="AU597" s="368"/>
      <c r="AV597" s="368"/>
      <c r="AW597" s="368"/>
      <c r="AX597" s="368"/>
    </row>
    <row r="598" spans="1:50" ht="26.25" customHeight="1" x14ac:dyDescent="0.2">
      <c r="A598" s="1057">
        <v>1</v>
      </c>
      <c r="B598" s="1057">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2">
      <c r="A599" s="1057">
        <v>2</v>
      </c>
      <c r="B599" s="1057">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2">
      <c r="A600" s="1057">
        <v>3</v>
      </c>
      <c r="B600" s="1057">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2">
      <c r="A601" s="1057">
        <v>4</v>
      </c>
      <c r="B601" s="1057">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2">
      <c r="A602" s="1057">
        <v>5</v>
      </c>
      <c r="B602" s="1057">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2">
      <c r="A603" s="1057">
        <v>6</v>
      </c>
      <c r="B603" s="1057">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2">
      <c r="A604" s="1057">
        <v>7</v>
      </c>
      <c r="B604" s="1057">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2">
      <c r="A605" s="1057">
        <v>8</v>
      </c>
      <c r="B605" s="1057">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2">
      <c r="A606" s="1057">
        <v>9</v>
      </c>
      <c r="B606" s="1057">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2">
      <c r="A607" s="1057">
        <v>10</v>
      </c>
      <c r="B607" s="1057">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2">
      <c r="A608" s="1057">
        <v>11</v>
      </c>
      <c r="B608" s="1057">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2">
      <c r="A609" s="1057">
        <v>12</v>
      </c>
      <c r="B609" s="1057">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2">
      <c r="A610" s="1057">
        <v>13</v>
      </c>
      <c r="B610" s="1057">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2">
      <c r="A611" s="1057">
        <v>14</v>
      </c>
      <c r="B611" s="1057">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2">
      <c r="A612" s="1057">
        <v>15</v>
      </c>
      <c r="B612" s="1057">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2">
      <c r="A613" s="1057">
        <v>16</v>
      </c>
      <c r="B613" s="1057">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2">
      <c r="A614" s="1057">
        <v>17</v>
      </c>
      <c r="B614" s="1057">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2">
      <c r="A615" s="1057">
        <v>18</v>
      </c>
      <c r="B615" s="1057">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2">
      <c r="A616" s="1057">
        <v>19</v>
      </c>
      <c r="B616" s="1057">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2">
      <c r="A617" s="1057">
        <v>20</v>
      </c>
      <c r="B617" s="1057">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2">
      <c r="A618" s="1057">
        <v>21</v>
      </c>
      <c r="B618" s="1057">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2">
      <c r="A619" s="1057">
        <v>22</v>
      </c>
      <c r="B619" s="1057">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2">
      <c r="A620" s="1057">
        <v>23</v>
      </c>
      <c r="B620" s="1057">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2">
      <c r="A621" s="1057">
        <v>24</v>
      </c>
      <c r="B621" s="1057">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2">
      <c r="A622" s="1057">
        <v>25</v>
      </c>
      <c r="B622" s="1057">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2">
      <c r="A623" s="1057">
        <v>26</v>
      </c>
      <c r="B623" s="1057">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2">
      <c r="A624" s="1057">
        <v>27</v>
      </c>
      <c r="B624" s="1057">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2">
      <c r="A625" s="1057">
        <v>28</v>
      </c>
      <c r="B625" s="1057">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2">
      <c r="A626" s="1057">
        <v>29</v>
      </c>
      <c r="B626" s="1057">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2">
      <c r="A627" s="1057">
        <v>30</v>
      </c>
      <c r="B627" s="1057">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2"/>
      <c r="B630" s="362"/>
      <c r="C630" s="362" t="s">
        <v>26</v>
      </c>
      <c r="D630" s="362"/>
      <c r="E630" s="362"/>
      <c r="F630" s="362"/>
      <c r="G630" s="362"/>
      <c r="H630" s="362"/>
      <c r="I630" s="362"/>
      <c r="J630" s="150" t="s">
        <v>419</v>
      </c>
      <c r="K630" s="363"/>
      <c r="L630" s="363"/>
      <c r="M630" s="363"/>
      <c r="N630" s="363"/>
      <c r="O630" s="363"/>
      <c r="P630" s="364" t="s">
        <v>27</v>
      </c>
      <c r="Q630" s="364"/>
      <c r="R630" s="364"/>
      <c r="S630" s="364"/>
      <c r="T630" s="364"/>
      <c r="U630" s="364"/>
      <c r="V630" s="364"/>
      <c r="W630" s="364"/>
      <c r="X630" s="364"/>
      <c r="Y630" s="365" t="s">
        <v>477</v>
      </c>
      <c r="Z630" s="366"/>
      <c r="AA630" s="366"/>
      <c r="AB630" s="366"/>
      <c r="AC630" s="150" t="s">
        <v>462</v>
      </c>
      <c r="AD630" s="150"/>
      <c r="AE630" s="150"/>
      <c r="AF630" s="150"/>
      <c r="AG630" s="150"/>
      <c r="AH630" s="365" t="s">
        <v>380</v>
      </c>
      <c r="AI630" s="362"/>
      <c r="AJ630" s="362"/>
      <c r="AK630" s="362"/>
      <c r="AL630" s="362" t="s">
        <v>21</v>
      </c>
      <c r="AM630" s="362"/>
      <c r="AN630" s="362"/>
      <c r="AO630" s="367"/>
      <c r="AP630" s="368" t="s">
        <v>420</v>
      </c>
      <c r="AQ630" s="368"/>
      <c r="AR630" s="368"/>
      <c r="AS630" s="368"/>
      <c r="AT630" s="368"/>
      <c r="AU630" s="368"/>
      <c r="AV630" s="368"/>
      <c r="AW630" s="368"/>
      <c r="AX630" s="368"/>
    </row>
    <row r="631" spans="1:50" ht="26.25" customHeight="1" x14ac:dyDescent="0.2">
      <c r="A631" s="1057">
        <v>1</v>
      </c>
      <c r="B631" s="1057">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2">
      <c r="A632" s="1057">
        <v>2</v>
      </c>
      <c r="B632" s="1057">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2">
      <c r="A633" s="1057">
        <v>3</v>
      </c>
      <c r="B633" s="1057">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2">
      <c r="A634" s="1057">
        <v>4</v>
      </c>
      <c r="B634" s="1057">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2">
      <c r="A635" s="1057">
        <v>5</v>
      </c>
      <c r="B635" s="1057">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2">
      <c r="A636" s="1057">
        <v>6</v>
      </c>
      <c r="B636" s="1057">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2">
      <c r="A637" s="1057">
        <v>7</v>
      </c>
      <c r="B637" s="1057">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2">
      <c r="A638" s="1057">
        <v>8</v>
      </c>
      <c r="B638" s="1057">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2">
      <c r="A639" s="1057">
        <v>9</v>
      </c>
      <c r="B639" s="1057">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2">
      <c r="A640" s="1057">
        <v>10</v>
      </c>
      <c r="B640" s="1057">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2">
      <c r="A641" s="1057">
        <v>11</v>
      </c>
      <c r="B641" s="1057">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2">
      <c r="A642" s="1057">
        <v>12</v>
      </c>
      <c r="B642" s="1057">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2">
      <c r="A643" s="1057">
        <v>13</v>
      </c>
      <c r="B643" s="1057">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2">
      <c r="A644" s="1057">
        <v>14</v>
      </c>
      <c r="B644" s="1057">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2">
      <c r="A645" s="1057">
        <v>15</v>
      </c>
      <c r="B645" s="1057">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2">
      <c r="A646" s="1057">
        <v>16</v>
      </c>
      <c r="B646" s="1057">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2">
      <c r="A647" s="1057">
        <v>17</v>
      </c>
      <c r="B647" s="1057">
        <v>1</v>
      </c>
      <c r="C647" s="345"/>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2">
      <c r="A648" s="1057">
        <v>18</v>
      </c>
      <c r="B648" s="1057">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2">
      <c r="A649" s="1057">
        <v>19</v>
      </c>
      <c r="B649" s="1057">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2">
      <c r="A650" s="1057">
        <v>20</v>
      </c>
      <c r="B650" s="1057">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2">
      <c r="A651" s="1057">
        <v>21</v>
      </c>
      <c r="B651" s="1057">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2">
      <c r="A652" s="1057">
        <v>22</v>
      </c>
      <c r="B652" s="1057">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2">
      <c r="A653" s="1057">
        <v>23</v>
      </c>
      <c r="B653" s="1057">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2">
      <c r="A654" s="1057">
        <v>24</v>
      </c>
      <c r="B654" s="1057">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2">
      <c r="A655" s="1057">
        <v>25</v>
      </c>
      <c r="B655" s="1057">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2">
      <c r="A656" s="1057">
        <v>26</v>
      </c>
      <c r="B656" s="1057">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2">
      <c r="A657" s="1057">
        <v>27</v>
      </c>
      <c r="B657" s="1057">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2">
      <c r="A658" s="1057">
        <v>28</v>
      </c>
      <c r="B658" s="1057">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2">
      <c r="A659" s="1057">
        <v>29</v>
      </c>
      <c r="B659" s="1057">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2">
      <c r="A660" s="1057">
        <v>30</v>
      </c>
      <c r="B660" s="1057">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2"/>
      <c r="B663" s="362"/>
      <c r="C663" s="362" t="s">
        <v>26</v>
      </c>
      <c r="D663" s="362"/>
      <c r="E663" s="362"/>
      <c r="F663" s="362"/>
      <c r="G663" s="362"/>
      <c r="H663" s="362"/>
      <c r="I663" s="362"/>
      <c r="J663" s="150" t="s">
        <v>419</v>
      </c>
      <c r="K663" s="363"/>
      <c r="L663" s="363"/>
      <c r="M663" s="363"/>
      <c r="N663" s="363"/>
      <c r="O663" s="363"/>
      <c r="P663" s="364" t="s">
        <v>27</v>
      </c>
      <c r="Q663" s="364"/>
      <c r="R663" s="364"/>
      <c r="S663" s="364"/>
      <c r="T663" s="364"/>
      <c r="U663" s="364"/>
      <c r="V663" s="364"/>
      <c r="W663" s="364"/>
      <c r="X663" s="364"/>
      <c r="Y663" s="365" t="s">
        <v>477</v>
      </c>
      <c r="Z663" s="366"/>
      <c r="AA663" s="366"/>
      <c r="AB663" s="366"/>
      <c r="AC663" s="150" t="s">
        <v>462</v>
      </c>
      <c r="AD663" s="150"/>
      <c r="AE663" s="150"/>
      <c r="AF663" s="150"/>
      <c r="AG663" s="150"/>
      <c r="AH663" s="365" t="s">
        <v>380</v>
      </c>
      <c r="AI663" s="362"/>
      <c r="AJ663" s="362"/>
      <c r="AK663" s="362"/>
      <c r="AL663" s="362" t="s">
        <v>21</v>
      </c>
      <c r="AM663" s="362"/>
      <c r="AN663" s="362"/>
      <c r="AO663" s="367"/>
      <c r="AP663" s="368" t="s">
        <v>420</v>
      </c>
      <c r="AQ663" s="368"/>
      <c r="AR663" s="368"/>
      <c r="AS663" s="368"/>
      <c r="AT663" s="368"/>
      <c r="AU663" s="368"/>
      <c r="AV663" s="368"/>
      <c r="AW663" s="368"/>
      <c r="AX663" s="368"/>
    </row>
    <row r="664" spans="1:50" ht="26.25" customHeight="1" x14ac:dyDescent="0.2">
      <c r="A664" s="1057">
        <v>1</v>
      </c>
      <c r="B664" s="1057">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2">
      <c r="A665" s="1057">
        <v>2</v>
      </c>
      <c r="B665" s="1057">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2">
      <c r="A666" s="1057">
        <v>3</v>
      </c>
      <c r="B666" s="1057">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2">
      <c r="A667" s="1057">
        <v>4</v>
      </c>
      <c r="B667" s="1057">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2">
      <c r="A668" s="1057">
        <v>5</v>
      </c>
      <c r="B668" s="1057">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2">
      <c r="A669" s="1057">
        <v>6</v>
      </c>
      <c r="B669" s="1057">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2">
      <c r="A670" s="1057">
        <v>7</v>
      </c>
      <c r="B670" s="1057">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2">
      <c r="A671" s="1057">
        <v>8</v>
      </c>
      <c r="B671" s="1057">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2">
      <c r="A672" s="1057">
        <v>9</v>
      </c>
      <c r="B672" s="1057">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2">
      <c r="A673" s="1057">
        <v>10</v>
      </c>
      <c r="B673" s="1057">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2">
      <c r="A674" s="1057">
        <v>11</v>
      </c>
      <c r="B674" s="1057">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2">
      <c r="A675" s="1057">
        <v>12</v>
      </c>
      <c r="B675" s="1057">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2">
      <c r="A676" s="1057">
        <v>13</v>
      </c>
      <c r="B676" s="1057">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2">
      <c r="A677" s="1057">
        <v>14</v>
      </c>
      <c r="B677" s="1057">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2">
      <c r="A678" s="1057">
        <v>15</v>
      </c>
      <c r="B678" s="1057">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2">
      <c r="A679" s="1057">
        <v>16</v>
      </c>
      <c r="B679" s="1057">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2">
      <c r="A680" s="1057">
        <v>17</v>
      </c>
      <c r="B680" s="1057">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2">
      <c r="A681" s="1057">
        <v>18</v>
      </c>
      <c r="B681" s="1057">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2">
      <c r="A682" s="1057">
        <v>19</v>
      </c>
      <c r="B682" s="1057">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2">
      <c r="A683" s="1057">
        <v>20</v>
      </c>
      <c r="B683" s="1057">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2">
      <c r="A684" s="1057">
        <v>21</v>
      </c>
      <c r="B684" s="1057">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2">
      <c r="A685" s="1057">
        <v>22</v>
      </c>
      <c r="B685" s="1057">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2">
      <c r="A686" s="1057">
        <v>23</v>
      </c>
      <c r="B686" s="1057">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2">
      <c r="A687" s="1057">
        <v>24</v>
      </c>
      <c r="B687" s="1057">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2">
      <c r="A688" s="1057">
        <v>25</v>
      </c>
      <c r="B688" s="1057">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2">
      <c r="A689" s="1057">
        <v>26</v>
      </c>
      <c r="B689" s="1057">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2">
      <c r="A690" s="1057">
        <v>27</v>
      </c>
      <c r="B690" s="1057">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2">
      <c r="A691" s="1057">
        <v>28</v>
      </c>
      <c r="B691" s="1057">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2">
      <c r="A692" s="1057">
        <v>29</v>
      </c>
      <c r="B692" s="1057">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2">
      <c r="A693" s="1057">
        <v>30</v>
      </c>
      <c r="B693" s="1057">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2"/>
      <c r="B696" s="362"/>
      <c r="C696" s="362" t="s">
        <v>26</v>
      </c>
      <c r="D696" s="362"/>
      <c r="E696" s="362"/>
      <c r="F696" s="362"/>
      <c r="G696" s="362"/>
      <c r="H696" s="362"/>
      <c r="I696" s="362"/>
      <c r="J696" s="150" t="s">
        <v>419</v>
      </c>
      <c r="K696" s="363"/>
      <c r="L696" s="363"/>
      <c r="M696" s="363"/>
      <c r="N696" s="363"/>
      <c r="O696" s="363"/>
      <c r="P696" s="364" t="s">
        <v>27</v>
      </c>
      <c r="Q696" s="364"/>
      <c r="R696" s="364"/>
      <c r="S696" s="364"/>
      <c r="T696" s="364"/>
      <c r="U696" s="364"/>
      <c r="V696" s="364"/>
      <c r="W696" s="364"/>
      <c r="X696" s="364"/>
      <c r="Y696" s="365" t="s">
        <v>477</v>
      </c>
      <c r="Z696" s="366"/>
      <c r="AA696" s="366"/>
      <c r="AB696" s="366"/>
      <c r="AC696" s="150" t="s">
        <v>462</v>
      </c>
      <c r="AD696" s="150"/>
      <c r="AE696" s="150"/>
      <c r="AF696" s="150"/>
      <c r="AG696" s="150"/>
      <c r="AH696" s="365" t="s">
        <v>380</v>
      </c>
      <c r="AI696" s="362"/>
      <c r="AJ696" s="362"/>
      <c r="AK696" s="362"/>
      <c r="AL696" s="362" t="s">
        <v>21</v>
      </c>
      <c r="AM696" s="362"/>
      <c r="AN696" s="362"/>
      <c r="AO696" s="367"/>
      <c r="AP696" s="368" t="s">
        <v>420</v>
      </c>
      <c r="AQ696" s="368"/>
      <c r="AR696" s="368"/>
      <c r="AS696" s="368"/>
      <c r="AT696" s="368"/>
      <c r="AU696" s="368"/>
      <c r="AV696" s="368"/>
      <c r="AW696" s="368"/>
      <c r="AX696" s="368"/>
    </row>
    <row r="697" spans="1:50" ht="26.25" customHeight="1" x14ac:dyDescent="0.2">
      <c r="A697" s="1057">
        <v>1</v>
      </c>
      <c r="B697" s="1057">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2">
      <c r="A698" s="1057">
        <v>2</v>
      </c>
      <c r="B698" s="1057">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2">
      <c r="A699" s="1057">
        <v>3</v>
      </c>
      <c r="B699" s="1057">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2">
      <c r="A700" s="1057">
        <v>4</v>
      </c>
      <c r="B700" s="1057">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2">
      <c r="A701" s="1057">
        <v>5</v>
      </c>
      <c r="B701" s="1057">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2">
      <c r="A702" s="1057">
        <v>6</v>
      </c>
      <c r="B702" s="1057">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2">
      <c r="A703" s="1057">
        <v>7</v>
      </c>
      <c r="B703" s="1057">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2">
      <c r="A704" s="1057">
        <v>8</v>
      </c>
      <c r="B704" s="1057">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2">
      <c r="A705" s="1057">
        <v>9</v>
      </c>
      <c r="B705" s="1057">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2">
      <c r="A706" s="1057">
        <v>10</v>
      </c>
      <c r="B706" s="1057">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2">
      <c r="A707" s="1057">
        <v>11</v>
      </c>
      <c r="B707" s="1057">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2">
      <c r="A708" s="1057">
        <v>12</v>
      </c>
      <c r="B708" s="1057">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2">
      <c r="A709" s="1057">
        <v>13</v>
      </c>
      <c r="B709" s="1057">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2">
      <c r="A710" s="1057">
        <v>14</v>
      </c>
      <c r="B710" s="1057">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2">
      <c r="A711" s="1057">
        <v>15</v>
      </c>
      <c r="B711" s="1057">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2">
      <c r="A712" s="1057">
        <v>16</v>
      </c>
      <c r="B712" s="1057">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2">
      <c r="A713" s="1057">
        <v>17</v>
      </c>
      <c r="B713" s="1057">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2">
      <c r="A714" s="1057">
        <v>18</v>
      </c>
      <c r="B714" s="1057">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2">
      <c r="A715" s="1057">
        <v>19</v>
      </c>
      <c r="B715" s="1057">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2">
      <c r="A716" s="1057">
        <v>20</v>
      </c>
      <c r="B716" s="1057">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2">
      <c r="A717" s="1057">
        <v>21</v>
      </c>
      <c r="B717" s="1057">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2">
      <c r="A718" s="1057">
        <v>22</v>
      </c>
      <c r="B718" s="1057">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2">
      <c r="A719" s="1057">
        <v>23</v>
      </c>
      <c r="B719" s="1057">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2">
      <c r="A720" s="1057">
        <v>24</v>
      </c>
      <c r="B720" s="1057">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2">
      <c r="A721" s="1057">
        <v>25</v>
      </c>
      <c r="B721" s="1057">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2">
      <c r="A722" s="1057">
        <v>26</v>
      </c>
      <c r="B722" s="1057">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2">
      <c r="A723" s="1057">
        <v>27</v>
      </c>
      <c r="B723" s="1057">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2">
      <c r="A724" s="1057">
        <v>28</v>
      </c>
      <c r="B724" s="1057">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2">
      <c r="A725" s="1057">
        <v>29</v>
      </c>
      <c r="B725" s="1057">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2">
      <c r="A726" s="1057">
        <v>30</v>
      </c>
      <c r="B726" s="1057">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2"/>
      <c r="B729" s="362"/>
      <c r="C729" s="362" t="s">
        <v>26</v>
      </c>
      <c r="D729" s="362"/>
      <c r="E729" s="362"/>
      <c r="F729" s="362"/>
      <c r="G729" s="362"/>
      <c r="H729" s="362"/>
      <c r="I729" s="362"/>
      <c r="J729" s="150" t="s">
        <v>419</v>
      </c>
      <c r="K729" s="363"/>
      <c r="L729" s="363"/>
      <c r="M729" s="363"/>
      <c r="N729" s="363"/>
      <c r="O729" s="363"/>
      <c r="P729" s="364" t="s">
        <v>27</v>
      </c>
      <c r="Q729" s="364"/>
      <c r="R729" s="364"/>
      <c r="S729" s="364"/>
      <c r="T729" s="364"/>
      <c r="U729" s="364"/>
      <c r="V729" s="364"/>
      <c r="W729" s="364"/>
      <c r="X729" s="364"/>
      <c r="Y729" s="365" t="s">
        <v>477</v>
      </c>
      <c r="Z729" s="366"/>
      <c r="AA729" s="366"/>
      <c r="AB729" s="366"/>
      <c r="AC729" s="150" t="s">
        <v>462</v>
      </c>
      <c r="AD729" s="150"/>
      <c r="AE729" s="150"/>
      <c r="AF729" s="150"/>
      <c r="AG729" s="150"/>
      <c r="AH729" s="365" t="s">
        <v>380</v>
      </c>
      <c r="AI729" s="362"/>
      <c r="AJ729" s="362"/>
      <c r="AK729" s="362"/>
      <c r="AL729" s="362" t="s">
        <v>21</v>
      </c>
      <c r="AM729" s="362"/>
      <c r="AN729" s="362"/>
      <c r="AO729" s="367"/>
      <c r="AP729" s="368" t="s">
        <v>420</v>
      </c>
      <c r="AQ729" s="368"/>
      <c r="AR729" s="368"/>
      <c r="AS729" s="368"/>
      <c r="AT729" s="368"/>
      <c r="AU729" s="368"/>
      <c r="AV729" s="368"/>
      <c r="AW729" s="368"/>
      <c r="AX729" s="368"/>
    </row>
    <row r="730" spans="1:50" ht="26.25" customHeight="1" x14ac:dyDescent="0.2">
      <c r="A730" s="1057">
        <v>1</v>
      </c>
      <c r="B730" s="1057">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2">
      <c r="A731" s="1057">
        <v>2</v>
      </c>
      <c r="B731" s="1057">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2">
      <c r="A732" s="1057">
        <v>3</v>
      </c>
      <c r="B732" s="1057">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2">
      <c r="A733" s="1057">
        <v>4</v>
      </c>
      <c r="B733" s="1057">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2">
      <c r="A734" s="1057">
        <v>5</v>
      </c>
      <c r="B734" s="1057">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2">
      <c r="A735" s="1057">
        <v>6</v>
      </c>
      <c r="B735" s="1057">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2">
      <c r="A736" s="1057">
        <v>7</v>
      </c>
      <c r="B736" s="1057">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2">
      <c r="A737" s="1057">
        <v>8</v>
      </c>
      <c r="B737" s="1057">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2">
      <c r="A738" s="1057">
        <v>9</v>
      </c>
      <c r="B738" s="1057">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2">
      <c r="A739" s="1057">
        <v>10</v>
      </c>
      <c r="B739" s="1057">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2">
      <c r="A740" s="1057">
        <v>11</v>
      </c>
      <c r="B740" s="1057">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2">
      <c r="A741" s="1057">
        <v>12</v>
      </c>
      <c r="B741" s="1057">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2">
      <c r="A742" s="1057">
        <v>13</v>
      </c>
      <c r="B742" s="1057">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2">
      <c r="A743" s="1057">
        <v>14</v>
      </c>
      <c r="B743" s="1057">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2">
      <c r="A744" s="1057">
        <v>15</v>
      </c>
      <c r="B744" s="1057">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2">
      <c r="A745" s="1057">
        <v>16</v>
      </c>
      <c r="B745" s="1057">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2">
      <c r="A746" s="1057">
        <v>17</v>
      </c>
      <c r="B746" s="1057">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2">
      <c r="A747" s="1057">
        <v>18</v>
      </c>
      <c r="B747" s="1057">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2">
      <c r="A748" s="1057">
        <v>19</v>
      </c>
      <c r="B748" s="1057">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2">
      <c r="A749" s="1057">
        <v>20</v>
      </c>
      <c r="B749" s="1057">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2">
      <c r="A750" s="1057">
        <v>21</v>
      </c>
      <c r="B750" s="1057">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2">
      <c r="A751" s="1057">
        <v>22</v>
      </c>
      <c r="B751" s="1057">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2">
      <c r="A752" s="1057">
        <v>23</v>
      </c>
      <c r="B752" s="1057">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2">
      <c r="A753" s="1057">
        <v>24</v>
      </c>
      <c r="B753" s="1057">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2">
      <c r="A754" s="1057">
        <v>25</v>
      </c>
      <c r="B754" s="1057">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2">
      <c r="A755" s="1057">
        <v>26</v>
      </c>
      <c r="B755" s="1057">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2">
      <c r="A756" s="1057">
        <v>27</v>
      </c>
      <c r="B756" s="1057">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2">
      <c r="A757" s="1057">
        <v>28</v>
      </c>
      <c r="B757" s="1057">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2">
      <c r="A758" s="1057">
        <v>29</v>
      </c>
      <c r="B758" s="1057">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2">
      <c r="A759" s="1057">
        <v>30</v>
      </c>
      <c r="B759" s="1057">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2"/>
      <c r="B762" s="362"/>
      <c r="C762" s="362" t="s">
        <v>26</v>
      </c>
      <c r="D762" s="362"/>
      <c r="E762" s="362"/>
      <c r="F762" s="362"/>
      <c r="G762" s="362"/>
      <c r="H762" s="362"/>
      <c r="I762" s="362"/>
      <c r="J762" s="150" t="s">
        <v>419</v>
      </c>
      <c r="K762" s="363"/>
      <c r="L762" s="363"/>
      <c r="M762" s="363"/>
      <c r="N762" s="363"/>
      <c r="O762" s="363"/>
      <c r="P762" s="364" t="s">
        <v>27</v>
      </c>
      <c r="Q762" s="364"/>
      <c r="R762" s="364"/>
      <c r="S762" s="364"/>
      <c r="T762" s="364"/>
      <c r="U762" s="364"/>
      <c r="V762" s="364"/>
      <c r="W762" s="364"/>
      <c r="X762" s="364"/>
      <c r="Y762" s="365" t="s">
        <v>477</v>
      </c>
      <c r="Z762" s="366"/>
      <c r="AA762" s="366"/>
      <c r="AB762" s="366"/>
      <c r="AC762" s="150" t="s">
        <v>462</v>
      </c>
      <c r="AD762" s="150"/>
      <c r="AE762" s="150"/>
      <c r="AF762" s="150"/>
      <c r="AG762" s="150"/>
      <c r="AH762" s="365" t="s">
        <v>380</v>
      </c>
      <c r="AI762" s="362"/>
      <c r="AJ762" s="362"/>
      <c r="AK762" s="362"/>
      <c r="AL762" s="362" t="s">
        <v>21</v>
      </c>
      <c r="AM762" s="362"/>
      <c r="AN762" s="362"/>
      <c r="AO762" s="367"/>
      <c r="AP762" s="368" t="s">
        <v>420</v>
      </c>
      <c r="AQ762" s="368"/>
      <c r="AR762" s="368"/>
      <c r="AS762" s="368"/>
      <c r="AT762" s="368"/>
      <c r="AU762" s="368"/>
      <c r="AV762" s="368"/>
      <c r="AW762" s="368"/>
      <c r="AX762" s="368"/>
    </row>
    <row r="763" spans="1:50" ht="26.25" customHeight="1" x14ac:dyDescent="0.2">
      <c r="A763" s="1057">
        <v>1</v>
      </c>
      <c r="B763" s="1057">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2">
      <c r="A764" s="1057">
        <v>2</v>
      </c>
      <c r="B764" s="1057">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2">
      <c r="A765" s="1057">
        <v>3</v>
      </c>
      <c r="B765" s="1057">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2">
      <c r="A766" s="1057">
        <v>4</v>
      </c>
      <c r="B766" s="1057">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2">
      <c r="A767" s="1057">
        <v>5</v>
      </c>
      <c r="B767" s="1057">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2">
      <c r="A768" s="1057">
        <v>6</v>
      </c>
      <c r="B768" s="1057">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2">
      <c r="A769" s="1057">
        <v>7</v>
      </c>
      <c r="B769" s="1057">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2">
      <c r="A770" s="1057">
        <v>8</v>
      </c>
      <c r="B770" s="1057">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2">
      <c r="A771" s="1057">
        <v>9</v>
      </c>
      <c r="B771" s="1057">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2">
      <c r="A772" s="1057">
        <v>10</v>
      </c>
      <c r="B772" s="1057">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2">
      <c r="A773" s="1057">
        <v>11</v>
      </c>
      <c r="B773" s="1057">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2">
      <c r="A774" s="1057">
        <v>12</v>
      </c>
      <c r="B774" s="1057">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2">
      <c r="A775" s="1057">
        <v>13</v>
      </c>
      <c r="B775" s="1057">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2">
      <c r="A776" s="1057">
        <v>14</v>
      </c>
      <c r="B776" s="1057">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2">
      <c r="A777" s="1057">
        <v>15</v>
      </c>
      <c r="B777" s="1057">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2">
      <c r="A778" s="1057">
        <v>16</v>
      </c>
      <c r="B778" s="1057">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2">
      <c r="A779" s="1057">
        <v>17</v>
      </c>
      <c r="B779" s="1057">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2">
      <c r="A780" s="1057">
        <v>18</v>
      </c>
      <c r="B780" s="1057">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2">
      <c r="A781" s="1057">
        <v>19</v>
      </c>
      <c r="B781" s="1057">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2">
      <c r="A782" s="1057">
        <v>20</v>
      </c>
      <c r="B782" s="1057">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2">
      <c r="A783" s="1057">
        <v>21</v>
      </c>
      <c r="B783" s="1057">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2">
      <c r="A784" s="1057">
        <v>22</v>
      </c>
      <c r="B784" s="1057">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2">
      <c r="A785" s="1057">
        <v>23</v>
      </c>
      <c r="B785" s="1057">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2">
      <c r="A786" s="1057">
        <v>24</v>
      </c>
      <c r="B786" s="1057">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2">
      <c r="A787" s="1057">
        <v>25</v>
      </c>
      <c r="B787" s="1057">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2">
      <c r="A788" s="1057">
        <v>26</v>
      </c>
      <c r="B788" s="1057">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2">
      <c r="A789" s="1057">
        <v>27</v>
      </c>
      <c r="B789" s="1057">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2">
      <c r="A790" s="1057">
        <v>28</v>
      </c>
      <c r="B790" s="1057">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2">
      <c r="A791" s="1057">
        <v>29</v>
      </c>
      <c r="B791" s="1057">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2">
      <c r="A792" s="1057">
        <v>30</v>
      </c>
      <c r="B792" s="1057">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2"/>
      <c r="B795" s="362"/>
      <c r="C795" s="362" t="s">
        <v>26</v>
      </c>
      <c r="D795" s="362"/>
      <c r="E795" s="362"/>
      <c r="F795" s="362"/>
      <c r="G795" s="362"/>
      <c r="H795" s="362"/>
      <c r="I795" s="362"/>
      <c r="J795" s="150" t="s">
        <v>419</v>
      </c>
      <c r="K795" s="363"/>
      <c r="L795" s="363"/>
      <c r="M795" s="363"/>
      <c r="N795" s="363"/>
      <c r="O795" s="363"/>
      <c r="P795" s="364" t="s">
        <v>27</v>
      </c>
      <c r="Q795" s="364"/>
      <c r="R795" s="364"/>
      <c r="S795" s="364"/>
      <c r="T795" s="364"/>
      <c r="U795" s="364"/>
      <c r="V795" s="364"/>
      <c r="W795" s="364"/>
      <c r="X795" s="364"/>
      <c r="Y795" s="365" t="s">
        <v>477</v>
      </c>
      <c r="Z795" s="366"/>
      <c r="AA795" s="366"/>
      <c r="AB795" s="366"/>
      <c r="AC795" s="150" t="s">
        <v>462</v>
      </c>
      <c r="AD795" s="150"/>
      <c r="AE795" s="150"/>
      <c r="AF795" s="150"/>
      <c r="AG795" s="150"/>
      <c r="AH795" s="365" t="s">
        <v>380</v>
      </c>
      <c r="AI795" s="362"/>
      <c r="AJ795" s="362"/>
      <c r="AK795" s="362"/>
      <c r="AL795" s="362" t="s">
        <v>21</v>
      </c>
      <c r="AM795" s="362"/>
      <c r="AN795" s="362"/>
      <c r="AO795" s="367"/>
      <c r="AP795" s="368" t="s">
        <v>420</v>
      </c>
      <c r="AQ795" s="368"/>
      <c r="AR795" s="368"/>
      <c r="AS795" s="368"/>
      <c r="AT795" s="368"/>
      <c r="AU795" s="368"/>
      <c r="AV795" s="368"/>
      <c r="AW795" s="368"/>
      <c r="AX795" s="368"/>
    </row>
    <row r="796" spans="1:50" ht="26.25" customHeight="1" x14ac:dyDescent="0.2">
      <c r="A796" s="1057">
        <v>1</v>
      </c>
      <c r="B796" s="1057">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2">
      <c r="A797" s="1057">
        <v>2</v>
      </c>
      <c r="B797" s="1057">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2">
      <c r="A798" s="1057">
        <v>3</v>
      </c>
      <c r="B798" s="1057">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2">
      <c r="A799" s="1057">
        <v>4</v>
      </c>
      <c r="B799" s="1057">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2">
      <c r="A800" s="1057">
        <v>5</v>
      </c>
      <c r="B800" s="1057">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2">
      <c r="A801" s="1057">
        <v>6</v>
      </c>
      <c r="B801" s="1057">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2">
      <c r="A802" s="1057">
        <v>7</v>
      </c>
      <c r="B802" s="1057">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2">
      <c r="A803" s="1057">
        <v>8</v>
      </c>
      <c r="B803" s="1057">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2">
      <c r="A804" s="1057">
        <v>9</v>
      </c>
      <c r="B804" s="1057">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2">
      <c r="A805" s="1057">
        <v>10</v>
      </c>
      <c r="B805" s="1057">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2">
      <c r="A806" s="1057">
        <v>11</v>
      </c>
      <c r="B806" s="1057">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2">
      <c r="A807" s="1057">
        <v>12</v>
      </c>
      <c r="B807" s="1057">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2">
      <c r="A808" s="1057">
        <v>13</v>
      </c>
      <c r="B808" s="1057">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2">
      <c r="A809" s="1057">
        <v>14</v>
      </c>
      <c r="B809" s="1057">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2">
      <c r="A810" s="1057">
        <v>15</v>
      </c>
      <c r="B810" s="1057">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2">
      <c r="A811" s="1057">
        <v>16</v>
      </c>
      <c r="B811" s="1057">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2">
      <c r="A812" s="1057">
        <v>17</v>
      </c>
      <c r="B812" s="1057">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2">
      <c r="A813" s="1057">
        <v>18</v>
      </c>
      <c r="B813" s="1057">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2">
      <c r="A814" s="1057">
        <v>19</v>
      </c>
      <c r="B814" s="1057">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2">
      <c r="A815" s="1057">
        <v>20</v>
      </c>
      <c r="B815" s="1057">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2">
      <c r="A816" s="1057">
        <v>21</v>
      </c>
      <c r="B816" s="1057">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2">
      <c r="A817" s="1057">
        <v>22</v>
      </c>
      <c r="B817" s="1057">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2">
      <c r="A818" s="1057">
        <v>23</v>
      </c>
      <c r="B818" s="1057">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2">
      <c r="A819" s="1057">
        <v>24</v>
      </c>
      <c r="B819" s="1057">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2">
      <c r="A820" s="1057">
        <v>25</v>
      </c>
      <c r="B820" s="1057">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2">
      <c r="A821" s="1057">
        <v>26</v>
      </c>
      <c r="B821" s="1057">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2">
      <c r="A822" s="1057">
        <v>27</v>
      </c>
      <c r="B822" s="1057">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2">
      <c r="A823" s="1057">
        <v>28</v>
      </c>
      <c r="B823" s="1057">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2">
      <c r="A824" s="1057">
        <v>29</v>
      </c>
      <c r="B824" s="1057">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2">
      <c r="A825" s="1057">
        <v>30</v>
      </c>
      <c r="B825" s="1057">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2"/>
      <c r="B828" s="362"/>
      <c r="C828" s="362" t="s">
        <v>26</v>
      </c>
      <c r="D828" s="362"/>
      <c r="E828" s="362"/>
      <c r="F828" s="362"/>
      <c r="G828" s="362"/>
      <c r="H828" s="362"/>
      <c r="I828" s="362"/>
      <c r="J828" s="150" t="s">
        <v>419</v>
      </c>
      <c r="K828" s="363"/>
      <c r="L828" s="363"/>
      <c r="M828" s="363"/>
      <c r="N828" s="363"/>
      <c r="O828" s="363"/>
      <c r="P828" s="364" t="s">
        <v>27</v>
      </c>
      <c r="Q828" s="364"/>
      <c r="R828" s="364"/>
      <c r="S828" s="364"/>
      <c r="T828" s="364"/>
      <c r="U828" s="364"/>
      <c r="V828" s="364"/>
      <c r="W828" s="364"/>
      <c r="X828" s="364"/>
      <c r="Y828" s="365" t="s">
        <v>477</v>
      </c>
      <c r="Z828" s="366"/>
      <c r="AA828" s="366"/>
      <c r="AB828" s="366"/>
      <c r="AC828" s="150" t="s">
        <v>462</v>
      </c>
      <c r="AD828" s="150"/>
      <c r="AE828" s="150"/>
      <c r="AF828" s="150"/>
      <c r="AG828" s="150"/>
      <c r="AH828" s="365" t="s">
        <v>380</v>
      </c>
      <c r="AI828" s="362"/>
      <c r="AJ828" s="362"/>
      <c r="AK828" s="362"/>
      <c r="AL828" s="362" t="s">
        <v>21</v>
      </c>
      <c r="AM828" s="362"/>
      <c r="AN828" s="362"/>
      <c r="AO828" s="367"/>
      <c r="AP828" s="368" t="s">
        <v>420</v>
      </c>
      <c r="AQ828" s="368"/>
      <c r="AR828" s="368"/>
      <c r="AS828" s="368"/>
      <c r="AT828" s="368"/>
      <c r="AU828" s="368"/>
      <c r="AV828" s="368"/>
      <c r="AW828" s="368"/>
      <c r="AX828" s="368"/>
    </row>
    <row r="829" spans="1:50" ht="26.25" customHeight="1" x14ac:dyDescent="0.2">
      <c r="A829" s="1057">
        <v>1</v>
      </c>
      <c r="B829" s="1057">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2">
      <c r="A830" s="1057">
        <v>2</v>
      </c>
      <c r="B830" s="1057">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2">
      <c r="A831" s="1057">
        <v>3</v>
      </c>
      <c r="B831" s="1057">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2">
      <c r="A832" s="1057">
        <v>4</v>
      </c>
      <c r="B832" s="1057">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2">
      <c r="A833" s="1057">
        <v>5</v>
      </c>
      <c r="B833" s="1057">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2">
      <c r="A834" s="1057">
        <v>6</v>
      </c>
      <c r="B834" s="1057">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2">
      <c r="A835" s="1057">
        <v>7</v>
      </c>
      <c r="B835" s="1057">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2">
      <c r="A836" s="1057">
        <v>8</v>
      </c>
      <c r="B836" s="1057">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2">
      <c r="A837" s="1057">
        <v>9</v>
      </c>
      <c r="B837" s="1057">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2">
      <c r="A838" s="1057">
        <v>10</v>
      </c>
      <c r="B838" s="1057">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2">
      <c r="A839" s="1057">
        <v>11</v>
      </c>
      <c r="B839" s="1057">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2">
      <c r="A840" s="1057">
        <v>12</v>
      </c>
      <c r="B840" s="1057">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2">
      <c r="A841" s="1057">
        <v>13</v>
      </c>
      <c r="B841" s="1057">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2">
      <c r="A842" s="1057">
        <v>14</v>
      </c>
      <c r="B842" s="1057">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2">
      <c r="A843" s="1057">
        <v>15</v>
      </c>
      <c r="B843" s="1057">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2">
      <c r="A844" s="1057">
        <v>16</v>
      </c>
      <c r="B844" s="1057">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2">
      <c r="A845" s="1057">
        <v>17</v>
      </c>
      <c r="B845" s="1057">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2">
      <c r="A846" s="1057">
        <v>18</v>
      </c>
      <c r="B846" s="1057">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2">
      <c r="A847" s="1057">
        <v>19</v>
      </c>
      <c r="B847" s="105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2">
      <c r="A848" s="1057">
        <v>20</v>
      </c>
      <c r="B848" s="105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2">
      <c r="A849" s="1057">
        <v>21</v>
      </c>
      <c r="B849" s="105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2">
      <c r="A850" s="1057">
        <v>22</v>
      </c>
      <c r="B850" s="105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2">
      <c r="A851" s="1057">
        <v>23</v>
      </c>
      <c r="B851" s="105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2">
      <c r="A852" s="1057">
        <v>24</v>
      </c>
      <c r="B852" s="105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2">
      <c r="A853" s="1057">
        <v>25</v>
      </c>
      <c r="B853" s="105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2">
      <c r="A854" s="1057">
        <v>26</v>
      </c>
      <c r="B854" s="105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2">
      <c r="A855" s="1057">
        <v>27</v>
      </c>
      <c r="B855" s="105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2">
      <c r="A856" s="1057">
        <v>28</v>
      </c>
      <c r="B856" s="105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2">
      <c r="A857" s="1057">
        <v>29</v>
      </c>
      <c r="B857" s="105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2">
      <c r="A858" s="1057">
        <v>30</v>
      </c>
      <c r="B858" s="105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2"/>
      <c r="B861" s="362"/>
      <c r="C861" s="362" t="s">
        <v>26</v>
      </c>
      <c r="D861" s="362"/>
      <c r="E861" s="362"/>
      <c r="F861" s="362"/>
      <c r="G861" s="362"/>
      <c r="H861" s="362"/>
      <c r="I861" s="362"/>
      <c r="J861" s="150" t="s">
        <v>419</v>
      </c>
      <c r="K861" s="363"/>
      <c r="L861" s="363"/>
      <c r="M861" s="363"/>
      <c r="N861" s="363"/>
      <c r="O861" s="363"/>
      <c r="P861" s="364" t="s">
        <v>27</v>
      </c>
      <c r="Q861" s="364"/>
      <c r="R861" s="364"/>
      <c r="S861" s="364"/>
      <c r="T861" s="364"/>
      <c r="U861" s="364"/>
      <c r="V861" s="364"/>
      <c r="W861" s="364"/>
      <c r="X861" s="364"/>
      <c r="Y861" s="365" t="s">
        <v>477</v>
      </c>
      <c r="Z861" s="366"/>
      <c r="AA861" s="366"/>
      <c r="AB861" s="366"/>
      <c r="AC861" s="150" t="s">
        <v>462</v>
      </c>
      <c r="AD861" s="150"/>
      <c r="AE861" s="150"/>
      <c r="AF861" s="150"/>
      <c r="AG861" s="150"/>
      <c r="AH861" s="365" t="s">
        <v>380</v>
      </c>
      <c r="AI861" s="362"/>
      <c r="AJ861" s="362"/>
      <c r="AK861" s="362"/>
      <c r="AL861" s="362" t="s">
        <v>21</v>
      </c>
      <c r="AM861" s="362"/>
      <c r="AN861" s="362"/>
      <c r="AO861" s="367"/>
      <c r="AP861" s="368" t="s">
        <v>420</v>
      </c>
      <c r="AQ861" s="368"/>
      <c r="AR861" s="368"/>
      <c r="AS861" s="368"/>
      <c r="AT861" s="368"/>
      <c r="AU861" s="368"/>
      <c r="AV861" s="368"/>
      <c r="AW861" s="368"/>
      <c r="AX861" s="368"/>
    </row>
    <row r="862" spans="1:50" ht="26.25" customHeight="1" x14ac:dyDescent="0.2">
      <c r="A862" s="1057">
        <v>1</v>
      </c>
      <c r="B862" s="105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2">
      <c r="A863" s="1057">
        <v>2</v>
      </c>
      <c r="B863" s="105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2">
      <c r="A864" s="1057">
        <v>3</v>
      </c>
      <c r="B864" s="105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2">
      <c r="A865" s="1057">
        <v>4</v>
      </c>
      <c r="B865" s="105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2">
      <c r="A866" s="1057">
        <v>5</v>
      </c>
      <c r="B866" s="105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2">
      <c r="A867" s="1057">
        <v>6</v>
      </c>
      <c r="B867" s="1057">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2">
      <c r="A868" s="1057">
        <v>7</v>
      </c>
      <c r="B868" s="1057">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2">
      <c r="A869" s="1057">
        <v>8</v>
      </c>
      <c r="B869" s="1057">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2">
      <c r="A870" s="1057">
        <v>9</v>
      </c>
      <c r="B870" s="1057">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2">
      <c r="A871" s="1057">
        <v>10</v>
      </c>
      <c r="B871" s="1057">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2">
      <c r="A872" s="1057">
        <v>11</v>
      </c>
      <c r="B872" s="1057">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2">
      <c r="A873" s="1057">
        <v>12</v>
      </c>
      <c r="B873" s="1057">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2">
      <c r="A874" s="1057">
        <v>13</v>
      </c>
      <c r="B874" s="1057">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2">
      <c r="A875" s="1057">
        <v>14</v>
      </c>
      <c r="B875" s="1057">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2">
      <c r="A876" s="1057">
        <v>15</v>
      </c>
      <c r="B876" s="1057">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2">
      <c r="A877" s="1057">
        <v>16</v>
      </c>
      <c r="B877" s="1057">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2">
      <c r="A878" s="1057">
        <v>17</v>
      </c>
      <c r="B878" s="1057">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2">
      <c r="A879" s="1057">
        <v>18</v>
      </c>
      <c r="B879" s="1057">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2">
      <c r="A880" s="1057">
        <v>19</v>
      </c>
      <c r="B880" s="105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2">
      <c r="A881" s="1057">
        <v>20</v>
      </c>
      <c r="B881" s="105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2">
      <c r="A882" s="1057">
        <v>21</v>
      </c>
      <c r="B882" s="105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2">
      <c r="A883" s="1057">
        <v>22</v>
      </c>
      <c r="B883" s="105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2">
      <c r="A884" s="1057">
        <v>23</v>
      </c>
      <c r="B884" s="105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2">
      <c r="A885" s="1057">
        <v>24</v>
      </c>
      <c r="B885" s="105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2">
      <c r="A886" s="1057">
        <v>25</v>
      </c>
      <c r="B886" s="105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2">
      <c r="A887" s="1057">
        <v>26</v>
      </c>
      <c r="B887" s="105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2">
      <c r="A888" s="1057">
        <v>27</v>
      </c>
      <c r="B888" s="105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2">
      <c r="A889" s="1057">
        <v>28</v>
      </c>
      <c r="B889" s="105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2">
      <c r="A890" s="1057">
        <v>29</v>
      </c>
      <c r="B890" s="105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2">
      <c r="A891" s="1057">
        <v>30</v>
      </c>
      <c r="B891" s="105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2"/>
      <c r="B894" s="362"/>
      <c r="C894" s="362" t="s">
        <v>26</v>
      </c>
      <c r="D894" s="362"/>
      <c r="E894" s="362"/>
      <c r="F894" s="362"/>
      <c r="G894" s="362"/>
      <c r="H894" s="362"/>
      <c r="I894" s="362"/>
      <c r="J894" s="150" t="s">
        <v>419</v>
      </c>
      <c r="K894" s="363"/>
      <c r="L894" s="363"/>
      <c r="M894" s="363"/>
      <c r="N894" s="363"/>
      <c r="O894" s="363"/>
      <c r="P894" s="364" t="s">
        <v>27</v>
      </c>
      <c r="Q894" s="364"/>
      <c r="R894" s="364"/>
      <c r="S894" s="364"/>
      <c r="T894" s="364"/>
      <c r="U894" s="364"/>
      <c r="V894" s="364"/>
      <c r="W894" s="364"/>
      <c r="X894" s="364"/>
      <c r="Y894" s="365" t="s">
        <v>477</v>
      </c>
      <c r="Z894" s="366"/>
      <c r="AA894" s="366"/>
      <c r="AB894" s="366"/>
      <c r="AC894" s="150" t="s">
        <v>462</v>
      </c>
      <c r="AD894" s="150"/>
      <c r="AE894" s="150"/>
      <c r="AF894" s="150"/>
      <c r="AG894" s="150"/>
      <c r="AH894" s="365" t="s">
        <v>380</v>
      </c>
      <c r="AI894" s="362"/>
      <c r="AJ894" s="362"/>
      <c r="AK894" s="362"/>
      <c r="AL894" s="362" t="s">
        <v>21</v>
      </c>
      <c r="AM894" s="362"/>
      <c r="AN894" s="362"/>
      <c r="AO894" s="367"/>
      <c r="AP894" s="368" t="s">
        <v>420</v>
      </c>
      <c r="AQ894" s="368"/>
      <c r="AR894" s="368"/>
      <c r="AS894" s="368"/>
      <c r="AT894" s="368"/>
      <c r="AU894" s="368"/>
      <c r="AV894" s="368"/>
      <c r="AW894" s="368"/>
      <c r="AX894" s="368"/>
    </row>
    <row r="895" spans="1:50" ht="26.25" customHeight="1" x14ac:dyDescent="0.2">
      <c r="A895" s="1057">
        <v>1</v>
      </c>
      <c r="B895" s="105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2">
      <c r="A896" s="1057">
        <v>2</v>
      </c>
      <c r="B896" s="105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2">
      <c r="A897" s="1057">
        <v>3</v>
      </c>
      <c r="B897" s="105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2">
      <c r="A898" s="1057">
        <v>4</v>
      </c>
      <c r="B898" s="105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2">
      <c r="A899" s="1057">
        <v>5</v>
      </c>
      <c r="B899" s="105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2">
      <c r="A900" s="1057">
        <v>6</v>
      </c>
      <c r="B900" s="1057">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2">
      <c r="A901" s="1057">
        <v>7</v>
      </c>
      <c r="B901" s="1057">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2">
      <c r="A902" s="1057">
        <v>8</v>
      </c>
      <c r="B902" s="1057">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2">
      <c r="A903" s="1057">
        <v>9</v>
      </c>
      <c r="B903" s="1057">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2">
      <c r="A904" s="1057">
        <v>10</v>
      </c>
      <c r="B904" s="105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2">
      <c r="A905" s="1057">
        <v>11</v>
      </c>
      <c r="B905" s="1057">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2">
      <c r="A906" s="1057">
        <v>12</v>
      </c>
      <c r="B906" s="1057">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2">
      <c r="A907" s="1057">
        <v>13</v>
      </c>
      <c r="B907" s="105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2">
      <c r="A908" s="1057">
        <v>14</v>
      </c>
      <c r="B908" s="105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2">
      <c r="A909" s="1057">
        <v>15</v>
      </c>
      <c r="B909" s="105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2">
      <c r="A910" s="1057">
        <v>16</v>
      </c>
      <c r="B910" s="105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2">
      <c r="A911" s="1057">
        <v>17</v>
      </c>
      <c r="B911" s="105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2">
      <c r="A912" s="1057">
        <v>18</v>
      </c>
      <c r="B912" s="105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2">
      <c r="A913" s="1057">
        <v>19</v>
      </c>
      <c r="B913" s="105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2">
      <c r="A914" s="1057">
        <v>20</v>
      </c>
      <c r="B914" s="105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2">
      <c r="A915" s="1057">
        <v>21</v>
      </c>
      <c r="B915" s="105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2">
      <c r="A916" s="1057">
        <v>22</v>
      </c>
      <c r="B916" s="105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2">
      <c r="A917" s="1057">
        <v>23</v>
      </c>
      <c r="B917" s="105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2">
      <c r="A918" s="1057">
        <v>24</v>
      </c>
      <c r="B918" s="105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2">
      <c r="A919" s="1057">
        <v>25</v>
      </c>
      <c r="B919" s="105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2">
      <c r="A920" s="1057">
        <v>26</v>
      </c>
      <c r="B920" s="105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2">
      <c r="A921" s="1057">
        <v>27</v>
      </c>
      <c r="B921" s="105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2">
      <c r="A922" s="1057">
        <v>28</v>
      </c>
      <c r="B922" s="105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2">
      <c r="A923" s="1057">
        <v>29</v>
      </c>
      <c r="B923" s="105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2">
      <c r="A924" s="1057">
        <v>30</v>
      </c>
      <c r="B924" s="105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2"/>
      <c r="B927" s="362"/>
      <c r="C927" s="362" t="s">
        <v>26</v>
      </c>
      <c r="D927" s="362"/>
      <c r="E927" s="362"/>
      <c r="F927" s="362"/>
      <c r="G927" s="362"/>
      <c r="H927" s="362"/>
      <c r="I927" s="362"/>
      <c r="J927" s="150" t="s">
        <v>419</v>
      </c>
      <c r="K927" s="363"/>
      <c r="L927" s="363"/>
      <c r="M927" s="363"/>
      <c r="N927" s="363"/>
      <c r="O927" s="363"/>
      <c r="P927" s="364" t="s">
        <v>27</v>
      </c>
      <c r="Q927" s="364"/>
      <c r="R927" s="364"/>
      <c r="S927" s="364"/>
      <c r="T927" s="364"/>
      <c r="U927" s="364"/>
      <c r="V927" s="364"/>
      <c r="W927" s="364"/>
      <c r="X927" s="364"/>
      <c r="Y927" s="365" t="s">
        <v>477</v>
      </c>
      <c r="Z927" s="366"/>
      <c r="AA927" s="366"/>
      <c r="AB927" s="366"/>
      <c r="AC927" s="150" t="s">
        <v>462</v>
      </c>
      <c r="AD927" s="150"/>
      <c r="AE927" s="150"/>
      <c r="AF927" s="150"/>
      <c r="AG927" s="150"/>
      <c r="AH927" s="365" t="s">
        <v>380</v>
      </c>
      <c r="AI927" s="362"/>
      <c r="AJ927" s="362"/>
      <c r="AK927" s="362"/>
      <c r="AL927" s="362" t="s">
        <v>21</v>
      </c>
      <c r="AM927" s="362"/>
      <c r="AN927" s="362"/>
      <c r="AO927" s="367"/>
      <c r="AP927" s="368" t="s">
        <v>420</v>
      </c>
      <c r="AQ927" s="368"/>
      <c r="AR927" s="368"/>
      <c r="AS927" s="368"/>
      <c r="AT927" s="368"/>
      <c r="AU927" s="368"/>
      <c r="AV927" s="368"/>
      <c r="AW927" s="368"/>
      <c r="AX927" s="368"/>
    </row>
    <row r="928" spans="1:50" ht="26.25" customHeight="1" x14ac:dyDescent="0.2">
      <c r="A928" s="1057">
        <v>1</v>
      </c>
      <c r="B928" s="1057">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2">
      <c r="A929" s="1057">
        <v>2</v>
      </c>
      <c r="B929" s="105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2">
      <c r="A930" s="1057">
        <v>3</v>
      </c>
      <c r="B930" s="105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2">
      <c r="A931" s="1057">
        <v>4</v>
      </c>
      <c r="B931" s="105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2">
      <c r="A932" s="1057">
        <v>5</v>
      </c>
      <c r="B932" s="105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2">
      <c r="A933" s="1057">
        <v>6</v>
      </c>
      <c r="B933" s="1057">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2">
      <c r="A934" s="1057">
        <v>7</v>
      </c>
      <c r="B934" s="1057">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2">
      <c r="A935" s="1057">
        <v>8</v>
      </c>
      <c r="B935" s="1057">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2">
      <c r="A936" s="1057">
        <v>9</v>
      </c>
      <c r="B936" s="1057">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2">
      <c r="A937" s="1057">
        <v>10</v>
      </c>
      <c r="B937" s="1057">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2">
      <c r="A938" s="1057">
        <v>11</v>
      </c>
      <c r="B938" s="1057">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2">
      <c r="A939" s="1057">
        <v>12</v>
      </c>
      <c r="B939" s="1057">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2">
      <c r="A940" s="1057">
        <v>13</v>
      </c>
      <c r="B940" s="1057">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2">
      <c r="A941" s="1057">
        <v>14</v>
      </c>
      <c r="B941" s="105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2">
      <c r="A942" s="1057">
        <v>15</v>
      </c>
      <c r="B942" s="105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2">
      <c r="A943" s="1057">
        <v>16</v>
      </c>
      <c r="B943" s="105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2">
      <c r="A944" s="1057">
        <v>17</v>
      </c>
      <c r="B944" s="105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2">
      <c r="A945" s="1057">
        <v>18</v>
      </c>
      <c r="B945" s="105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2">
      <c r="A946" s="1057">
        <v>19</v>
      </c>
      <c r="B946" s="105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2">
      <c r="A947" s="1057">
        <v>20</v>
      </c>
      <c r="B947" s="105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2">
      <c r="A948" s="1057">
        <v>21</v>
      </c>
      <c r="B948" s="105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2">
      <c r="A949" s="1057">
        <v>22</v>
      </c>
      <c r="B949" s="105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2">
      <c r="A950" s="1057">
        <v>23</v>
      </c>
      <c r="B950" s="105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2">
      <c r="A951" s="1057">
        <v>24</v>
      </c>
      <c r="B951" s="105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2">
      <c r="A952" s="1057">
        <v>25</v>
      </c>
      <c r="B952" s="105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2">
      <c r="A953" s="1057">
        <v>26</v>
      </c>
      <c r="B953" s="105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2">
      <c r="A954" s="1057">
        <v>27</v>
      </c>
      <c r="B954" s="105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2">
      <c r="A955" s="1057">
        <v>28</v>
      </c>
      <c r="B955" s="105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2">
      <c r="A956" s="1057">
        <v>29</v>
      </c>
      <c r="B956" s="105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2">
      <c r="A957" s="1057">
        <v>30</v>
      </c>
      <c r="B957" s="105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2"/>
      <c r="B960" s="362"/>
      <c r="C960" s="362" t="s">
        <v>26</v>
      </c>
      <c r="D960" s="362"/>
      <c r="E960" s="362"/>
      <c r="F960" s="362"/>
      <c r="G960" s="362"/>
      <c r="H960" s="362"/>
      <c r="I960" s="362"/>
      <c r="J960" s="150" t="s">
        <v>419</v>
      </c>
      <c r="K960" s="363"/>
      <c r="L960" s="363"/>
      <c r="M960" s="363"/>
      <c r="N960" s="363"/>
      <c r="O960" s="363"/>
      <c r="P960" s="364" t="s">
        <v>27</v>
      </c>
      <c r="Q960" s="364"/>
      <c r="R960" s="364"/>
      <c r="S960" s="364"/>
      <c r="T960" s="364"/>
      <c r="U960" s="364"/>
      <c r="V960" s="364"/>
      <c r="W960" s="364"/>
      <c r="X960" s="364"/>
      <c r="Y960" s="365" t="s">
        <v>477</v>
      </c>
      <c r="Z960" s="366"/>
      <c r="AA960" s="366"/>
      <c r="AB960" s="366"/>
      <c r="AC960" s="150" t="s">
        <v>462</v>
      </c>
      <c r="AD960" s="150"/>
      <c r="AE960" s="150"/>
      <c r="AF960" s="150"/>
      <c r="AG960" s="150"/>
      <c r="AH960" s="365" t="s">
        <v>380</v>
      </c>
      <c r="AI960" s="362"/>
      <c r="AJ960" s="362"/>
      <c r="AK960" s="362"/>
      <c r="AL960" s="362" t="s">
        <v>21</v>
      </c>
      <c r="AM960" s="362"/>
      <c r="AN960" s="362"/>
      <c r="AO960" s="367"/>
      <c r="AP960" s="368" t="s">
        <v>420</v>
      </c>
      <c r="AQ960" s="368"/>
      <c r="AR960" s="368"/>
      <c r="AS960" s="368"/>
      <c r="AT960" s="368"/>
      <c r="AU960" s="368"/>
      <c r="AV960" s="368"/>
      <c r="AW960" s="368"/>
      <c r="AX960" s="368"/>
    </row>
    <row r="961" spans="1:50" ht="26.25" customHeight="1" x14ac:dyDescent="0.2">
      <c r="A961" s="1057">
        <v>1</v>
      </c>
      <c r="B961" s="105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2">
      <c r="A962" s="1057">
        <v>2</v>
      </c>
      <c r="B962" s="105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2">
      <c r="A963" s="1057">
        <v>3</v>
      </c>
      <c r="B963" s="105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2">
      <c r="A964" s="1057">
        <v>4</v>
      </c>
      <c r="B964" s="105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2">
      <c r="A965" s="1057">
        <v>5</v>
      </c>
      <c r="B965" s="105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2">
      <c r="A966" s="1057">
        <v>6</v>
      </c>
      <c r="B966" s="1057">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2">
      <c r="A967" s="1057">
        <v>7</v>
      </c>
      <c r="B967" s="1057">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2">
      <c r="A968" s="1057">
        <v>8</v>
      </c>
      <c r="B968" s="1057">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2">
      <c r="A969" s="1057">
        <v>9</v>
      </c>
      <c r="B969" s="1057">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2">
      <c r="A970" s="1057">
        <v>10</v>
      </c>
      <c r="B970" s="105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2">
      <c r="A971" s="1057">
        <v>11</v>
      </c>
      <c r="B971" s="1057">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2">
      <c r="A972" s="1057">
        <v>12</v>
      </c>
      <c r="B972" s="1057">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2">
      <c r="A973" s="1057">
        <v>13</v>
      </c>
      <c r="B973" s="105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2">
      <c r="A974" s="1057">
        <v>14</v>
      </c>
      <c r="B974" s="105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2">
      <c r="A975" s="1057">
        <v>15</v>
      </c>
      <c r="B975" s="105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2">
      <c r="A976" s="1057">
        <v>16</v>
      </c>
      <c r="B976" s="105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2">
      <c r="A977" s="1057">
        <v>17</v>
      </c>
      <c r="B977" s="105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2">
      <c r="A978" s="1057">
        <v>18</v>
      </c>
      <c r="B978" s="105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2">
      <c r="A979" s="1057">
        <v>19</v>
      </c>
      <c r="B979" s="105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2">
      <c r="A980" s="1057">
        <v>20</v>
      </c>
      <c r="B980" s="105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2">
      <c r="A981" s="1057">
        <v>21</v>
      </c>
      <c r="B981" s="105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2">
      <c r="A982" s="1057">
        <v>22</v>
      </c>
      <c r="B982" s="105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2">
      <c r="A983" s="1057">
        <v>23</v>
      </c>
      <c r="B983" s="105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2">
      <c r="A984" s="1057">
        <v>24</v>
      </c>
      <c r="B984" s="105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2">
      <c r="A985" s="1057">
        <v>25</v>
      </c>
      <c r="B985" s="105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2">
      <c r="A986" s="1057">
        <v>26</v>
      </c>
      <c r="B986" s="105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2">
      <c r="A987" s="1057">
        <v>27</v>
      </c>
      <c r="B987" s="105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2">
      <c r="A988" s="1057">
        <v>28</v>
      </c>
      <c r="B988" s="105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2">
      <c r="A989" s="1057">
        <v>29</v>
      </c>
      <c r="B989" s="105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2">
      <c r="A990" s="1057">
        <v>30</v>
      </c>
      <c r="B990" s="105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2"/>
      <c r="B993" s="362"/>
      <c r="C993" s="362" t="s">
        <v>26</v>
      </c>
      <c r="D993" s="362"/>
      <c r="E993" s="362"/>
      <c r="F993" s="362"/>
      <c r="G993" s="362"/>
      <c r="H993" s="362"/>
      <c r="I993" s="362"/>
      <c r="J993" s="150" t="s">
        <v>419</v>
      </c>
      <c r="K993" s="363"/>
      <c r="L993" s="363"/>
      <c r="M993" s="363"/>
      <c r="N993" s="363"/>
      <c r="O993" s="363"/>
      <c r="P993" s="364" t="s">
        <v>27</v>
      </c>
      <c r="Q993" s="364"/>
      <c r="R993" s="364"/>
      <c r="S993" s="364"/>
      <c r="T993" s="364"/>
      <c r="U993" s="364"/>
      <c r="V993" s="364"/>
      <c r="W993" s="364"/>
      <c r="X993" s="364"/>
      <c r="Y993" s="365" t="s">
        <v>477</v>
      </c>
      <c r="Z993" s="366"/>
      <c r="AA993" s="366"/>
      <c r="AB993" s="366"/>
      <c r="AC993" s="150" t="s">
        <v>462</v>
      </c>
      <c r="AD993" s="150"/>
      <c r="AE993" s="150"/>
      <c r="AF993" s="150"/>
      <c r="AG993" s="150"/>
      <c r="AH993" s="365" t="s">
        <v>380</v>
      </c>
      <c r="AI993" s="362"/>
      <c r="AJ993" s="362"/>
      <c r="AK993" s="362"/>
      <c r="AL993" s="362" t="s">
        <v>21</v>
      </c>
      <c r="AM993" s="362"/>
      <c r="AN993" s="362"/>
      <c r="AO993" s="367"/>
      <c r="AP993" s="368" t="s">
        <v>420</v>
      </c>
      <c r="AQ993" s="368"/>
      <c r="AR993" s="368"/>
      <c r="AS993" s="368"/>
      <c r="AT993" s="368"/>
      <c r="AU993" s="368"/>
      <c r="AV993" s="368"/>
      <c r="AW993" s="368"/>
      <c r="AX993" s="368"/>
    </row>
    <row r="994" spans="1:50" ht="26.25" customHeight="1" x14ac:dyDescent="0.2">
      <c r="A994" s="1057">
        <v>1</v>
      </c>
      <c r="B994" s="105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2">
      <c r="A995" s="1057">
        <v>2</v>
      </c>
      <c r="B995" s="105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2">
      <c r="A996" s="1057">
        <v>3</v>
      </c>
      <c r="B996" s="105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2">
      <c r="A997" s="1057">
        <v>4</v>
      </c>
      <c r="B997" s="105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2">
      <c r="A998" s="1057">
        <v>5</v>
      </c>
      <c r="B998" s="105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2">
      <c r="A999" s="1057">
        <v>6</v>
      </c>
      <c r="B999" s="1057">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2">
      <c r="A1000" s="1057">
        <v>7</v>
      </c>
      <c r="B1000" s="1057">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2">
      <c r="A1001" s="1057">
        <v>8</v>
      </c>
      <c r="B1001" s="1057">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2">
      <c r="A1002" s="1057">
        <v>9</v>
      </c>
      <c r="B1002" s="1057">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2">
      <c r="A1003" s="1057">
        <v>10</v>
      </c>
      <c r="B1003" s="105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2">
      <c r="A1004" s="1057">
        <v>11</v>
      </c>
      <c r="B1004" s="1057">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2">
      <c r="A1005" s="1057">
        <v>12</v>
      </c>
      <c r="B1005" s="1057">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2">
      <c r="A1006" s="1057">
        <v>13</v>
      </c>
      <c r="B1006" s="105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2">
      <c r="A1007" s="1057">
        <v>14</v>
      </c>
      <c r="B1007" s="105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2">
      <c r="A1008" s="1057">
        <v>15</v>
      </c>
      <c r="B1008" s="105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2">
      <c r="A1009" s="1057">
        <v>16</v>
      </c>
      <c r="B1009" s="105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2">
      <c r="A1010" s="1057">
        <v>17</v>
      </c>
      <c r="B1010" s="105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2">
      <c r="A1011" s="1057">
        <v>18</v>
      </c>
      <c r="B1011" s="105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2">
      <c r="A1012" s="1057">
        <v>19</v>
      </c>
      <c r="B1012" s="105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2">
      <c r="A1013" s="1057">
        <v>20</v>
      </c>
      <c r="B1013" s="105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2">
      <c r="A1014" s="1057">
        <v>21</v>
      </c>
      <c r="B1014" s="105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2">
      <c r="A1015" s="1057">
        <v>22</v>
      </c>
      <c r="B1015" s="105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2">
      <c r="A1016" s="1057">
        <v>23</v>
      </c>
      <c r="B1016" s="105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2">
      <c r="A1017" s="1057">
        <v>24</v>
      </c>
      <c r="B1017" s="105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2">
      <c r="A1018" s="1057">
        <v>25</v>
      </c>
      <c r="B1018" s="105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2">
      <c r="A1019" s="1057">
        <v>26</v>
      </c>
      <c r="B1019" s="105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2">
      <c r="A1020" s="1057">
        <v>27</v>
      </c>
      <c r="B1020" s="105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2">
      <c r="A1021" s="1057">
        <v>28</v>
      </c>
      <c r="B1021" s="105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2">
      <c r="A1022" s="1057">
        <v>29</v>
      </c>
      <c r="B1022" s="105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2">
      <c r="A1023" s="1057">
        <v>30</v>
      </c>
      <c r="B1023" s="105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2"/>
      <c r="B1026" s="362"/>
      <c r="C1026" s="362" t="s">
        <v>26</v>
      </c>
      <c r="D1026" s="362"/>
      <c r="E1026" s="362"/>
      <c r="F1026" s="362"/>
      <c r="G1026" s="362"/>
      <c r="H1026" s="362"/>
      <c r="I1026" s="362"/>
      <c r="J1026" s="150" t="s">
        <v>419</v>
      </c>
      <c r="K1026" s="363"/>
      <c r="L1026" s="363"/>
      <c r="M1026" s="363"/>
      <c r="N1026" s="363"/>
      <c r="O1026" s="363"/>
      <c r="P1026" s="364" t="s">
        <v>27</v>
      </c>
      <c r="Q1026" s="364"/>
      <c r="R1026" s="364"/>
      <c r="S1026" s="364"/>
      <c r="T1026" s="364"/>
      <c r="U1026" s="364"/>
      <c r="V1026" s="364"/>
      <c r="W1026" s="364"/>
      <c r="X1026" s="364"/>
      <c r="Y1026" s="365" t="s">
        <v>477</v>
      </c>
      <c r="Z1026" s="366"/>
      <c r="AA1026" s="366"/>
      <c r="AB1026" s="366"/>
      <c r="AC1026" s="150" t="s">
        <v>462</v>
      </c>
      <c r="AD1026" s="150"/>
      <c r="AE1026" s="150"/>
      <c r="AF1026" s="150"/>
      <c r="AG1026" s="150"/>
      <c r="AH1026" s="365" t="s">
        <v>380</v>
      </c>
      <c r="AI1026" s="362"/>
      <c r="AJ1026" s="362"/>
      <c r="AK1026" s="362"/>
      <c r="AL1026" s="362" t="s">
        <v>21</v>
      </c>
      <c r="AM1026" s="362"/>
      <c r="AN1026" s="362"/>
      <c r="AO1026" s="367"/>
      <c r="AP1026" s="368" t="s">
        <v>420</v>
      </c>
      <c r="AQ1026" s="368"/>
      <c r="AR1026" s="368"/>
      <c r="AS1026" s="368"/>
      <c r="AT1026" s="368"/>
      <c r="AU1026" s="368"/>
      <c r="AV1026" s="368"/>
      <c r="AW1026" s="368"/>
      <c r="AX1026" s="368"/>
    </row>
    <row r="1027" spans="1:50" ht="26.25" customHeight="1" x14ac:dyDescent="0.2">
      <c r="A1027" s="1057">
        <v>1</v>
      </c>
      <c r="B1027" s="105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2">
      <c r="A1028" s="1057">
        <v>2</v>
      </c>
      <c r="B1028" s="105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2">
      <c r="A1029" s="1057">
        <v>3</v>
      </c>
      <c r="B1029" s="105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2">
      <c r="A1030" s="1057">
        <v>4</v>
      </c>
      <c r="B1030" s="105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2">
      <c r="A1031" s="1057">
        <v>5</v>
      </c>
      <c r="B1031" s="105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2">
      <c r="A1032" s="1057">
        <v>6</v>
      </c>
      <c r="B1032" s="1057">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2">
      <c r="A1033" s="1057">
        <v>7</v>
      </c>
      <c r="B1033" s="1057">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2">
      <c r="A1034" s="1057">
        <v>8</v>
      </c>
      <c r="B1034" s="1057">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2">
      <c r="A1035" s="1057">
        <v>9</v>
      </c>
      <c r="B1035" s="1057">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2">
      <c r="A1036" s="1057">
        <v>10</v>
      </c>
      <c r="B1036" s="105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2">
      <c r="A1037" s="1057">
        <v>11</v>
      </c>
      <c r="B1037" s="1057">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2">
      <c r="A1038" s="1057">
        <v>12</v>
      </c>
      <c r="B1038" s="1057">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2">
      <c r="A1039" s="1057">
        <v>13</v>
      </c>
      <c r="B1039" s="105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2">
      <c r="A1040" s="1057">
        <v>14</v>
      </c>
      <c r="B1040" s="105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2">
      <c r="A1041" s="1057">
        <v>15</v>
      </c>
      <c r="B1041" s="105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2">
      <c r="A1042" s="1057">
        <v>16</v>
      </c>
      <c r="B1042" s="105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2">
      <c r="A1043" s="1057">
        <v>17</v>
      </c>
      <c r="B1043" s="105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2">
      <c r="A1044" s="1057">
        <v>18</v>
      </c>
      <c r="B1044" s="105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2">
      <c r="A1045" s="1057">
        <v>19</v>
      </c>
      <c r="B1045" s="105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2">
      <c r="A1046" s="1057">
        <v>20</v>
      </c>
      <c r="B1046" s="105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2">
      <c r="A1047" s="1057">
        <v>21</v>
      </c>
      <c r="B1047" s="105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2">
      <c r="A1048" s="1057">
        <v>22</v>
      </c>
      <c r="B1048" s="105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2">
      <c r="A1049" s="1057">
        <v>23</v>
      </c>
      <c r="B1049" s="105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2">
      <c r="A1050" s="1057">
        <v>24</v>
      </c>
      <c r="B1050" s="105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2">
      <c r="A1051" s="1057">
        <v>25</v>
      </c>
      <c r="B1051" s="105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2">
      <c r="A1052" s="1057">
        <v>26</v>
      </c>
      <c r="B1052" s="105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2">
      <c r="A1053" s="1057">
        <v>27</v>
      </c>
      <c r="B1053" s="105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2">
      <c r="A1054" s="1057">
        <v>28</v>
      </c>
      <c r="B1054" s="105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2">
      <c r="A1055" s="1057">
        <v>29</v>
      </c>
      <c r="B1055" s="105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2">
      <c r="A1056" s="1057">
        <v>30</v>
      </c>
      <c r="B1056" s="105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2"/>
      <c r="B1059" s="362"/>
      <c r="C1059" s="362" t="s">
        <v>26</v>
      </c>
      <c r="D1059" s="362"/>
      <c r="E1059" s="362"/>
      <c r="F1059" s="362"/>
      <c r="G1059" s="362"/>
      <c r="H1059" s="362"/>
      <c r="I1059" s="362"/>
      <c r="J1059" s="150" t="s">
        <v>419</v>
      </c>
      <c r="K1059" s="363"/>
      <c r="L1059" s="363"/>
      <c r="M1059" s="363"/>
      <c r="N1059" s="363"/>
      <c r="O1059" s="363"/>
      <c r="P1059" s="364" t="s">
        <v>27</v>
      </c>
      <c r="Q1059" s="364"/>
      <c r="R1059" s="364"/>
      <c r="S1059" s="364"/>
      <c r="T1059" s="364"/>
      <c r="U1059" s="364"/>
      <c r="V1059" s="364"/>
      <c r="W1059" s="364"/>
      <c r="X1059" s="364"/>
      <c r="Y1059" s="365" t="s">
        <v>477</v>
      </c>
      <c r="Z1059" s="366"/>
      <c r="AA1059" s="366"/>
      <c r="AB1059" s="366"/>
      <c r="AC1059" s="150" t="s">
        <v>462</v>
      </c>
      <c r="AD1059" s="150"/>
      <c r="AE1059" s="150"/>
      <c r="AF1059" s="150"/>
      <c r="AG1059" s="150"/>
      <c r="AH1059" s="365" t="s">
        <v>380</v>
      </c>
      <c r="AI1059" s="362"/>
      <c r="AJ1059" s="362"/>
      <c r="AK1059" s="362"/>
      <c r="AL1059" s="362" t="s">
        <v>21</v>
      </c>
      <c r="AM1059" s="362"/>
      <c r="AN1059" s="362"/>
      <c r="AO1059" s="367"/>
      <c r="AP1059" s="368" t="s">
        <v>420</v>
      </c>
      <c r="AQ1059" s="368"/>
      <c r="AR1059" s="368"/>
      <c r="AS1059" s="368"/>
      <c r="AT1059" s="368"/>
      <c r="AU1059" s="368"/>
      <c r="AV1059" s="368"/>
      <c r="AW1059" s="368"/>
      <c r="AX1059" s="368"/>
    </row>
    <row r="1060" spans="1:50" ht="26.25" customHeight="1" x14ac:dyDescent="0.2">
      <c r="A1060" s="1057">
        <v>1</v>
      </c>
      <c r="B1060" s="105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2">
      <c r="A1061" s="1057">
        <v>2</v>
      </c>
      <c r="B1061" s="105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2">
      <c r="A1062" s="1057">
        <v>3</v>
      </c>
      <c r="B1062" s="105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2">
      <c r="A1063" s="1057">
        <v>4</v>
      </c>
      <c r="B1063" s="105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2">
      <c r="A1064" s="1057">
        <v>5</v>
      </c>
      <c r="B1064" s="105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2">
      <c r="A1065" s="1057">
        <v>6</v>
      </c>
      <c r="B1065" s="1057">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2">
      <c r="A1066" s="1057">
        <v>7</v>
      </c>
      <c r="B1066" s="1057">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2">
      <c r="A1067" s="1057">
        <v>8</v>
      </c>
      <c r="B1067" s="1057">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2">
      <c r="A1068" s="1057">
        <v>9</v>
      </c>
      <c r="B1068" s="1057">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2">
      <c r="A1069" s="1057">
        <v>10</v>
      </c>
      <c r="B1069" s="1057">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2">
      <c r="A1070" s="1057">
        <v>11</v>
      </c>
      <c r="B1070" s="1057">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2">
      <c r="A1071" s="1057">
        <v>12</v>
      </c>
      <c r="B1071" s="1057">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2">
      <c r="A1072" s="1057">
        <v>13</v>
      </c>
      <c r="B1072" s="1057">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2">
      <c r="A1073" s="1057">
        <v>14</v>
      </c>
      <c r="B1073" s="1057">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2">
      <c r="A1074" s="1057">
        <v>15</v>
      </c>
      <c r="B1074" s="1057">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2">
      <c r="A1075" s="1057">
        <v>16</v>
      </c>
      <c r="B1075" s="1057">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2">
      <c r="A1076" s="1057">
        <v>17</v>
      </c>
      <c r="B1076" s="1057">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2">
      <c r="A1077" s="1057">
        <v>18</v>
      </c>
      <c r="B1077" s="1057">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2">
      <c r="A1078" s="1057">
        <v>19</v>
      </c>
      <c r="B1078" s="105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2">
      <c r="A1079" s="1057">
        <v>20</v>
      </c>
      <c r="B1079" s="105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2">
      <c r="A1080" s="1057">
        <v>21</v>
      </c>
      <c r="B1080" s="105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2">
      <c r="A1081" s="1057">
        <v>22</v>
      </c>
      <c r="B1081" s="105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2">
      <c r="A1082" s="1057">
        <v>23</v>
      </c>
      <c r="B1082" s="105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2">
      <c r="A1083" s="1057">
        <v>24</v>
      </c>
      <c r="B1083" s="105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2">
      <c r="A1084" s="1057">
        <v>25</v>
      </c>
      <c r="B1084" s="105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2">
      <c r="A1085" s="1057">
        <v>26</v>
      </c>
      <c r="B1085" s="105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2">
      <c r="A1086" s="1057">
        <v>27</v>
      </c>
      <c r="B1086" s="105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2">
      <c r="A1087" s="1057">
        <v>28</v>
      </c>
      <c r="B1087" s="105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2">
      <c r="A1088" s="1057">
        <v>29</v>
      </c>
      <c r="B1088" s="105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2">
      <c r="A1089" s="1057">
        <v>30</v>
      </c>
      <c r="B1089" s="105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2"/>
      <c r="B1092" s="362"/>
      <c r="C1092" s="362" t="s">
        <v>26</v>
      </c>
      <c r="D1092" s="362"/>
      <c r="E1092" s="362"/>
      <c r="F1092" s="362"/>
      <c r="G1092" s="362"/>
      <c r="H1092" s="362"/>
      <c r="I1092" s="362"/>
      <c r="J1092" s="150" t="s">
        <v>419</v>
      </c>
      <c r="K1092" s="363"/>
      <c r="L1092" s="363"/>
      <c r="M1092" s="363"/>
      <c r="N1092" s="363"/>
      <c r="O1092" s="363"/>
      <c r="P1092" s="364" t="s">
        <v>27</v>
      </c>
      <c r="Q1092" s="364"/>
      <c r="R1092" s="364"/>
      <c r="S1092" s="364"/>
      <c r="T1092" s="364"/>
      <c r="U1092" s="364"/>
      <c r="V1092" s="364"/>
      <c r="W1092" s="364"/>
      <c r="X1092" s="364"/>
      <c r="Y1092" s="365" t="s">
        <v>477</v>
      </c>
      <c r="Z1092" s="366"/>
      <c r="AA1092" s="366"/>
      <c r="AB1092" s="366"/>
      <c r="AC1092" s="150" t="s">
        <v>462</v>
      </c>
      <c r="AD1092" s="150"/>
      <c r="AE1092" s="150"/>
      <c r="AF1092" s="150"/>
      <c r="AG1092" s="150"/>
      <c r="AH1092" s="365" t="s">
        <v>380</v>
      </c>
      <c r="AI1092" s="362"/>
      <c r="AJ1092" s="362"/>
      <c r="AK1092" s="362"/>
      <c r="AL1092" s="362" t="s">
        <v>21</v>
      </c>
      <c r="AM1092" s="362"/>
      <c r="AN1092" s="362"/>
      <c r="AO1092" s="367"/>
      <c r="AP1092" s="368" t="s">
        <v>420</v>
      </c>
      <c r="AQ1092" s="368"/>
      <c r="AR1092" s="368"/>
      <c r="AS1092" s="368"/>
      <c r="AT1092" s="368"/>
      <c r="AU1092" s="368"/>
      <c r="AV1092" s="368"/>
      <c r="AW1092" s="368"/>
      <c r="AX1092" s="368"/>
    </row>
    <row r="1093" spans="1:50" ht="26.25" customHeight="1" x14ac:dyDescent="0.2">
      <c r="A1093" s="1057">
        <v>1</v>
      </c>
      <c r="B1093" s="105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2">
      <c r="A1094" s="1057">
        <v>2</v>
      </c>
      <c r="B1094" s="105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2">
      <c r="A1095" s="1057">
        <v>3</v>
      </c>
      <c r="B1095" s="105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2">
      <c r="A1096" s="1057">
        <v>4</v>
      </c>
      <c r="B1096" s="105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2">
      <c r="A1097" s="1057">
        <v>5</v>
      </c>
      <c r="B1097" s="105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2">
      <c r="A1098" s="1057">
        <v>6</v>
      </c>
      <c r="B1098" s="1057">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2">
      <c r="A1099" s="1057">
        <v>7</v>
      </c>
      <c r="B1099" s="1057">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2">
      <c r="A1100" s="1057">
        <v>8</v>
      </c>
      <c r="B1100" s="1057">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2">
      <c r="A1101" s="1057">
        <v>9</v>
      </c>
      <c r="B1101" s="1057">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2">
      <c r="A1102" s="1057">
        <v>10</v>
      </c>
      <c r="B1102" s="1057">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2">
      <c r="A1103" s="1057">
        <v>11</v>
      </c>
      <c r="B1103" s="1057">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2">
      <c r="A1104" s="1057">
        <v>12</v>
      </c>
      <c r="B1104" s="1057">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2">
      <c r="A1105" s="1057">
        <v>13</v>
      </c>
      <c r="B1105" s="1057">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2">
      <c r="A1106" s="1057">
        <v>14</v>
      </c>
      <c r="B1106" s="1057">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2">
      <c r="A1107" s="1057">
        <v>15</v>
      </c>
      <c r="B1107" s="1057">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2">
      <c r="A1108" s="1057">
        <v>16</v>
      </c>
      <c r="B1108" s="1057">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2">
      <c r="A1109" s="1057">
        <v>17</v>
      </c>
      <c r="B1109" s="1057">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2">
      <c r="A1110" s="1057">
        <v>18</v>
      </c>
      <c r="B1110" s="1057">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2">
      <c r="A1111" s="1057">
        <v>19</v>
      </c>
      <c r="B1111" s="1057">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2">
      <c r="A1112" s="1057">
        <v>20</v>
      </c>
      <c r="B1112" s="1057">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2">
      <c r="A1113" s="1057">
        <v>21</v>
      </c>
      <c r="B1113" s="1057">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2">
      <c r="A1114" s="1057">
        <v>22</v>
      </c>
      <c r="B1114" s="1057">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2">
      <c r="A1115" s="1057">
        <v>23</v>
      </c>
      <c r="B1115" s="1057">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2">
      <c r="A1116" s="1057">
        <v>24</v>
      </c>
      <c r="B1116" s="1057">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2">
      <c r="A1117" s="1057">
        <v>25</v>
      </c>
      <c r="B1117" s="1057">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2">
      <c r="A1118" s="1057">
        <v>26</v>
      </c>
      <c r="B1118" s="1057">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2">
      <c r="A1119" s="1057">
        <v>27</v>
      </c>
      <c r="B1119" s="1057">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2">
      <c r="A1120" s="1057">
        <v>28</v>
      </c>
      <c r="B1120" s="1057">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2">
      <c r="A1121" s="1057">
        <v>29</v>
      </c>
      <c r="B1121" s="1057">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2">
      <c r="A1122" s="1057">
        <v>30</v>
      </c>
      <c r="B1122" s="1057">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2"/>
      <c r="B1125" s="362"/>
      <c r="C1125" s="362" t="s">
        <v>26</v>
      </c>
      <c r="D1125" s="362"/>
      <c r="E1125" s="362"/>
      <c r="F1125" s="362"/>
      <c r="G1125" s="362"/>
      <c r="H1125" s="362"/>
      <c r="I1125" s="362"/>
      <c r="J1125" s="150" t="s">
        <v>419</v>
      </c>
      <c r="K1125" s="363"/>
      <c r="L1125" s="363"/>
      <c r="M1125" s="363"/>
      <c r="N1125" s="363"/>
      <c r="O1125" s="363"/>
      <c r="P1125" s="364" t="s">
        <v>27</v>
      </c>
      <c r="Q1125" s="364"/>
      <c r="R1125" s="364"/>
      <c r="S1125" s="364"/>
      <c r="T1125" s="364"/>
      <c r="U1125" s="364"/>
      <c r="V1125" s="364"/>
      <c r="W1125" s="364"/>
      <c r="X1125" s="364"/>
      <c r="Y1125" s="365" t="s">
        <v>477</v>
      </c>
      <c r="Z1125" s="366"/>
      <c r="AA1125" s="366"/>
      <c r="AB1125" s="366"/>
      <c r="AC1125" s="150" t="s">
        <v>462</v>
      </c>
      <c r="AD1125" s="150"/>
      <c r="AE1125" s="150"/>
      <c r="AF1125" s="150"/>
      <c r="AG1125" s="150"/>
      <c r="AH1125" s="365" t="s">
        <v>380</v>
      </c>
      <c r="AI1125" s="362"/>
      <c r="AJ1125" s="362"/>
      <c r="AK1125" s="362"/>
      <c r="AL1125" s="362" t="s">
        <v>21</v>
      </c>
      <c r="AM1125" s="362"/>
      <c r="AN1125" s="362"/>
      <c r="AO1125" s="367"/>
      <c r="AP1125" s="368" t="s">
        <v>420</v>
      </c>
      <c r="AQ1125" s="368"/>
      <c r="AR1125" s="368"/>
      <c r="AS1125" s="368"/>
      <c r="AT1125" s="368"/>
      <c r="AU1125" s="368"/>
      <c r="AV1125" s="368"/>
      <c r="AW1125" s="368"/>
      <c r="AX1125" s="368"/>
    </row>
    <row r="1126" spans="1:50" ht="26.25" customHeight="1" x14ac:dyDescent="0.2">
      <c r="A1126" s="1057">
        <v>1</v>
      </c>
      <c r="B1126" s="1057">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2">
      <c r="A1127" s="1057">
        <v>2</v>
      </c>
      <c r="B1127" s="1057">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2">
      <c r="A1128" s="1057">
        <v>3</v>
      </c>
      <c r="B1128" s="1057">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2">
      <c r="A1129" s="1057">
        <v>4</v>
      </c>
      <c r="B1129" s="1057">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2">
      <c r="A1130" s="1057">
        <v>5</v>
      </c>
      <c r="B1130" s="1057">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2">
      <c r="A1131" s="1057">
        <v>6</v>
      </c>
      <c r="B1131" s="1057">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2">
      <c r="A1132" s="1057">
        <v>7</v>
      </c>
      <c r="B1132" s="1057">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2">
      <c r="A1133" s="1057">
        <v>8</v>
      </c>
      <c r="B1133" s="1057">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2">
      <c r="A1134" s="1057">
        <v>9</v>
      </c>
      <c r="B1134" s="1057">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2">
      <c r="A1135" s="1057">
        <v>10</v>
      </c>
      <c r="B1135" s="1057">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2">
      <c r="A1136" s="1057">
        <v>11</v>
      </c>
      <c r="B1136" s="1057">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2">
      <c r="A1137" s="1057">
        <v>12</v>
      </c>
      <c r="B1137" s="1057">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2">
      <c r="A1138" s="1057">
        <v>13</v>
      </c>
      <c r="B1138" s="1057">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2">
      <c r="A1139" s="1057">
        <v>14</v>
      </c>
      <c r="B1139" s="1057">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2">
      <c r="A1140" s="1057">
        <v>15</v>
      </c>
      <c r="B1140" s="1057">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2">
      <c r="A1141" s="1057">
        <v>16</v>
      </c>
      <c r="B1141" s="1057">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2">
      <c r="A1142" s="1057">
        <v>17</v>
      </c>
      <c r="B1142" s="1057">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2">
      <c r="A1143" s="1057">
        <v>18</v>
      </c>
      <c r="B1143" s="1057">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2">
      <c r="A1144" s="1057">
        <v>19</v>
      </c>
      <c r="B1144" s="1057">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2">
      <c r="A1145" s="1057">
        <v>20</v>
      </c>
      <c r="B1145" s="1057">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2">
      <c r="A1146" s="1057">
        <v>21</v>
      </c>
      <c r="B1146" s="1057">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2">
      <c r="A1147" s="1057">
        <v>22</v>
      </c>
      <c r="B1147" s="1057">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2">
      <c r="A1148" s="1057">
        <v>23</v>
      </c>
      <c r="B1148" s="1057">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2">
      <c r="A1149" s="1057">
        <v>24</v>
      </c>
      <c r="B1149" s="1057">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2">
      <c r="A1150" s="1057">
        <v>25</v>
      </c>
      <c r="B1150" s="1057">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2">
      <c r="A1151" s="1057">
        <v>26</v>
      </c>
      <c r="B1151" s="1057">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2">
      <c r="A1152" s="1057">
        <v>27</v>
      </c>
      <c r="B1152" s="1057">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2">
      <c r="A1153" s="1057">
        <v>28</v>
      </c>
      <c r="B1153" s="1057">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2">
      <c r="A1154" s="1057">
        <v>29</v>
      </c>
      <c r="B1154" s="1057">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2">
      <c r="A1155" s="1057">
        <v>30</v>
      </c>
      <c r="B1155" s="1057">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2"/>
      <c r="B1158" s="362"/>
      <c r="C1158" s="362" t="s">
        <v>26</v>
      </c>
      <c r="D1158" s="362"/>
      <c r="E1158" s="362"/>
      <c r="F1158" s="362"/>
      <c r="G1158" s="362"/>
      <c r="H1158" s="362"/>
      <c r="I1158" s="362"/>
      <c r="J1158" s="150" t="s">
        <v>419</v>
      </c>
      <c r="K1158" s="363"/>
      <c r="L1158" s="363"/>
      <c r="M1158" s="363"/>
      <c r="N1158" s="363"/>
      <c r="O1158" s="363"/>
      <c r="P1158" s="364" t="s">
        <v>27</v>
      </c>
      <c r="Q1158" s="364"/>
      <c r="R1158" s="364"/>
      <c r="S1158" s="364"/>
      <c r="T1158" s="364"/>
      <c r="U1158" s="364"/>
      <c r="V1158" s="364"/>
      <c r="W1158" s="364"/>
      <c r="X1158" s="364"/>
      <c r="Y1158" s="365" t="s">
        <v>477</v>
      </c>
      <c r="Z1158" s="366"/>
      <c r="AA1158" s="366"/>
      <c r="AB1158" s="366"/>
      <c r="AC1158" s="150" t="s">
        <v>462</v>
      </c>
      <c r="AD1158" s="150"/>
      <c r="AE1158" s="150"/>
      <c r="AF1158" s="150"/>
      <c r="AG1158" s="150"/>
      <c r="AH1158" s="365" t="s">
        <v>380</v>
      </c>
      <c r="AI1158" s="362"/>
      <c r="AJ1158" s="362"/>
      <c r="AK1158" s="362"/>
      <c r="AL1158" s="362" t="s">
        <v>21</v>
      </c>
      <c r="AM1158" s="362"/>
      <c r="AN1158" s="362"/>
      <c r="AO1158" s="367"/>
      <c r="AP1158" s="368" t="s">
        <v>420</v>
      </c>
      <c r="AQ1158" s="368"/>
      <c r="AR1158" s="368"/>
      <c r="AS1158" s="368"/>
      <c r="AT1158" s="368"/>
      <c r="AU1158" s="368"/>
      <c r="AV1158" s="368"/>
      <c r="AW1158" s="368"/>
      <c r="AX1158" s="368"/>
    </row>
    <row r="1159" spans="1:50" ht="26.25" customHeight="1" x14ac:dyDescent="0.2">
      <c r="A1159" s="1057">
        <v>1</v>
      </c>
      <c r="B1159" s="1057">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2">
      <c r="A1160" s="1057">
        <v>2</v>
      </c>
      <c r="B1160" s="1057">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2">
      <c r="A1161" s="1057">
        <v>3</v>
      </c>
      <c r="B1161" s="1057">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2">
      <c r="A1162" s="1057">
        <v>4</v>
      </c>
      <c r="B1162" s="1057">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2">
      <c r="A1163" s="1057">
        <v>5</v>
      </c>
      <c r="B1163" s="1057">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2">
      <c r="A1164" s="1057">
        <v>6</v>
      </c>
      <c r="B1164" s="1057">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2">
      <c r="A1165" s="1057">
        <v>7</v>
      </c>
      <c r="B1165" s="1057">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2">
      <c r="A1166" s="1057">
        <v>8</v>
      </c>
      <c r="B1166" s="1057">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2">
      <c r="A1167" s="1057">
        <v>9</v>
      </c>
      <c r="B1167" s="1057">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2">
      <c r="A1168" s="1057">
        <v>10</v>
      </c>
      <c r="B1168" s="1057">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2">
      <c r="A1169" s="1057">
        <v>11</v>
      </c>
      <c r="B1169" s="1057">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2">
      <c r="A1170" s="1057">
        <v>12</v>
      </c>
      <c r="B1170" s="1057">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2">
      <c r="A1171" s="1057">
        <v>13</v>
      </c>
      <c r="B1171" s="1057">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2">
      <c r="A1172" s="1057">
        <v>14</v>
      </c>
      <c r="B1172" s="1057">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2">
      <c r="A1173" s="1057">
        <v>15</v>
      </c>
      <c r="B1173" s="1057">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2">
      <c r="A1174" s="1057">
        <v>16</v>
      </c>
      <c r="B1174" s="1057">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2">
      <c r="A1175" s="1057">
        <v>17</v>
      </c>
      <c r="B1175" s="1057">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2">
      <c r="A1176" s="1057">
        <v>18</v>
      </c>
      <c r="B1176" s="1057">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2">
      <c r="A1177" s="1057">
        <v>19</v>
      </c>
      <c r="B1177" s="1057">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2">
      <c r="A1178" s="1057">
        <v>20</v>
      </c>
      <c r="B1178" s="1057">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2">
      <c r="A1179" s="1057">
        <v>21</v>
      </c>
      <c r="B1179" s="1057">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2">
      <c r="A1180" s="1057">
        <v>22</v>
      </c>
      <c r="B1180" s="1057">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2">
      <c r="A1181" s="1057">
        <v>23</v>
      </c>
      <c r="B1181" s="1057">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2">
      <c r="A1182" s="1057">
        <v>24</v>
      </c>
      <c r="B1182" s="1057">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2">
      <c r="A1183" s="1057">
        <v>25</v>
      </c>
      <c r="B1183" s="1057">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2">
      <c r="A1184" s="1057">
        <v>26</v>
      </c>
      <c r="B1184" s="1057">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2">
      <c r="A1185" s="1057">
        <v>27</v>
      </c>
      <c r="B1185" s="1057">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2">
      <c r="A1186" s="1057">
        <v>28</v>
      </c>
      <c r="B1186" s="1057">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2">
      <c r="A1187" s="1057">
        <v>29</v>
      </c>
      <c r="B1187" s="1057">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2">
      <c r="A1188" s="1057">
        <v>30</v>
      </c>
      <c r="B1188" s="1057">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2"/>
      <c r="B1191" s="362"/>
      <c r="C1191" s="362" t="s">
        <v>26</v>
      </c>
      <c r="D1191" s="362"/>
      <c r="E1191" s="362"/>
      <c r="F1191" s="362"/>
      <c r="G1191" s="362"/>
      <c r="H1191" s="362"/>
      <c r="I1191" s="362"/>
      <c r="J1191" s="150" t="s">
        <v>419</v>
      </c>
      <c r="K1191" s="363"/>
      <c r="L1191" s="363"/>
      <c r="M1191" s="363"/>
      <c r="N1191" s="363"/>
      <c r="O1191" s="363"/>
      <c r="P1191" s="364" t="s">
        <v>27</v>
      </c>
      <c r="Q1191" s="364"/>
      <c r="R1191" s="364"/>
      <c r="S1191" s="364"/>
      <c r="T1191" s="364"/>
      <c r="U1191" s="364"/>
      <c r="V1191" s="364"/>
      <c r="W1191" s="364"/>
      <c r="X1191" s="364"/>
      <c r="Y1191" s="365" t="s">
        <v>477</v>
      </c>
      <c r="Z1191" s="366"/>
      <c r="AA1191" s="366"/>
      <c r="AB1191" s="366"/>
      <c r="AC1191" s="150" t="s">
        <v>462</v>
      </c>
      <c r="AD1191" s="150"/>
      <c r="AE1191" s="150"/>
      <c r="AF1191" s="150"/>
      <c r="AG1191" s="150"/>
      <c r="AH1191" s="365" t="s">
        <v>380</v>
      </c>
      <c r="AI1191" s="362"/>
      <c r="AJ1191" s="362"/>
      <c r="AK1191" s="362"/>
      <c r="AL1191" s="362" t="s">
        <v>21</v>
      </c>
      <c r="AM1191" s="362"/>
      <c r="AN1191" s="362"/>
      <c r="AO1191" s="367"/>
      <c r="AP1191" s="368" t="s">
        <v>420</v>
      </c>
      <c r="AQ1191" s="368"/>
      <c r="AR1191" s="368"/>
      <c r="AS1191" s="368"/>
      <c r="AT1191" s="368"/>
      <c r="AU1191" s="368"/>
      <c r="AV1191" s="368"/>
      <c r="AW1191" s="368"/>
      <c r="AX1191" s="368"/>
    </row>
    <row r="1192" spans="1:50" ht="26.25" customHeight="1" x14ac:dyDescent="0.2">
      <c r="A1192" s="1057">
        <v>1</v>
      </c>
      <c r="B1192" s="1057">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2">
      <c r="A1193" s="1057">
        <v>2</v>
      </c>
      <c r="B1193" s="1057">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2">
      <c r="A1194" s="1057">
        <v>3</v>
      </c>
      <c r="B1194" s="1057">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2">
      <c r="A1195" s="1057">
        <v>4</v>
      </c>
      <c r="B1195" s="1057">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2">
      <c r="A1196" s="1057">
        <v>5</v>
      </c>
      <c r="B1196" s="1057">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2">
      <c r="A1197" s="1057">
        <v>6</v>
      </c>
      <c r="B1197" s="1057">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2">
      <c r="A1198" s="1057">
        <v>7</v>
      </c>
      <c r="B1198" s="1057">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2">
      <c r="A1199" s="1057">
        <v>8</v>
      </c>
      <c r="B1199" s="1057">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2">
      <c r="A1200" s="1057">
        <v>9</v>
      </c>
      <c r="B1200" s="1057">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2">
      <c r="A1201" s="1057">
        <v>10</v>
      </c>
      <c r="B1201" s="1057">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2">
      <c r="A1202" s="1057">
        <v>11</v>
      </c>
      <c r="B1202" s="1057">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2">
      <c r="A1203" s="1057">
        <v>12</v>
      </c>
      <c r="B1203" s="1057">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2">
      <c r="A1204" s="1057">
        <v>13</v>
      </c>
      <c r="B1204" s="1057">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2">
      <c r="A1205" s="1057">
        <v>14</v>
      </c>
      <c r="B1205" s="1057">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2">
      <c r="A1206" s="1057">
        <v>15</v>
      </c>
      <c r="B1206" s="1057">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2">
      <c r="A1207" s="1057">
        <v>16</v>
      </c>
      <c r="B1207" s="1057">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2">
      <c r="A1208" s="1057">
        <v>17</v>
      </c>
      <c r="B1208" s="1057">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2">
      <c r="A1209" s="1057">
        <v>18</v>
      </c>
      <c r="B1209" s="1057">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2">
      <c r="A1210" s="1057">
        <v>19</v>
      </c>
      <c r="B1210" s="1057">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2">
      <c r="A1211" s="1057">
        <v>20</v>
      </c>
      <c r="B1211" s="1057">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2">
      <c r="A1212" s="1057">
        <v>21</v>
      </c>
      <c r="B1212" s="1057">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2">
      <c r="A1213" s="1057">
        <v>22</v>
      </c>
      <c r="B1213" s="1057">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2">
      <c r="A1214" s="1057">
        <v>23</v>
      </c>
      <c r="B1214" s="1057">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2">
      <c r="A1215" s="1057">
        <v>24</v>
      </c>
      <c r="B1215" s="1057">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2">
      <c r="A1216" s="1057">
        <v>25</v>
      </c>
      <c r="B1216" s="1057">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2">
      <c r="A1217" s="1057">
        <v>26</v>
      </c>
      <c r="B1217" s="1057">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2">
      <c r="A1218" s="1057">
        <v>27</v>
      </c>
      <c r="B1218" s="1057">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2">
      <c r="A1219" s="1057">
        <v>28</v>
      </c>
      <c r="B1219" s="1057">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2">
      <c r="A1220" s="1057">
        <v>29</v>
      </c>
      <c r="B1220" s="1057">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2">
      <c r="A1221" s="1057">
        <v>30</v>
      </c>
      <c r="B1221" s="1057">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2"/>
      <c r="B1224" s="362"/>
      <c r="C1224" s="362" t="s">
        <v>26</v>
      </c>
      <c r="D1224" s="362"/>
      <c r="E1224" s="362"/>
      <c r="F1224" s="362"/>
      <c r="G1224" s="362"/>
      <c r="H1224" s="362"/>
      <c r="I1224" s="362"/>
      <c r="J1224" s="150" t="s">
        <v>419</v>
      </c>
      <c r="K1224" s="363"/>
      <c r="L1224" s="363"/>
      <c r="M1224" s="363"/>
      <c r="N1224" s="363"/>
      <c r="O1224" s="363"/>
      <c r="P1224" s="364" t="s">
        <v>27</v>
      </c>
      <c r="Q1224" s="364"/>
      <c r="R1224" s="364"/>
      <c r="S1224" s="364"/>
      <c r="T1224" s="364"/>
      <c r="U1224" s="364"/>
      <c r="V1224" s="364"/>
      <c r="W1224" s="364"/>
      <c r="X1224" s="364"/>
      <c r="Y1224" s="365" t="s">
        <v>477</v>
      </c>
      <c r="Z1224" s="366"/>
      <c r="AA1224" s="366"/>
      <c r="AB1224" s="366"/>
      <c r="AC1224" s="150" t="s">
        <v>462</v>
      </c>
      <c r="AD1224" s="150"/>
      <c r="AE1224" s="150"/>
      <c r="AF1224" s="150"/>
      <c r="AG1224" s="150"/>
      <c r="AH1224" s="365" t="s">
        <v>380</v>
      </c>
      <c r="AI1224" s="362"/>
      <c r="AJ1224" s="362"/>
      <c r="AK1224" s="362"/>
      <c r="AL1224" s="362" t="s">
        <v>21</v>
      </c>
      <c r="AM1224" s="362"/>
      <c r="AN1224" s="362"/>
      <c r="AO1224" s="367"/>
      <c r="AP1224" s="368" t="s">
        <v>420</v>
      </c>
      <c r="AQ1224" s="368"/>
      <c r="AR1224" s="368"/>
      <c r="AS1224" s="368"/>
      <c r="AT1224" s="368"/>
      <c r="AU1224" s="368"/>
      <c r="AV1224" s="368"/>
      <c r="AW1224" s="368"/>
      <c r="AX1224" s="368"/>
    </row>
    <row r="1225" spans="1:50" ht="26.25" customHeight="1" x14ac:dyDescent="0.2">
      <c r="A1225" s="1057">
        <v>1</v>
      </c>
      <c r="B1225" s="1057">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2">
      <c r="A1226" s="1057">
        <v>2</v>
      </c>
      <c r="B1226" s="1057">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2">
      <c r="A1227" s="1057">
        <v>3</v>
      </c>
      <c r="B1227" s="1057">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2">
      <c r="A1228" s="1057">
        <v>4</v>
      </c>
      <c r="B1228" s="1057">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2">
      <c r="A1229" s="1057">
        <v>5</v>
      </c>
      <c r="B1229" s="1057">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2">
      <c r="A1230" s="1057">
        <v>6</v>
      </c>
      <c r="B1230" s="1057">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2">
      <c r="A1231" s="1057">
        <v>7</v>
      </c>
      <c r="B1231" s="1057">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2">
      <c r="A1232" s="1057">
        <v>8</v>
      </c>
      <c r="B1232" s="1057">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2">
      <c r="A1233" s="1057">
        <v>9</v>
      </c>
      <c r="B1233" s="1057">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2">
      <c r="A1234" s="1057">
        <v>10</v>
      </c>
      <c r="B1234" s="1057">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2">
      <c r="A1235" s="1057">
        <v>11</v>
      </c>
      <c r="B1235" s="1057">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2">
      <c r="A1236" s="1057">
        <v>12</v>
      </c>
      <c r="B1236" s="1057">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2">
      <c r="A1237" s="1057">
        <v>13</v>
      </c>
      <c r="B1237" s="1057">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2">
      <c r="A1238" s="1057">
        <v>14</v>
      </c>
      <c r="B1238" s="1057">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2">
      <c r="A1239" s="1057">
        <v>15</v>
      </c>
      <c r="B1239" s="1057">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2">
      <c r="A1240" s="1057">
        <v>16</v>
      </c>
      <c r="B1240" s="1057">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2">
      <c r="A1241" s="1057">
        <v>17</v>
      </c>
      <c r="B1241" s="1057">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2">
      <c r="A1242" s="1057">
        <v>18</v>
      </c>
      <c r="B1242" s="1057">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2">
      <c r="A1243" s="1057">
        <v>19</v>
      </c>
      <c r="B1243" s="1057">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2">
      <c r="A1244" s="1057">
        <v>20</v>
      </c>
      <c r="B1244" s="1057">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2">
      <c r="A1245" s="1057">
        <v>21</v>
      </c>
      <c r="B1245" s="1057">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2">
      <c r="A1246" s="1057">
        <v>22</v>
      </c>
      <c r="B1246" s="1057">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2">
      <c r="A1247" s="1057">
        <v>23</v>
      </c>
      <c r="B1247" s="1057">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2">
      <c r="A1248" s="1057">
        <v>24</v>
      </c>
      <c r="B1248" s="1057">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2">
      <c r="A1249" s="1057">
        <v>25</v>
      </c>
      <c r="B1249" s="1057">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2">
      <c r="A1250" s="1057">
        <v>26</v>
      </c>
      <c r="B1250" s="1057">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2">
      <c r="A1251" s="1057">
        <v>27</v>
      </c>
      <c r="B1251" s="1057">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2">
      <c r="A1252" s="1057">
        <v>28</v>
      </c>
      <c r="B1252" s="1057">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2">
      <c r="A1253" s="1057">
        <v>29</v>
      </c>
      <c r="B1253" s="1057">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2">
      <c r="A1254" s="1057">
        <v>30</v>
      </c>
      <c r="B1254" s="1057">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2"/>
      <c r="B1257" s="362"/>
      <c r="C1257" s="362" t="s">
        <v>26</v>
      </c>
      <c r="D1257" s="362"/>
      <c r="E1257" s="362"/>
      <c r="F1257" s="362"/>
      <c r="G1257" s="362"/>
      <c r="H1257" s="362"/>
      <c r="I1257" s="362"/>
      <c r="J1257" s="150" t="s">
        <v>419</v>
      </c>
      <c r="K1257" s="363"/>
      <c r="L1257" s="363"/>
      <c r="M1257" s="363"/>
      <c r="N1257" s="363"/>
      <c r="O1257" s="363"/>
      <c r="P1257" s="364" t="s">
        <v>27</v>
      </c>
      <c r="Q1257" s="364"/>
      <c r="R1257" s="364"/>
      <c r="S1257" s="364"/>
      <c r="T1257" s="364"/>
      <c r="U1257" s="364"/>
      <c r="V1257" s="364"/>
      <c r="W1257" s="364"/>
      <c r="X1257" s="364"/>
      <c r="Y1257" s="365" t="s">
        <v>477</v>
      </c>
      <c r="Z1257" s="366"/>
      <c r="AA1257" s="366"/>
      <c r="AB1257" s="366"/>
      <c r="AC1257" s="150" t="s">
        <v>462</v>
      </c>
      <c r="AD1257" s="150"/>
      <c r="AE1257" s="150"/>
      <c r="AF1257" s="150"/>
      <c r="AG1257" s="150"/>
      <c r="AH1257" s="365" t="s">
        <v>380</v>
      </c>
      <c r="AI1257" s="362"/>
      <c r="AJ1257" s="362"/>
      <c r="AK1257" s="362"/>
      <c r="AL1257" s="362" t="s">
        <v>21</v>
      </c>
      <c r="AM1257" s="362"/>
      <c r="AN1257" s="362"/>
      <c r="AO1257" s="367"/>
      <c r="AP1257" s="368" t="s">
        <v>420</v>
      </c>
      <c r="AQ1257" s="368"/>
      <c r="AR1257" s="368"/>
      <c r="AS1257" s="368"/>
      <c r="AT1257" s="368"/>
      <c r="AU1257" s="368"/>
      <c r="AV1257" s="368"/>
      <c r="AW1257" s="368"/>
      <c r="AX1257" s="368"/>
    </row>
    <row r="1258" spans="1:50" ht="26.25" customHeight="1" x14ac:dyDescent="0.2">
      <c r="A1258" s="1057">
        <v>1</v>
      </c>
      <c r="B1258" s="1057">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2">
      <c r="A1259" s="1057">
        <v>2</v>
      </c>
      <c r="B1259" s="1057">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2">
      <c r="A1260" s="1057">
        <v>3</v>
      </c>
      <c r="B1260" s="1057">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2">
      <c r="A1261" s="1057">
        <v>4</v>
      </c>
      <c r="B1261" s="1057">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2">
      <c r="A1262" s="1057">
        <v>5</v>
      </c>
      <c r="B1262" s="1057">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2">
      <c r="A1263" s="1057">
        <v>6</v>
      </c>
      <c r="B1263" s="1057">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2">
      <c r="A1264" s="1057">
        <v>7</v>
      </c>
      <c r="B1264" s="1057">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2">
      <c r="A1265" s="1057">
        <v>8</v>
      </c>
      <c r="B1265" s="1057">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2">
      <c r="A1266" s="1057">
        <v>9</v>
      </c>
      <c r="B1266" s="1057">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2">
      <c r="A1267" s="1057">
        <v>10</v>
      </c>
      <c r="B1267" s="1057">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2">
      <c r="A1268" s="1057">
        <v>11</v>
      </c>
      <c r="B1268" s="1057">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2">
      <c r="A1269" s="1057">
        <v>12</v>
      </c>
      <c r="B1269" s="1057">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2">
      <c r="A1270" s="1057">
        <v>13</v>
      </c>
      <c r="B1270" s="1057">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2">
      <c r="A1271" s="1057">
        <v>14</v>
      </c>
      <c r="B1271" s="1057">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2">
      <c r="A1272" s="1057">
        <v>15</v>
      </c>
      <c r="B1272" s="1057">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2">
      <c r="A1273" s="1057">
        <v>16</v>
      </c>
      <c r="B1273" s="1057">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2">
      <c r="A1274" s="1057">
        <v>17</v>
      </c>
      <c r="B1274" s="1057">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2">
      <c r="A1275" s="1057">
        <v>18</v>
      </c>
      <c r="B1275" s="1057">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2">
      <c r="A1276" s="1057">
        <v>19</v>
      </c>
      <c r="B1276" s="1057">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2">
      <c r="A1277" s="1057">
        <v>20</v>
      </c>
      <c r="B1277" s="1057">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2">
      <c r="A1278" s="1057">
        <v>21</v>
      </c>
      <c r="B1278" s="1057">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2">
      <c r="A1279" s="1057">
        <v>22</v>
      </c>
      <c r="B1279" s="1057">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2">
      <c r="A1280" s="1057">
        <v>23</v>
      </c>
      <c r="B1280" s="1057">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2">
      <c r="A1281" s="1057">
        <v>24</v>
      </c>
      <c r="B1281" s="1057">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2">
      <c r="A1282" s="1057">
        <v>25</v>
      </c>
      <c r="B1282" s="1057">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2">
      <c r="A1283" s="1057">
        <v>26</v>
      </c>
      <c r="B1283" s="1057">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2">
      <c r="A1284" s="1057">
        <v>27</v>
      </c>
      <c r="B1284" s="1057">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2">
      <c r="A1285" s="1057">
        <v>28</v>
      </c>
      <c r="B1285" s="1057">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2">
      <c r="A1286" s="1057">
        <v>29</v>
      </c>
      <c r="B1286" s="1057">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2">
      <c r="A1287" s="1057">
        <v>30</v>
      </c>
      <c r="B1287" s="1057">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2"/>
      <c r="B1290" s="362"/>
      <c r="C1290" s="362" t="s">
        <v>26</v>
      </c>
      <c r="D1290" s="362"/>
      <c r="E1290" s="362"/>
      <c r="F1290" s="362"/>
      <c r="G1290" s="362"/>
      <c r="H1290" s="362"/>
      <c r="I1290" s="362"/>
      <c r="J1290" s="150" t="s">
        <v>419</v>
      </c>
      <c r="K1290" s="363"/>
      <c r="L1290" s="363"/>
      <c r="M1290" s="363"/>
      <c r="N1290" s="363"/>
      <c r="O1290" s="363"/>
      <c r="P1290" s="364" t="s">
        <v>27</v>
      </c>
      <c r="Q1290" s="364"/>
      <c r="R1290" s="364"/>
      <c r="S1290" s="364"/>
      <c r="T1290" s="364"/>
      <c r="U1290" s="364"/>
      <c r="V1290" s="364"/>
      <c r="W1290" s="364"/>
      <c r="X1290" s="364"/>
      <c r="Y1290" s="365" t="s">
        <v>477</v>
      </c>
      <c r="Z1290" s="366"/>
      <c r="AA1290" s="366"/>
      <c r="AB1290" s="366"/>
      <c r="AC1290" s="150" t="s">
        <v>462</v>
      </c>
      <c r="AD1290" s="150"/>
      <c r="AE1290" s="150"/>
      <c r="AF1290" s="150"/>
      <c r="AG1290" s="150"/>
      <c r="AH1290" s="365" t="s">
        <v>380</v>
      </c>
      <c r="AI1290" s="362"/>
      <c r="AJ1290" s="362"/>
      <c r="AK1290" s="362"/>
      <c r="AL1290" s="362" t="s">
        <v>21</v>
      </c>
      <c r="AM1290" s="362"/>
      <c r="AN1290" s="362"/>
      <c r="AO1290" s="367"/>
      <c r="AP1290" s="368" t="s">
        <v>420</v>
      </c>
      <c r="AQ1290" s="368"/>
      <c r="AR1290" s="368"/>
      <c r="AS1290" s="368"/>
      <c r="AT1290" s="368"/>
      <c r="AU1290" s="368"/>
      <c r="AV1290" s="368"/>
      <c r="AW1290" s="368"/>
      <c r="AX1290" s="368"/>
    </row>
    <row r="1291" spans="1:50" ht="26.25" customHeight="1" x14ac:dyDescent="0.2">
      <c r="A1291" s="1057">
        <v>1</v>
      </c>
      <c r="B1291" s="1057">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2">
      <c r="A1292" s="1057">
        <v>2</v>
      </c>
      <c r="B1292" s="1057">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2">
      <c r="A1293" s="1057">
        <v>3</v>
      </c>
      <c r="B1293" s="1057">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2">
      <c r="A1294" s="1057">
        <v>4</v>
      </c>
      <c r="B1294" s="1057">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2">
      <c r="A1295" s="1057">
        <v>5</v>
      </c>
      <c r="B1295" s="1057">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2">
      <c r="A1296" s="1057">
        <v>6</v>
      </c>
      <c r="B1296" s="1057">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2">
      <c r="A1297" s="1057">
        <v>7</v>
      </c>
      <c r="B1297" s="1057">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2">
      <c r="A1298" s="1057">
        <v>8</v>
      </c>
      <c r="B1298" s="1057">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2">
      <c r="A1299" s="1057">
        <v>9</v>
      </c>
      <c r="B1299" s="1057">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2">
      <c r="A1300" s="1057">
        <v>10</v>
      </c>
      <c r="B1300" s="1057">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2">
      <c r="A1301" s="1057">
        <v>11</v>
      </c>
      <c r="B1301" s="1057">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2">
      <c r="A1302" s="1057">
        <v>12</v>
      </c>
      <c r="B1302" s="1057">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2">
      <c r="A1303" s="1057">
        <v>13</v>
      </c>
      <c r="B1303" s="1057">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2">
      <c r="A1304" s="1057">
        <v>14</v>
      </c>
      <c r="B1304" s="1057">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2">
      <c r="A1305" s="1057">
        <v>15</v>
      </c>
      <c r="B1305" s="1057">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2">
      <c r="A1306" s="1057">
        <v>16</v>
      </c>
      <c r="B1306" s="1057">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2">
      <c r="A1307" s="1057">
        <v>17</v>
      </c>
      <c r="B1307" s="1057">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2">
      <c r="A1308" s="1057">
        <v>18</v>
      </c>
      <c r="B1308" s="1057">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2">
      <c r="A1309" s="1057">
        <v>19</v>
      </c>
      <c r="B1309" s="1057">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2">
      <c r="A1310" s="1057">
        <v>20</v>
      </c>
      <c r="B1310" s="1057">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2">
      <c r="A1311" s="1057">
        <v>21</v>
      </c>
      <c r="B1311" s="1057">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2">
      <c r="A1312" s="1057">
        <v>22</v>
      </c>
      <c r="B1312" s="1057">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2">
      <c r="A1313" s="1057">
        <v>23</v>
      </c>
      <c r="B1313" s="1057">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2">
      <c r="A1314" s="1057">
        <v>24</v>
      </c>
      <c r="B1314" s="1057">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2">
      <c r="A1315" s="1057">
        <v>25</v>
      </c>
      <c r="B1315" s="1057">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2">
      <c r="A1316" s="1057">
        <v>26</v>
      </c>
      <c r="B1316" s="1057">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2">
      <c r="A1317" s="1057">
        <v>27</v>
      </c>
      <c r="B1317" s="1057">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2">
      <c r="A1318" s="1057">
        <v>28</v>
      </c>
      <c r="B1318" s="1057">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2">
      <c r="A1319" s="1057">
        <v>29</v>
      </c>
      <c r="B1319" s="1057">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2">
      <c r="A1320" s="1057">
        <v>30</v>
      </c>
      <c r="B1320" s="1057">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2019-05-08T02:43:54Z</cp:lastPrinted>
  <dcterms:created xsi:type="dcterms:W3CDTF">2012-03-13T00:50:25Z</dcterms:created>
  <dcterms:modified xsi:type="dcterms:W3CDTF">2020-11-18T09:51:52Z</dcterms:modified>
</cp:coreProperties>
</file>