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2年度(R2年度)　メール\提出書類\08予算班\149_行政事業レビューシートの記載の確認等について\12_ H28~R02 修正分 レビューシート\【H31】修正分\"/>
    </mc:Choice>
  </mc:AlternateContent>
  <bookViews>
    <workbookView xWindow="0" yWindow="0" windowWidth="28800" windowHeight="11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<sst xmlns="http://schemas.openxmlformats.org/spreadsheetml/2006/main" count="3372" uniqueCount="907">
  <si>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</si>
  <si>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</si>
  <si>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</si>
  <si>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</si>
  <si>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</si>
  <si>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</si>
  <si>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</si>
  <si>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</si>
  <si>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</si>
  <si>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</si>
  <si>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</si>
  <si>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</si>
  <si>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</si>
  <si>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</si>
  <si>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</si>
  <si>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</si>
  <si>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</si>
  <si>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</si>
  <si>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</si>
  <si>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</si>
  <si>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</si>
  <si>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</si>
  <si>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</si>
  <si>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</si>
  <si>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</si>
  <si>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</si>
  <si>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</si>
  <si>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</si>
  <si>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</si>
  <si>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</si>
  <si>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</si>
  <si>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</si>
  <si>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</si>
  <si>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</si>
  <si>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</si>
  <si>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</si>
  <si>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</si>
  <si>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</si>
  <si>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</si>
  <si>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</si>
  <si>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</si>
  <si>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</si>
  <si>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</si>
  <si>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</si>
  <si>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</si>
  <si>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</si>
  <si>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</si>
  <si>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</si>
  <si>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</si>
  <si>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</si>
  <si>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</si>
  <si>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</si>
  <si>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</si>
  <si>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</si>
  <si>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</si>
  <si>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</si>
  <si>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</si>
  <si>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</si>
  <si>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</si>
  <si>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</si>
  <si>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</si>
  <si>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</si>
  <si>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</si>
  <si>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</si>
  <si>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</si>
  <si>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</si>
  <si>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</si>
  <si>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</si>
  <si>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</si>
  <si>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</si>
  <si>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</si>
  <si>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</si>
  <si>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</si>
  <si>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</si>
  <si>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</si>
  <si>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</si>
  <si>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</si>
  <si>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</si>
  <si>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</si>
  <si>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</si>
  <si>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</si>
  <si>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</si>
  <si>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</si>
  <si>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</si>
  <si>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</si>
  <si>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</si>
  <si>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</si>
  <si>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</si>
  <si>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</si>
  <si>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</si>
  <si>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</si>
  <si>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</si>
  <si>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</si>
  <si>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</si>
  <si>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</si>
  <si>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</si>
  <si>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</si>
  <si>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</si>
  <si>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</si>
  <si>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</si>
  <si>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</si>
  <si>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</si>
  <si>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</si>
  <si>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</si>
  <si>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</si>
  <si>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</si>
  <si>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</si>
  <si>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</si>
  <si>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</si>
  <si>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</si>
  <si>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</si>
  <si>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</si>
  <si>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</si>
  <si>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</si>
  <si>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</si>
  <si>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</si>
  <si>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</si>
  <si>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</si>
  <si>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</si>
  <si>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</si>
  <si>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</si>
  <si>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</si>
  <si>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</si>
  <si>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</si>
  <si>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</si>
  <si>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</si>
  <si>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</si>
  <si>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</si>
  <si>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</si>
  <si>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</si>
  <si>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</si>
  <si>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</si>
  <si>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</si>
  <si>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</si>
  <si>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</si>
  <si>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</si>
  <si>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</si>
  <si>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</si>
  <si>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</si>
  <si>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</si>
  <si>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</si>
  <si>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</si>
  <si>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</si>
  <si>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</si>
  <si>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</si>
  <si>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</si>
  <si>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</si>
  <si>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</si>
  <si>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</si>
  <si>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</si>
  <si>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</si>
  <si>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</si>
  <si>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</si>
  <si>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</si>
  <si>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</si>
  <si>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</si>
  <si>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</si>
  <si>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</si>
  <si>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</si>
  <si>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</si>
  <si>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</si>
  <si>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</si>
  <si>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</si>
  <si>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</si>
  <si>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</si>
  <si>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</si>
  <si>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</si>
  <si>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</si>
  <si>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</si>
  <si>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</si>
  <si>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</si>
  <si>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</si>
  <si>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</si>
  <si>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</si>
  <si>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</si>
  <si>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</si>
  <si>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</si>
  <si>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</si>
  <si>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</si>
  <si>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</si>
  <si>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</si>
  <si>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</si>
  <si>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</si>
  <si>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</si>
  <si>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</si>
  <si>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</si>
  <si>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</si>
  <si>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</si>
  <si>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</si>
  <si>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</si>
  <si>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</si>
  <si>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</si>
  <si>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</si>
  <si>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</si>
  <si>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</si>
  <si>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</si>
  <si>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</si>
  <si>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</si>
  <si>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</si>
  <si>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</si>
  <si>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</si>
  <si>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</si>
  <si>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</si>
  <si>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</si>
  <si>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</si>
  <si>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</si>
  <si>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</si>
  <si>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</si>
  <si>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</si>
  <si>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</si>
  <si>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</si>
  <si>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</si>
  <si>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</si>
  <si>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</si>
  <si>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</si>
  <si>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</si>
  <si>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</si>
  <si>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</si>
  <si>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</si>
  <si>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</si>
  <si>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</si>
  <si>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</si>
  <si>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</si>
  <si>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</si>
  <si>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</si>
  <si>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</si>
  <si>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</si>
  <si>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</si>
  <si>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</si>
  <si>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</si>
  <si>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</si>
  <si>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</si>
  <si>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</si>
  <si>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</si>
  <si>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</si>
  <si>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</si>
  <si>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</si>
  <si>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</si>
  <si>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</si>
  <si>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</si>
  <si>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</si>
  <si>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</si>
  <si>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</si>
  <si>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</si>
  <si>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</si>
  <si>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</si>
  <si>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</si>
  <si>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</si>
  <si>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</si>
  <si>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</si>
  <si>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</si>
  <si>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</si>
  <si>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</si>
  <si>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</si>
  <si>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</si>
  <si>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</si>
  <si>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</si>
  <si>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</si>
  <si>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</si>
  <si>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</si>
  <si>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</si>
  <si>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</si>
  <si>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</si>
  <si>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</si>
  <si>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</si>
  <si>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</si>
  <si>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</si>
  <si>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</si>
  <si>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</si>
  <si>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</si>
  <si>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</si>
  <si>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</si>
  <si>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</si>
  <si>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</si>
  <si>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</si>
  <si>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</si>
  <si>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</si>
  <si>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</si>
  <si>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</si>
  <si>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</si>
  <si>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</si>
  <si>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</si>
  <si>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</si>
  <si>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</si>
  <si>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</si>
  <si>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</si>
  <si>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</si>
  <si>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</si>
  <si>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</si>
  <si>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</si>
  <si>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</si>
  <si>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</si>
  <si>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</si>
  <si>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</si>
  <si>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</si>
  <si>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</si>
  <si>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</si>
  <si>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</si>
  <si>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</si>
  <si>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</si>
  <si>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</si>
  <si>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</si>
  <si>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</si>
  <si>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</si>
  <si>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</si>
  <si>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</si>
  <si>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</si>
  <si>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</si>
  <si>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</si>
  <si>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</si>
  <si>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</si>
  <si>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</si>
  <si>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</si>
  <si>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</si>
  <si>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</si>
  <si>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</si>
  <si>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</si>
  <si>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</si>
  <si>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</si>
  <si>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</si>
  <si>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</si>
  <si>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</si>
  <si>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</si>
  <si>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</si>
  <si>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</si>
  <si>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</si>
  <si>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</si>
  <si>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</si>
  <si>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</si>
  <si>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</si>
  <si>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</si>
  <si>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</si>
  <si>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</si>
  <si>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</si>
  <si>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</si>
  <si>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</si>
  <si>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</si>
  <si>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</si>
  <si>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</si>
  <si>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</si>
  <si>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</si>
  <si>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</si>
  <si>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</si>
  <si>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</si>
  <si>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</si>
  <si>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</si>
  <si>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</si>
  <si>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</si>
  <si>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</si>
  <si>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</si>
  <si>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</si>
  <si>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</si>
  <si>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</si>
  <si>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</si>
  <si>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</si>
  <si>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</si>
  <si>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</si>
  <si>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</si>
  <si>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</si>
  <si>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</si>
  <si>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</si>
  <si>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</si>
  <si>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</si>
  <si>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</si>
  <si>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</si>
  <si>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</si>
  <si>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</si>
  <si>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</si>
  <si>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</si>
  <si>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</si>
  <si>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</si>
  <si>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</si>
  <si>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</si>
  <si>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</si>
  <si>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</si>
  <si>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</si>
  <si>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</si>
  <si>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</si>
  <si>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</si>
  <si>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</si>
  <si>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</si>
  <si>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</si>
  <si>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</si>
  <si>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</si>
  <si>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</si>
  <si>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</si>
  <si>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</si>
  <si>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</si>
  <si>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</si>
  <si>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</si>
  <si>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</si>
  <si>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</si>
  <si>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</si>
  <si>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</si>
  <si>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</si>
  <si>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</si>
  <si>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</si>
  <si>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</si>
  <si>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</si>
  <si>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</si>
  <si>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</si>
  <si>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</si>
  <si>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</si>
  <si>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</si>
  <si>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</si>
  <si>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</si>
  <si>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</si>
  <si>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</si>
  <si>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</si>
  <si>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</si>
  <si>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</si>
  <si>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</si>
  <si>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</si>
  <si>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</si>
  <si>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</si>
  <si>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</si>
  <si>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</si>
  <si>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</si>
  <si>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</si>
  <si>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</si>
  <si>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</si>
  <si>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</si>
  <si>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</si>
  <si>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</si>
  <si>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</si>
  <si>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</si>
  <si>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</si>
  <si>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</si>
  <si>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</si>
  <si>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</si>
  <si>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</si>
  <si>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</si>
  <si>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</si>
  <si>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</si>
  <si>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</si>
  <si>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</si>
  <si>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</si>
  <si>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</si>
  <si>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</si>
  <si>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</si>
  <si>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</si>
  <si>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</si>
  <si>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</si>
  <si>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</si>
  <si>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</si>
  <si>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</si>
  <si>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</si>
  <si>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</si>
  <si>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</si>
  <si>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</si>
  <si>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</si>
  <si>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</si>
  <si>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</si>
  <si>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</si>
  <si>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</si>
  <si>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</si>
  <si>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</si>
  <si>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</si>
  <si>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</si>
  <si>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</si>
  <si>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</si>
  <si>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</si>
  <si>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</si>
  <si>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</si>
  <si>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</si>
  <si>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</si>
  <si>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</si>
  <si>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</si>
  <si>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</si>
  <si>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</si>
  <si>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</si>
  <si>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</si>
  <si>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</si>
  <si>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</si>
  <si>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</si>
  <si>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</si>
  <si>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</si>
  <si>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</si>
  <si>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</si>
  <si>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</si>
  <si>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</si>
  <si>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</si>
  <si>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</si>
  <si>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</si>
  <si>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</si>
  <si>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</si>
  <si>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</si>
  <si>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</si>
  <si>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</si>
  <si>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</si>
  <si>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</si>
  <si>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</si>
  <si>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</si>
  <si>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</si>
  <si>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</si>
  <si>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</si>
  <si>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</si>
  <si>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</si>
  <si>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</si>
  <si>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</si>
  <si>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</si>
  <si>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</si>
  <si>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</si>
  <si>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</si>
  <si>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</si>
  <si>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</si>
  <si>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</si>
  <si>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</si>
  <si>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</si>
  <si>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</si>
  <si>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</si>
  <si>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</si>
  <si>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</si>
  <si>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</si>
  <si>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</si>
  <si>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</si>
  <si>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</si>
  <si>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</si>
  <si>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</si>
  <si>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</si>
  <si>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</si>
  <si>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</si>
  <si>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</si>
  <si>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</si>
  <si>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</si>
  <si>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</si>
  <si>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</si>
  <si>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</si>
  <si>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</si>
  <si>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</si>
  <si>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</si>
  <si>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</si>
  <si>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</si>
  <si>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</si>
  <si>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</si>
  <si>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</si>
  <si>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</si>
  <si>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</si>
  <si>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</si>
  <si>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</si>
  <si>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</si>
  <si>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</si>
  <si>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</si>
  <si>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</si>
  <si>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</si>
  <si>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</si>
  <si>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</si>
  <si>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</si>
  <si>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</si>
  <si>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</si>
  <si>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</si>
  <si>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</si>
  <si>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</si>
  <si>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</si>
  <si>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</si>
  <si>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精神障害者保健福祉対策</t>
    <phoneticPr fontId="5"/>
  </si>
  <si>
    <t>精神・障害保健課</t>
    <phoneticPr fontId="5"/>
  </si>
  <si>
    <t>得津　馨</t>
    <phoneticPr fontId="5"/>
  </si>
  <si>
    <t>○</t>
  </si>
  <si>
    <t>精神保健及び精神障害者福祉に関する法律第７条</t>
    <phoneticPr fontId="5"/>
  </si>
  <si>
    <t>「精神保健費等国庫負担（補助）金交付要綱」（平成10年6月
15日厚生省障発第194号）等</t>
    <phoneticPr fontId="5"/>
  </si>
  <si>
    <t>-</t>
  </si>
  <si>
    <t>-</t>
    <phoneticPr fontId="5"/>
  </si>
  <si>
    <t>-</t>
    <phoneticPr fontId="5"/>
  </si>
  <si>
    <t>-</t>
    <phoneticPr fontId="5"/>
  </si>
  <si>
    <t>入院1年以上の長期入院患
者数</t>
    <phoneticPr fontId="5"/>
  </si>
  <si>
    <t>万人</t>
    <rPh sb="0" eb="2">
      <t>マンニン</t>
    </rPh>
    <phoneticPr fontId="5"/>
  </si>
  <si>
    <t>-</t>
    <phoneticPr fontId="5"/>
  </si>
  <si>
    <t>-</t>
    <phoneticPr fontId="5"/>
  </si>
  <si>
    <t>-</t>
    <phoneticPr fontId="5"/>
  </si>
  <si>
    <t>-</t>
    <phoneticPr fontId="5"/>
  </si>
  <si>
    <t>B.自殺死亡率（人口10万人当たりの自殺者数）の低下
※自殺対策総合大綱（平成29年7月25日閣議決定）において、「平成３８年までに、自殺死亡率を２７年と比べて３０％以上減少させる」ことを掲げており、本事業は当該数値目標の達成に向けた取組の一つと位置づけられる。</t>
    <phoneticPr fontId="5"/>
  </si>
  <si>
    <t>自殺死亡率
※成果実績及び目標値に
おける集計単位は「年度」
ではなく「年」で記載してい
る。</t>
    <phoneticPr fontId="5"/>
  </si>
  <si>
    <t>人</t>
    <rPh sb="0" eb="1">
      <t>ニン</t>
    </rPh>
    <phoneticPr fontId="5"/>
  </si>
  <si>
    <t>人口動態統計</t>
    <phoneticPr fontId="5"/>
  </si>
  <si>
    <t>A:精神科救急医療体制整備を実施する自治体数</t>
    <phoneticPr fontId="5"/>
  </si>
  <si>
    <t>自治体</t>
    <rPh sb="0" eb="3">
      <t>ジチタイ</t>
    </rPh>
    <phoneticPr fontId="5"/>
  </si>
  <si>
    <t>-</t>
    <phoneticPr fontId="5"/>
  </si>
  <si>
    <t>B:自殺未遂者支援拠点医療機関数</t>
    <phoneticPr fontId="5"/>
  </si>
  <si>
    <t>団体</t>
    <rPh sb="0" eb="2">
      <t>ダンタイ</t>
    </rPh>
    <phoneticPr fontId="5"/>
  </si>
  <si>
    <t>-</t>
    <phoneticPr fontId="5"/>
  </si>
  <si>
    <t>-</t>
    <phoneticPr fontId="5"/>
  </si>
  <si>
    <t>-</t>
    <phoneticPr fontId="5"/>
  </si>
  <si>
    <t>-</t>
    <phoneticPr fontId="5"/>
  </si>
  <si>
    <t>C:精神保健福祉センター特定相談等事業を実施する事
業者数</t>
    <phoneticPr fontId="5"/>
  </si>
  <si>
    <t>A:単位当たりコスト=X／Y
Ｘ：「事業に係る交付額」
Ｙ：「対象交付相手方数」　　　　　　　　　　　　</t>
    <phoneticPr fontId="5"/>
  </si>
  <si>
    <t>百万円</t>
    <rPh sb="0" eb="2">
      <t>ヒャクマン</t>
    </rPh>
    <rPh sb="2" eb="3">
      <t>エン</t>
    </rPh>
    <phoneticPr fontId="5"/>
  </si>
  <si>
    <t>　　X/Y</t>
    <phoneticPr fontId="5"/>
  </si>
  <si>
    <t>1,404百万円
/65自治体</t>
    <phoneticPr fontId="5"/>
  </si>
  <si>
    <t>1,550百万円
/66自治体</t>
    <phoneticPr fontId="5"/>
  </si>
  <si>
    <t>1,679百万円
/66自治体</t>
    <phoneticPr fontId="5"/>
  </si>
  <si>
    <t>1,406百万円
/67自治体</t>
    <phoneticPr fontId="5"/>
  </si>
  <si>
    <t>B:単位当たりコスト=X／Y
Ｘ：「事業に係る交付額」
Ｙ：「対象交付相手方数」</t>
    <phoneticPr fontId="5"/>
  </si>
  <si>
    <t>　　X/Y</t>
    <phoneticPr fontId="5"/>
  </si>
  <si>
    <t>16百万円
　　/10団体</t>
    <phoneticPr fontId="5"/>
  </si>
  <si>
    <t>C:単位当たりコスト=X／Y
Ｘ：「事業に係る交付額」
Ｙ：「対象交付相手方数」</t>
    <phoneticPr fontId="5"/>
  </si>
  <si>
    <t>90百万円
/64自治体</t>
    <phoneticPr fontId="5"/>
  </si>
  <si>
    <t>90百万円
/63自治体</t>
    <phoneticPr fontId="5"/>
  </si>
  <si>
    <t>70百万円
/63自治体</t>
    <phoneticPr fontId="5"/>
  </si>
  <si>
    <t>70百万円
/67自治体</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</si>
  <si>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</si>
  <si>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</si>
  <si>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t>
    <phoneticPr fontId="5"/>
  </si>
  <si>
    <t>ー</t>
    <phoneticPr fontId="5"/>
  </si>
  <si>
    <t>ー</t>
    <phoneticPr fontId="5"/>
  </si>
  <si>
    <t>-</t>
    <phoneticPr fontId="5"/>
  </si>
  <si>
    <t>-</t>
    <phoneticPr fontId="5"/>
  </si>
  <si>
    <t>-</t>
    <phoneticPr fontId="5"/>
  </si>
  <si>
    <t>-</t>
    <phoneticPr fontId="5"/>
  </si>
  <si>
    <t>ー</t>
    <phoneticPr fontId="5"/>
  </si>
  <si>
    <t>-</t>
    <phoneticPr fontId="5"/>
  </si>
  <si>
    <t>-</t>
    <phoneticPr fontId="5"/>
  </si>
  <si>
    <t>-</t>
    <phoneticPr fontId="5"/>
  </si>
  <si>
    <t>-</t>
    <phoneticPr fontId="5"/>
  </si>
  <si>
    <t>ー</t>
    <phoneticPr fontId="5"/>
  </si>
  <si>
    <t>精神障害者が地域で生活できるよう施策を行っており、国民のニーズは高く、国費の投入が必要である。</t>
    <phoneticPr fontId="5"/>
  </si>
  <si>
    <t>精神保健福祉法にて、精神障害者の発生の予防、その他国民の精神保健の向上のための施策を講じなければならないと規定されている。</t>
    <phoneticPr fontId="5"/>
  </si>
  <si>
    <t>精神障害者が地域で生活できるよう施策を行っており、国民のニーズは高く、優先度も高い。</t>
    <phoneticPr fontId="5"/>
  </si>
  <si>
    <t>無</t>
  </si>
  <si>
    <t>都道府県等に対する補助以外に、民間団体に対するものは、公募を行うことにより競争性を確保している。</t>
    <phoneticPr fontId="5"/>
  </si>
  <si>
    <t>都道府県等に対する補助については、国と都道府県等が按分して費用を負担し、民間向け事業については公募で契約相手方を選定する等しており、費用負担は妥当と考える。</t>
    <phoneticPr fontId="5"/>
  </si>
  <si>
    <t>適切な基準を定めており、妥当である。</t>
    <phoneticPr fontId="5"/>
  </si>
  <si>
    <t>本事業を実施するために真に必要な経費を限定している。</t>
    <phoneticPr fontId="5"/>
  </si>
  <si>
    <t>本事業を実施するために真に必要な経費を限定している。</t>
    <phoneticPr fontId="5"/>
  </si>
  <si>
    <t>‐</t>
  </si>
  <si>
    <t>本事業を実施するために真に必要な経費を限定している。</t>
    <phoneticPr fontId="5"/>
  </si>
  <si>
    <t>ー</t>
    <phoneticPr fontId="5"/>
  </si>
  <si>
    <t>自殺死亡率は減少しており、成果目標と見合っている。</t>
    <phoneticPr fontId="5"/>
  </si>
  <si>
    <t>都道府県や民間事業者が単独で行うには難しい事業について、必要な経費を補助することで実効性の高い手段を講じている。</t>
    <phoneticPr fontId="5"/>
  </si>
  <si>
    <t>活動実績は見込みにあったものである。</t>
    <phoneticPr fontId="5"/>
  </si>
  <si>
    <t>本事業は自殺未遂者支援拠点医療機関に対する補助金であるのに対し、左記事業については、地方公共団体が各地域において実施する事業に対する交付金であり、役割分担を行っている。</t>
    <phoneticPr fontId="5"/>
  </si>
  <si>
    <t>地域自殺対策強化事業（地域自殺対策強化交付金等）</t>
    <phoneticPr fontId="5"/>
  </si>
  <si>
    <t>今後も予算の執行状況等を踏まえつつ、施策の推進に必要な予算の確保を行うものとする。</t>
    <phoneticPr fontId="5"/>
  </si>
  <si>
    <t>点検対象外</t>
    <phoneticPr fontId="5"/>
  </si>
  <si>
    <t>512</t>
    <phoneticPr fontId="5"/>
  </si>
  <si>
    <t>465</t>
    <phoneticPr fontId="5"/>
  </si>
  <si>
    <t>408</t>
    <phoneticPr fontId="5"/>
  </si>
  <si>
    <t>765</t>
    <phoneticPr fontId="5"/>
  </si>
  <si>
    <t>767</t>
    <phoneticPr fontId="5"/>
  </si>
  <si>
    <t>780</t>
    <phoneticPr fontId="5"/>
  </si>
  <si>
    <t>747</t>
    <phoneticPr fontId="5"/>
  </si>
  <si>
    <t>744</t>
    <phoneticPr fontId="5"/>
  </si>
  <si>
    <t>-</t>
    <phoneticPr fontId="5"/>
  </si>
  <si>
    <t>-</t>
    <phoneticPr fontId="5"/>
  </si>
  <si>
    <t>-</t>
    <phoneticPr fontId="5"/>
  </si>
  <si>
    <t>A・平成32年度までに入
院1年以上の長期入院患者
数を減少させる。（目標値
は、各自治体が策定する
「第5期障害福祉計画」を集
計し、３年毎の目標値を設
定している。）</t>
    <phoneticPr fontId="5"/>
  </si>
  <si>
    <t>「第5期障害福祉計画」（H30～32年度）</t>
    <phoneticPr fontId="5"/>
  </si>
  <si>
    <t>（第5期障害福祉計画（H30～32年度）による）入院1年以上の長期入院患者数</t>
    <phoneticPr fontId="5"/>
  </si>
  <si>
    <t>-</t>
    <phoneticPr fontId="5"/>
  </si>
  <si>
    <t>委託料</t>
    <rPh sb="0" eb="3">
      <t>イタクリョウ</t>
    </rPh>
    <phoneticPr fontId="10"/>
  </si>
  <si>
    <t>精神保健福祉センター特定相談等事業及び
精神科救急医療体制整備事業</t>
    <phoneticPr fontId="5"/>
  </si>
  <si>
    <t>報償費</t>
    <rPh sb="0" eb="3">
      <t>ホウショウヒ</t>
    </rPh>
    <phoneticPr fontId="10"/>
  </si>
  <si>
    <t>賃金</t>
    <rPh sb="0" eb="2">
      <t>チンギン</t>
    </rPh>
    <phoneticPr fontId="10"/>
  </si>
  <si>
    <t>精神保健福祉センター特定相談等事業</t>
    <phoneticPr fontId="5"/>
  </si>
  <si>
    <t>報酬</t>
    <rPh sb="0" eb="2">
      <t>ホウシュウ</t>
    </rPh>
    <phoneticPr fontId="10"/>
  </si>
  <si>
    <t>精神保健福祉センター特定相談等事業</t>
    <phoneticPr fontId="5"/>
  </si>
  <si>
    <t>使用料及び賃借料</t>
    <rPh sb="0" eb="3">
      <t>シヨウリョウ</t>
    </rPh>
    <rPh sb="3" eb="4">
      <t>オヨ</t>
    </rPh>
    <rPh sb="5" eb="8">
      <t>チンシャクリョウ</t>
    </rPh>
    <phoneticPr fontId="10"/>
  </si>
  <si>
    <t>需用費</t>
    <rPh sb="0" eb="3">
      <t>ジュヨウヒ</t>
    </rPh>
    <phoneticPr fontId="10"/>
  </si>
  <si>
    <t>旅費</t>
    <rPh sb="0" eb="2">
      <t>リョヒ</t>
    </rPh>
    <phoneticPr fontId="10"/>
  </si>
  <si>
    <t>役務費</t>
    <rPh sb="0" eb="2">
      <t>エキム</t>
    </rPh>
    <rPh sb="2" eb="3">
      <t>ヒ</t>
    </rPh>
    <phoneticPr fontId="10"/>
  </si>
  <si>
    <t>精神保健福祉センター特定相談等事業及び
精神科救急医療体制整備事業</t>
    <phoneticPr fontId="5"/>
  </si>
  <si>
    <t>精神保健福祉センター特定相談等事業</t>
    <phoneticPr fontId="5"/>
  </si>
  <si>
    <t>精神保健福祉センター特定相談等事業</t>
    <phoneticPr fontId="5"/>
  </si>
  <si>
    <t>A.東京都</t>
    <rPh sb="2" eb="5">
      <t>トウキョウト</t>
    </rPh>
    <phoneticPr fontId="5"/>
  </si>
  <si>
    <t>☑</t>
  </si>
  <si>
    <t>B.国立研究開発法人国立精神・神経医療研究センター</t>
    <phoneticPr fontId="5"/>
  </si>
  <si>
    <t>D.（一社）認知行動療法研修開発センター</t>
    <phoneticPr fontId="5"/>
  </si>
  <si>
    <t>F. 国立研究開発法人国立精神・神経医療研究センター</t>
    <phoneticPr fontId="5"/>
  </si>
  <si>
    <t>G.日本精神科病院協会</t>
    <phoneticPr fontId="5"/>
  </si>
  <si>
    <t>H.独立行政法人国立病院機構久里浜医療センター</t>
    <phoneticPr fontId="5"/>
  </si>
  <si>
    <t>J.独立行政法人国立病院機構久里浜医療センター</t>
    <phoneticPr fontId="5"/>
  </si>
  <si>
    <t>K.熊本県</t>
    <phoneticPr fontId="5"/>
  </si>
  <si>
    <t>東京都</t>
  </si>
  <si>
    <t>精神保健福祉法等に基づき都道府県及び指定都市が行う精神保健福祉センターの特定相談及び精神科救急医療体制整備事業等</t>
    <phoneticPr fontId="5"/>
  </si>
  <si>
    <t>-</t>
    <phoneticPr fontId="5"/>
  </si>
  <si>
    <t>-</t>
    <phoneticPr fontId="5"/>
  </si>
  <si>
    <t>補助金等交付</t>
  </si>
  <si>
    <t>-</t>
    <phoneticPr fontId="5"/>
  </si>
  <si>
    <t>－</t>
    <phoneticPr fontId="5"/>
  </si>
  <si>
    <t>大阪府</t>
    <rPh sb="0" eb="3">
      <t>オオサカフ</t>
    </rPh>
    <phoneticPr fontId="5"/>
  </si>
  <si>
    <t>横浜市</t>
    <rPh sb="0" eb="3">
      <t>ヨコハマシ</t>
    </rPh>
    <phoneticPr fontId="5"/>
  </si>
  <si>
    <t>北海道</t>
    <rPh sb="0" eb="3">
      <t>ホッカイドウ</t>
    </rPh>
    <phoneticPr fontId="5"/>
  </si>
  <si>
    <t>千葉県</t>
    <rPh sb="0" eb="3">
      <t>チバケン</t>
    </rPh>
    <phoneticPr fontId="5"/>
  </si>
  <si>
    <t>岩手県</t>
    <rPh sb="0" eb="3">
      <t>イワテケン</t>
    </rPh>
    <phoneticPr fontId="5"/>
  </si>
  <si>
    <t>大阪市</t>
    <rPh sb="0" eb="3">
      <t>オオサカシ</t>
    </rPh>
    <phoneticPr fontId="5"/>
  </si>
  <si>
    <t>神奈川県</t>
    <rPh sb="0" eb="4">
      <t>カナガワケン</t>
    </rPh>
    <phoneticPr fontId="5"/>
  </si>
  <si>
    <t>青森県</t>
    <rPh sb="0" eb="3">
      <t>アオモリケン</t>
    </rPh>
    <phoneticPr fontId="5"/>
  </si>
  <si>
    <t>兵庫県</t>
    <rPh sb="0" eb="3">
      <t>ヒョウゴケン</t>
    </rPh>
    <phoneticPr fontId="5"/>
  </si>
  <si>
    <t>賃金</t>
    <rPh sb="0" eb="2">
      <t>チンギン</t>
    </rPh>
    <phoneticPr fontId="5"/>
  </si>
  <si>
    <t>非常勤職員賃金</t>
    <rPh sb="0" eb="3">
      <t>ヒジョウキン</t>
    </rPh>
    <rPh sb="3" eb="5">
      <t>ショクイン</t>
    </rPh>
    <rPh sb="5" eb="7">
      <t>チンギン</t>
    </rPh>
    <phoneticPr fontId="5"/>
  </si>
  <si>
    <t>印刷製本費</t>
    <rPh sb="0" eb="2">
      <t>インサツ</t>
    </rPh>
    <rPh sb="2" eb="4">
      <t>セイホン</t>
    </rPh>
    <rPh sb="4" eb="5">
      <t>ヒ</t>
    </rPh>
    <phoneticPr fontId="5"/>
  </si>
  <si>
    <t>資料印刷費</t>
    <rPh sb="0" eb="2">
      <t>シリョウ</t>
    </rPh>
    <rPh sb="2" eb="4">
      <t>インサツ</t>
    </rPh>
    <rPh sb="4" eb="5">
      <t>ヒ</t>
    </rPh>
    <phoneticPr fontId="5"/>
  </si>
  <si>
    <t>旅費</t>
    <rPh sb="0" eb="2">
      <t>リョヒ</t>
    </rPh>
    <phoneticPr fontId="5"/>
  </si>
  <si>
    <t>協議会出席旅費等</t>
    <rPh sb="0" eb="3">
      <t>キョウギカイ</t>
    </rPh>
    <rPh sb="3" eb="5">
      <t>シュッセキ</t>
    </rPh>
    <rPh sb="5" eb="7">
      <t>リョヒ</t>
    </rPh>
    <rPh sb="7" eb="8">
      <t>トウ</t>
    </rPh>
    <phoneticPr fontId="5"/>
  </si>
  <si>
    <t>使用料及び賃借料</t>
    <rPh sb="0" eb="3">
      <t>シヨウリョウ</t>
    </rPh>
    <rPh sb="3" eb="4">
      <t>オヨ</t>
    </rPh>
    <rPh sb="5" eb="8">
      <t>チンシャクリョウ</t>
    </rPh>
    <phoneticPr fontId="5"/>
  </si>
  <si>
    <t>会場借料</t>
    <rPh sb="0" eb="2">
      <t>カイジョウ</t>
    </rPh>
    <rPh sb="2" eb="4">
      <t>シャクリョウ</t>
    </rPh>
    <phoneticPr fontId="5"/>
  </si>
  <si>
    <t>委託費</t>
    <rPh sb="0" eb="3">
      <t>イタクヒ</t>
    </rPh>
    <phoneticPr fontId="5"/>
  </si>
  <si>
    <t>ポータルサイト更新及びページデザイン制作等</t>
    <rPh sb="7" eb="9">
      <t>コウシン</t>
    </rPh>
    <rPh sb="9" eb="10">
      <t>オヨ</t>
    </rPh>
    <rPh sb="18" eb="20">
      <t>セイサク</t>
    </rPh>
    <rPh sb="20" eb="21">
      <t>トウ</t>
    </rPh>
    <phoneticPr fontId="5"/>
  </si>
  <si>
    <t>報償費</t>
    <rPh sb="0" eb="3">
      <t>ホウショウヒ</t>
    </rPh>
    <phoneticPr fontId="5"/>
  </si>
  <si>
    <t>協議会出席謝金等</t>
    <rPh sb="0" eb="3">
      <t>キョウギカイ</t>
    </rPh>
    <rPh sb="3" eb="5">
      <t>シュッセキ</t>
    </rPh>
    <rPh sb="5" eb="7">
      <t>シャキン</t>
    </rPh>
    <rPh sb="7" eb="8">
      <t>トウ</t>
    </rPh>
    <phoneticPr fontId="5"/>
  </si>
  <si>
    <t>雑役務費</t>
    <rPh sb="0" eb="1">
      <t>ザツ</t>
    </rPh>
    <rPh sb="1" eb="4">
      <t>エキムヒ</t>
    </rPh>
    <phoneticPr fontId="5"/>
  </si>
  <si>
    <t>速記料</t>
    <rPh sb="0" eb="2">
      <t>ソッキ</t>
    </rPh>
    <rPh sb="2" eb="3">
      <t>リョウ</t>
    </rPh>
    <phoneticPr fontId="5"/>
  </si>
  <si>
    <t>会議費</t>
    <rPh sb="0" eb="3">
      <t>カイギヒ</t>
    </rPh>
    <phoneticPr fontId="5"/>
  </si>
  <si>
    <t>協議会会議費</t>
    <rPh sb="0" eb="3">
      <t>キョウギカイ</t>
    </rPh>
    <rPh sb="3" eb="6">
      <t>カイギヒ</t>
    </rPh>
    <phoneticPr fontId="5"/>
  </si>
  <si>
    <t>消耗品費</t>
    <rPh sb="0" eb="3">
      <t>ショウモウヒン</t>
    </rPh>
    <rPh sb="3" eb="4">
      <t>ヒ</t>
    </rPh>
    <phoneticPr fontId="5"/>
  </si>
  <si>
    <t>コピー用紙等</t>
    <rPh sb="3" eb="5">
      <t>ヨウシ</t>
    </rPh>
    <rPh sb="5" eb="6">
      <t>トウ</t>
    </rPh>
    <phoneticPr fontId="5"/>
  </si>
  <si>
    <t>役務費</t>
    <rPh sb="0" eb="2">
      <t>エキム</t>
    </rPh>
    <rPh sb="2" eb="3">
      <t>ヒ</t>
    </rPh>
    <phoneticPr fontId="5"/>
  </si>
  <si>
    <t>通信運搬費</t>
    <rPh sb="0" eb="2">
      <t>ツウシン</t>
    </rPh>
    <rPh sb="2" eb="5">
      <t>ウンパンヒ</t>
    </rPh>
    <phoneticPr fontId="5"/>
  </si>
  <si>
    <t>協議会出席旅費等</t>
    <rPh sb="0" eb="3">
      <t>キョウギカイ</t>
    </rPh>
    <rPh sb="3" eb="5">
      <t>シュッセキ</t>
    </rPh>
    <rPh sb="5" eb="7">
      <t>リョヒ</t>
    </rPh>
    <rPh sb="7" eb="8">
      <t>ナド</t>
    </rPh>
    <phoneticPr fontId="5"/>
  </si>
  <si>
    <t>使用料及び賃借料</t>
    <rPh sb="0" eb="2">
      <t>シヨウ</t>
    </rPh>
    <rPh sb="2" eb="3">
      <t>リョウ</t>
    </rPh>
    <rPh sb="3" eb="4">
      <t>オヨ</t>
    </rPh>
    <rPh sb="5" eb="8">
      <t>チンシャクリョウ</t>
    </rPh>
    <phoneticPr fontId="5"/>
  </si>
  <si>
    <t>会場借料</t>
    <phoneticPr fontId="5"/>
  </si>
  <si>
    <t>協議会出席謝金、資料印刷費等</t>
    <rPh sb="0" eb="3">
      <t>キョウギカイ</t>
    </rPh>
    <rPh sb="3" eb="5">
      <t>シュッセキ</t>
    </rPh>
    <rPh sb="5" eb="7">
      <t>シャキン</t>
    </rPh>
    <rPh sb="8" eb="10">
      <t>シリョウ</t>
    </rPh>
    <rPh sb="10" eb="12">
      <t>インサツ</t>
    </rPh>
    <rPh sb="12" eb="13">
      <t>ヒ</t>
    </rPh>
    <rPh sb="13" eb="14">
      <t>トウ</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</si>
  <si>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</si>
  <si>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5"/>
  </si>
  <si>
    <t>国立研究開発法人国立精神・神経医療研究センター</t>
    <phoneticPr fontId="5"/>
  </si>
  <si>
    <t>-</t>
    <phoneticPr fontId="5"/>
  </si>
  <si>
    <t>-</t>
    <phoneticPr fontId="5"/>
  </si>
  <si>
    <t>摂食障害治療支援センター設置運営事業実施要綱（全国拠点機関分）に基づく摂食障害治療支援センター設置運営事業</t>
    <rPh sb="0" eb="2">
      <t>セッショク</t>
    </rPh>
    <rPh sb="2" eb="4">
      <t>ショウガイ</t>
    </rPh>
    <rPh sb="4" eb="6">
      <t>チリョウ</t>
    </rPh>
    <rPh sb="6" eb="8">
      <t>シエン</t>
    </rPh>
    <rPh sb="12" eb="14">
      <t>セッチ</t>
    </rPh>
    <rPh sb="14" eb="16">
      <t>ウンエイ</t>
    </rPh>
    <rPh sb="16" eb="18">
      <t>ジギョウ</t>
    </rPh>
    <rPh sb="18" eb="20">
      <t>ジッシ</t>
    </rPh>
    <rPh sb="20" eb="22">
      <t>ヨウコウ</t>
    </rPh>
    <rPh sb="23" eb="25">
      <t>ゼンコク</t>
    </rPh>
    <rPh sb="25" eb="27">
      <t>キョテン</t>
    </rPh>
    <rPh sb="27" eb="29">
      <t>キカン</t>
    </rPh>
    <rPh sb="29" eb="30">
      <t>ブン</t>
    </rPh>
    <rPh sb="32" eb="33">
      <t>モト</t>
    </rPh>
    <rPh sb="35" eb="37">
      <t>セッショク</t>
    </rPh>
    <rPh sb="37" eb="39">
      <t>ショウガイ</t>
    </rPh>
    <rPh sb="39" eb="41">
      <t>チリョウ</t>
    </rPh>
    <rPh sb="41" eb="43">
      <t>シエン</t>
    </rPh>
    <rPh sb="47" eb="49">
      <t>セッチ</t>
    </rPh>
    <rPh sb="49" eb="51">
      <t>ウンエイ</t>
    </rPh>
    <rPh sb="51" eb="53">
      <t>ジギョウ</t>
    </rPh>
    <phoneticPr fontId="5"/>
  </si>
  <si>
    <t>てんかん地域診療連携体制整備事業実施要綱（全国拠点機関分）に基づくてんかん地域診療連携体制整備事業</t>
    <rPh sb="4" eb="6">
      <t>チイキ</t>
    </rPh>
    <rPh sb="6" eb="8">
      <t>シンリョウ</t>
    </rPh>
    <rPh sb="8" eb="10">
      <t>レンケイ</t>
    </rPh>
    <rPh sb="10" eb="12">
      <t>タイセイ</t>
    </rPh>
    <rPh sb="12" eb="14">
      <t>セイビ</t>
    </rPh>
    <rPh sb="14" eb="16">
      <t>ジギョウ</t>
    </rPh>
    <rPh sb="16" eb="18">
      <t>ジッシ</t>
    </rPh>
    <rPh sb="18" eb="20">
      <t>ヨウコウ</t>
    </rPh>
    <rPh sb="21" eb="23">
      <t>ゼンコク</t>
    </rPh>
    <rPh sb="23" eb="25">
      <t>キョテン</t>
    </rPh>
    <rPh sb="25" eb="27">
      <t>キカン</t>
    </rPh>
    <rPh sb="27" eb="28">
      <t>ブン</t>
    </rPh>
    <rPh sb="30" eb="31">
      <t>モト</t>
    </rPh>
    <rPh sb="37" eb="39">
      <t>チイキ</t>
    </rPh>
    <rPh sb="39" eb="41">
      <t>シンリョウ</t>
    </rPh>
    <rPh sb="41" eb="43">
      <t>レンケイ</t>
    </rPh>
    <rPh sb="43" eb="45">
      <t>タイセイ</t>
    </rPh>
    <rPh sb="45" eb="47">
      <t>セイビ</t>
    </rPh>
    <rPh sb="47" eb="49">
      <t>ジギョウ</t>
    </rPh>
    <phoneticPr fontId="5"/>
  </si>
  <si>
    <t>N.百万円を超える支出がないため省略</t>
    <rPh sb="2" eb="4">
      <t>ヒャクマン</t>
    </rPh>
    <rPh sb="4" eb="5">
      <t>エン</t>
    </rPh>
    <rPh sb="6" eb="7">
      <t>コ</t>
    </rPh>
    <rPh sb="9" eb="11">
      <t>シシュツ</t>
    </rPh>
    <rPh sb="16" eb="18">
      <t>ショウリャク</t>
    </rPh>
    <phoneticPr fontId="5"/>
  </si>
  <si>
    <t>株式会社ハッピージャパン</t>
    <rPh sb="0" eb="4">
      <t>カブシキガイシャ</t>
    </rPh>
    <phoneticPr fontId="5"/>
  </si>
  <si>
    <t>資料印刷業務</t>
    <rPh sb="0" eb="2">
      <t>シリョウ</t>
    </rPh>
    <rPh sb="2" eb="4">
      <t>インサツ</t>
    </rPh>
    <rPh sb="4" eb="6">
      <t>ギョウム</t>
    </rPh>
    <phoneticPr fontId="5"/>
  </si>
  <si>
    <t>-</t>
    <phoneticPr fontId="5"/>
  </si>
  <si>
    <t>株式会社アトミ</t>
    <rPh sb="0" eb="4">
      <t>カブシキガイシャ</t>
    </rPh>
    <phoneticPr fontId="5"/>
  </si>
  <si>
    <r>
      <t>ポータルW</t>
    </r>
    <r>
      <rPr>
        <sz val="11"/>
        <rFont val="ＭＳ Ｐゴシック"/>
        <family val="3"/>
        <charset val="128"/>
      </rPr>
      <t>ebサイト更新費及びページ制作費</t>
    </r>
    <rPh sb="10" eb="12">
      <t>コウシン</t>
    </rPh>
    <rPh sb="12" eb="13">
      <t>ヒ</t>
    </rPh>
    <rPh sb="13" eb="14">
      <t>オヨ</t>
    </rPh>
    <rPh sb="18" eb="21">
      <t>セイサクヒ</t>
    </rPh>
    <phoneticPr fontId="5"/>
  </si>
  <si>
    <t>社会・援護局障害保健福祉部</t>
    <rPh sb="0" eb="2">
      <t>シャカイ</t>
    </rPh>
    <rPh sb="3" eb="5">
      <t>エンゴ</t>
    </rPh>
    <rPh sb="5" eb="6">
      <t>キョク</t>
    </rPh>
    <rPh sb="6" eb="8">
      <t>ショウガイ</t>
    </rPh>
    <rPh sb="8" eb="10">
      <t>ホケン</t>
    </rPh>
    <phoneticPr fontId="5"/>
  </si>
  <si>
    <t>3.7百万円
/6団体</t>
    <phoneticPr fontId="5"/>
  </si>
  <si>
    <t>-</t>
    <phoneticPr fontId="5"/>
  </si>
  <si>
    <t>-</t>
    <phoneticPr fontId="5"/>
  </si>
  <si>
    <t>C.国立研究開発法人国立精神・神経医療研究センター</t>
    <phoneticPr fontId="5"/>
  </si>
  <si>
    <t>借料及び損料</t>
    <rPh sb="0" eb="2">
      <t>シャクリョウ</t>
    </rPh>
    <rPh sb="2" eb="3">
      <t>オヨ</t>
    </rPh>
    <rPh sb="4" eb="6">
      <t>ソンリョウ</t>
    </rPh>
    <phoneticPr fontId="5"/>
  </si>
  <si>
    <t>会場借り上げ料　等</t>
    <phoneticPr fontId="5"/>
  </si>
  <si>
    <t>諸謝金</t>
    <rPh sb="0" eb="3">
      <t>ショシャキン</t>
    </rPh>
    <phoneticPr fontId="5"/>
  </si>
  <si>
    <t>受講者名簿印刷発送　等</t>
    <rPh sb="0" eb="3">
      <t>ジュコウシャ</t>
    </rPh>
    <rPh sb="3" eb="5">
      <t>メイボ</t>
    </rPh>
    <rPh sb="5" eb="7">
      <t>インサツ</t>
    </rPh>
    <rPh sb="7" eb="9">
      <t>ハッソウ</t>
    </rPh>
    <rPh sb="10" eb="11">
      <t>トウ</t>
    </rPh>
    <phoneticPr fontId="5"/>
  </si>
  <si>
    <t>研修会テキスト印刷　等</t>
    <rPh sb="0" eb="3">
      <t>ケンシュウカイ</t>
    </rPh>
    <rPh sb="7" eb="9">
      <t>インサツ</t>
    </rPh>
    <rPh sb="10" eb="11">
      <t>トウ</t>
    </rPh>
    <phoneticPr fontId="5"/>
  </si>
  <si>
    <t>講師・スタッフ旅費</t>
    <rPh sb="7" eb="9">
      <t>リョヒ</t>
    </rPh>
    <phoneticPr fontId="5"/>
  </si>
  <si>
    <t>消耗品費</t>
    <rPh sb="0" eb="4">
      <t>ショウモウヒンヒ</t>
    </rPh>
    <phoneticPr fontId="5"/>
  </si>
  <si>
    <t>事務用品等購入費</t>
    <rPh sb="0" eb="2">
      <t>ジム</t>
    </rPh>
    <rPh sb="2" eb="4">
      <t>ヨウヒン</t>
    </rPh>
    <rPh sb="4" eb="5">
      <t>トウ</t>
    </rPh>
    <rPh sb="5" eb="8">
      <t>コウニュウヒ</t>
    </rPh>
    <phoneticPr fontId="5"/>
  </si>
  <si>
    <t>講師・スタッフ謝金</t>
    <phoneticPr fontId="5"/>
  </si>
  <si>
    <t>雑役務費</t>
    <phoneticPr fontId="5"/>
  </si>
  <si>
    <t>通信運搬費、会議費</t>
    <phoneticPr fontId="5"/>
  </si>
  <si>
    <t>諸謝金</t>
    <rPh sb="0" eb="1">
      <t>ショ</t>
    </rPh>
    <rPh sb="1" eb="3">
      <t>シャキン</t>
    </rPh>
    <phoneticPr fontId="5"/>
  </si>
  <si>
    <t>講師謝金</t>
    <rPh sb="0" eb="2">
      <t>コウシ</t>
    </rPh>
    <rPh sb="2" eb="4">
      <t>シャキン</t>
    </rPh>
    <phoneticPr fontId="5"/>
  </si>
  <si>
    <t>借料及び損料</t>
    <phoneticPr fontId="5"/>
  </si>
  <si>
    <t>会場借料</t>
    <phoneticPr fontId="5"/>
  </si>
  <si>
    <t>雑役務費</t>
    <phoneticPr fontId="5"/>
  </si>
  <si>
    <t>ワークショップ撮影・編集費、ホームページ保守・管理費　等</t>
    <rPh sb="7" eb="9">
      <t>サツエイ</t>
    </rPh>
    <rPh sb="10" eb="12">
      <t>ヘンシュウ</t>
    </rPh>
    <rPh sb="12" eb="13">
      <t>ヒ</t>
    </rPh>
    <rPh sb="20" eb="22">
      <t>ホシュ</t>
    </rPh>
    <rPh sb="23" eb="25">
      <t>カンリ</t>
    </rPh>
    <rPh sb="25" eb="26">
      <t>ヒ</t>
    </rPh>
    <phoneticPr fontId="5"/>
  </si>
  <si>
    <t>ワークショップテキスト印刷　等</t>
    <phoneticPr fontId="5"/>
  </si>
  <si>
    <t>講師旅費　等</t>
    <phoneticPr fontId="5"/>
  </si>
  <si>
    <t>事務用品等購入費</t>
    <phoneticPr fontId="5"/>
  </si>
  <si>
    <t>通信運搬費</t>
    <phoneticPr fontId="5"/>
  </si>
  <si>
    <t>宅配・通信費　等</t>
    <rPh sb="0" eb="2">
      <t>タクハイ</t>
    </rPh>
    <rPh sb="3" eb="6">
      <t>ツウシンヒ</t>
    </rPh>
    <rPh sb="7" eb="8">
      <t>トウ</t>
    </rPh>
    <phoneticPr fontId="5"/>
  </si>
  <si>
    <t>E.札幌医科大学</t>
    <phoneticPr fontId="5"/>
  </si>
  <si>
    <t>会議、研修会旅費　等</t>
    <rPh sb="0" eb="2">
      <t>カイギ</t>
    </rPh>
    <rPh sb="3" eb="6">
      <t>ケンシュウカイ</t>
    </rPh>
    <rPh sb="6" eb="8">
      <t>リョヒ</t>
    </rPh>
    <rPh sb="9" eb="10">
      <t>トウ</t>
    </rPh>
    <phoneticPr fontId="5"/>
  </si>
  <si>
    <t>事務用品等購入費</t>
    <phoneticPr fontId="5"/>
  </si>
  <si>
    <t>研修資料作成</t>
    <rPh sb="0" eb="2">
      <t>ケンシュウ</t>
    </rPh>
    <rPh sb="2" eb="4">
      <t>シリョウ</t>
    </rPh>
    <rPh sb="4" eb="6">
      <t>サクセイ</t>
    </rPh>
    <phoneticPr fontId="5"/>
  </si>
  <si>
    <t>講師謝金、会議費、借料及び損料</t>
    <rPh sb="5" eb="8">
      <t>カイギヒ</t>
    </rPh>
    <rPh sb="9" eb="11">
      <t>シャクリョウ</t>
    </rPh>
    <rPh sb="11" eb="12">
      <t>オヨ</t>
    </rPh>
    <rPh sb="13" eb="15">
      <t>ソンリョウ</t>
    </rPh>
    <phoneticPr fontId="5"/>
  </si>
  <si>
    <t>役務費</t>
    <rPh sb="0" eb="1">
      <t>エキ</t>
    </rPh>
    <rPh sb="1" eb="3">
      <t>ムヒ</t>
    </rPh>
    <phoneticPr fontId="5"/>
  </si>
  <si>
    <t>演習備品レンタル料、手数料　等</t>
    <rPh sb="0" eb="2">
      <t>エンシュウ</t>
    </rPh>
    <rPh sb="2" eb="4">
      <t>ビヒン</t>
    </rPh>
    <rPh sb="8" eb="9">
      <t>リョウ</t>
    </rPh>
    <rPh sb="10" eb="13">
      <t>テスウリョウ</t>
    </rPh>
    <rPh sb="14" eb="15">
      <t>トウ</t>
    </rPh>
    <phoneticPr fontId="5"/>
  </si>
  <si>
    <t>事務局員賃金</t>
    <rPh sb="0" eb="3">
      <t>ジムキョク</t>
    </rPh>
    <rPh sb="3" eb="4">
      <t>イン</t>
    </rPh>
    <rPh sb="4" eb="6">
      <t>チンギン</t>
    </rPh>
    <phoneticPr fontId="5"/>
  </si>
  <si>
    <t>研修会、検討会旅費　等</t>
    <rPh sb="0" eb="2">
      <t>ケンシュウ</t>
    </rPh>
    <rPh sb="2" eb="3">
      <t>カイ</t>
    </rPh>
    <rPh sb="4" eb="7">
      <t>ケントウカイ</t>
    </rPh>
    <rPh sb="7" eb="9">
      <t>リョヒ</t>
    </rPh>
    <rPh sb="10" eb="11">
      <t>トウ</t>
    </rPh>
    <phoneticPr fontId="5"/>
  </si>
  <si>
    <t>消費税</t>
    <rPh sb="0" eb="3">
      <t>ショウヒゼイ</t>
    </rPh>
    <phoneticPr fontId="5"/>
  </si>
  <si>
    <t>消費税分</t>
    <rPh sb="0" eb="3">
      <t>ショウヒゼイ</t>
    </rPh>
    <rPh sb="3" eb="4">
      <t>ブン</t>
    </rPh>
    <phoneticPr fontId="5"/>
  </si>
  <si>
    <t>謝金</t>
    <rPh sb="0" eb="2">
      <t>シャキン</t>
    </rPh>
    <phoneticPr fontId="5"/>
  </si>
  <si>
    <t>研修会講師謝金等</t>
    <rPh sb="0" eb="3">
      <t>ケンシュウカイ</t>
    </rPh>
    <rPh sb="3" eb="5">
      <t>コウシ</t>
    </rPh>
    <rPh sb="5" eb="7">
      <t>シャキン</t>
    </rPh>
    <rPh sb="7" eb="8">
      <t>トウ</t>
    </rPh>
    <phoneticPr fontId="5"/>
  </si>
  <si>
    <t>会議室使用料　等</t>
    <rPh sb="0" eb="3">
      <t>カイギシツ</t>
    </rPh>
    <rPh sb="3" eb="6">
      <t>シヨウリョウ</t>
    </rPh>
    <rPh sb="7" eb="8">
      <t>トウ</t>
    </rPh>
    <phoneticPr fontId="5"/>
  </si>
  <si>
    <t>コピー機使用料、事務用品等購入費　等</t>
    <rPh sb="3" eb="4">
      <t>キ</t>
    </rPh>
    <rPh sb="4" eb="7">
      <t>シヨウリョウ</t>
    </rPh>
    <rPh sb="17" eb="18">
      <t>トウ</t>
    </rPh>
    <phoneticPr fontId="5"/>
  </si>
  <si>
    <t>運搬費、運送代等</t>
    <rPh sb="0" eb="3">
      <t>ウンパンヒ</t>
    </rPh>
    <rPh sb="4" eb="6">
      <t>ウンソウ</t>
    </rPh>
    <rPh sb="6" eb="7">
      <t>ダイ</t>
    </rPh>
    <rPh sb="7" eb="8">
      <t>トウ</t>
    </rPh>
    <phoneticPr fontId="5"/>
  </si>
  <si>
    <t>研修資料、隊員証、報告書印刷　等</t>
    <rPh sb="0" eb="2">
      <t>ケンシュウ</t>
    </rPh>
    <rPh sb="2" eb="4">
      <t>シリョウ</t>
    </rPh>
    <rPh sb="5" eb="7">
      <t>タイイン</t>
    </rPh>
    <rPh sb="7" eb="8">
      <t>ショウ</t>
    </rPh>
    <rPh sb="9" eb="12">
      <t>ホウコクショ</t>
    </rPh>
    <rPh sb="12" eb="14">
      <t>インサツ</t>
    </rPh>
    <rPh sb="15" eb="16">
      <t>トウ</t>
    </rPh>
    <phoneticPr fontId="5"/>
  </si>
  <si>
    <t>運営協議会 会議費</t>
    <rPh sb="0" eb="2">
      <t>ウンエイ</t>
    </rPh>
    <rPh sb="2" eb="5">
      <t>キョウギカイ</t>
    </rPh>
    <rPh sb="6" eb="9">
      <t>カイギヒ</t>
    </rPh>
    <phoneticPr fontId="5"/>
  </si>
  <si>
    <t>職員賃金等</t>
    <rPh sb="0" eb="2">
      <t>ショクイン</t>
    </rPh>
    <rPh sb="2" eb="4">
      <t>チンギン</t>
    </rPh>
    <rPh sb="4" eb="5">
      <t>トウ</t>
    </rPh>
    <phoneticPr fontId="5"/>
  </si>
  <si>
    <t>社会保険料等</t>
    <rPh sb="0" eb="2">
      <t>シャカイ</t>
    </rPh>
    <rPh sb="2" eb="5">
      <t>ホケンリョウ</t>
    </rPh>
    <rPh sb="5" eb="6">
      <t>トウ</t>
    </rPh>
    <phoneticPr fontId="5"/>
  </si>
  <si>
    <t>保険料</t>
    <rPh sb="0" eb="2">
      <t>ホケン</t>
    </rPh>
    <rPh sb="2" eb="3">
      <t>リョウ</t>
    </rPh>
    <phoneticPr fontId="5"/>
  </si>
  <si>
    <t>報償費</t>
    <phoneticPr fontId="5"/>
  </si>
  <si>
    <t>非常勤報酬</t>
    <rPh sb="0" eb="3">
      <t>ヒジョウキン</t>
    </rPh>
    <rPh sb="3" eb="5">
      <t>ホウシュウ</t>
    </rPh>
    <phoneticPr fontId="5"/>
  </si>
  <si>
    <t>委託費</t>
    <phoneticPr fontId="5"/>
  </si>
  <si>
    <t>調査委託、廃棄物処理委託　等</t>
    <rPh sb="0" eb="2">
      <t>チョウサ</t>
    </rPh>
    <rPh sb="2" eb="4">
      <t>イタク</t>
    </rPh>
    <rPh sb="5" eb="7">
      <t>ハイキ</t>
    </rPh>
    <rPh sb="7" eb="8">
      <t>ブツ</t>
    </rPh>
    <rPh sb="8" eb="10">
      <t>ショリ</t>
    </rPh>
    <rPh sb="10" eb="12">
      <t>イタク</t>
    </rPh>
    <rPh sb="13" eb="14">
      <t>トウ</t>
    </rPh>
    <phoneticPr fontId="5"/>
  </si>
  <si>
    <t>租税公課</t>
    <phoneticPr fontId="5"/>
  </si>
  <si>
    <t>租税公課</t>
    <rPh sb="0" eb="2">
      <t>ソゼイ</t>
    </rPh>
    <rPh sb="2" eb="4">
      <t>コウカ</t>
    </rPh>
    <phoneticPr fontId="5"/>
  </si>
  <si>
    <t>需要費</t>
  </si>
  <si>
    <t>光熱費、消耗品購入費　等</t>
    <rPh sb="4" eb="10">
      <t>ショウモウヒンコウニュウヒ</t>
    </rPh>
    <phoneticPr fontId="5"/>
  </si>
  <si>
    <t>役務費</t>
  </si>
  <si>
    <t>通信費、郵送料　等</t>
    <rPh sb="0" eb="3">
      <t>ツウシンヒ</t>
    </rPh>
    <phoneticPr fontId="5"/>
  </si>
  <si>
    <t>使用料及び賃借料</t>
    <phoneticPr fontId="5"/>
  </si>
  <si>
    <t>複合機リース料、会場使用料　等</t>
    <rPh sb="8" eb="10">
      <t>カイジョウ</t>
    </rPh>
    <rPh sb="10" eb="13">
      <t>シヨウリョウ</t>
    </rPh>
    <rPh sb="14" eb="15">
      <t>トウ</t>
    </rPh>
    <phoneticPr fontId="5"/>
  </si>
  <si>
    <t>旅費</t>
  </si>
  <si>
    <t>職員旅費等</t>
    <phoneticPr fontId="5"/>
  </si>
  <si>
    <t>謝金、備品購入費、福利厚生費</t>
    <rPh sb="0" eb="2">
      <t>シャキン</t>
    </rPh>
    <rPh sb="3" eb="5">
      <t>ビヒン</t>
    </rPh>
    <rPh sb="5" eb="8">
      <t>コウニュウヒ</t>
    </rPh>
    <rPh sb="9" eb="11">
      <t>フクリ</t>
    </rPh>
    <rPh sb="11" eb="14">
      <t>コウセイヒ</t>
    </rPh>
    <phoneticPr fontId="5"/>
  </si>
  <si>
    <t>L.広島県</t>
    <phoneticPr fontId="5"/>
  </si>
  <si>
    <t>人件費</t>
    <rPh sb="0" eb="3">
      <t>ジンケンヒ</t>
    </rPh>
    <phoneticPr fontId="5"/>
  </si>
  <si>
    <t>賃金、社会保険料　等</t>
    <rPh sb="0" eb="2">
      <t>チンギン</t>
    </rPh>
    <rPh sb="3" eb="5">
      <t>シャカイ</t>
    </rPh>
    <rPh sb="5" eb="8">
      <t>ホケンリョウ</t>
    </rPh>
    <rPh sb="9" eb="10">
      <t>トウ</t>
    </rPh>
    <phoneticPr fontId="5"/>
  </si>
  <si>
    <t>事務費</t>
    <rPh sb="0" eb="3">
      <t>ジムヒ</t>
    </rPh>
    <phoneticPr fontId="5"/>
  </si>
  <si>
    <t>役務費、需用費、使用料及び賃借料</t>
    <rPh sb="0" eb="3">
      <t>エキムヒ</t>
    </rPh>
    <rPh sb="4" eb="7">
      <t>ジュヨウヒ</t>
    </rPh>
    <rPh sb="8" eb="11">
      <t>シヨウリョウ</t>
    </rPh>
    <rPh sb="11" eb="12">
      <t>オヨ</t>
    </rPh>
    <rPh sb="13" eb="16">
      <t>チンシャクリョウ</t>
    </rPh>
    <phoneticPr fontId="5"/>
  </si>
  <si>
    <t>相談支援に係る経費</t>
    <rPh sb="0" eb="2">
      <t>ソウダン</t>
    </rPh>
    <rPh sb="2" eb="4">
      <t>シエン</t>
    </rPh>
    <rPh sb="5" eb="6">
      <t>カカ</t>
    </rPh>
    <rPh sb="7" eb="9">
      <t>ケイヒ</t>
    </rPh>
    <phoneticPr fontId="5"/>
  </si>
  <si>
    <t>旅費、報償費、使用料及び賃借料</t>
    <rPh sb="0" eb="2">
      <t>リョヒ</t>
    </rPh>
    <rPh sb="3" eb="6">
      <t>ホウショウヒ</t>
    </rPh>
    <rPh sb="7" eb="10">
      <t>シヨウリョウ</t>
    </rPh>
    <rPh sb="10" eb="11">
      <t>オヨ</t>
    </rPh>
    <rPh sb="12" eb="15">
      <t>チンシャクリョウ</t>
    </rPh>
    <phoneticPr fontId="5"/>
  </si>
  <si>
    <t>国立研究開発法人国立精神・神経医療研究センター</t>
    <phoneticPr fontId="5"/>
  </si>
  <si>
    <t>こころの健康づくり対策事業実施要綱に基づくPTSD等に対応する業務従事者に対する研修事業</t>
  </si>
  <si>
    <t>－</t>
  </si>
  <si>
    <t>国立研究開発法人国立国際医療研究センター</t>
    <rPh sb="8" eb="10">
      <t>コクリツ</t>
    </rPh>
    <phoneticPr fontId="5"/>
  </si>
  <si>
    <t>こころの健康づくり対策事業実施要綱に基づく思春期児童等に対応する業務従事者に対する研修事業</t>
  </si>
  <si>
    <t xml:space="preserve">一般社団法人認知行動療法研修開発センター </t>
    <phoneticPr fontId="5"/>
  </si>
  <si>
    <t>認知行動療法研修事業実施要綱に基づく精神保健医療従事者に対する認知行動療法に係る研修事業</t>
    <phoneticPr fontId="5"/>
  </si>
  <si>
    <t>-</t>
    <phoneticPr fontId="5"/>
  </si>
  <si>
    <t>-</t>
    <phoneticPr fontId="5"/>
  </si>
  <si>
    <t>-</t>
    <phoneticPr fontId="5"/>
  </si>
  <si>
    <t>北海道公立大学法人札幌医科大学</t>
    <rPh sb="9" eb="13">
      <t>サッポロイカ</t>
    </rPh>
    <rPh sb="13" eb="15">
      <t>ダイガク</t>
    </rPh>
    <phoneticPr fontId="5"/>
  </si>
  <si>
    <t>自殺未遂者対策に係る関係者との連携協議会、研修会の開催等</t>
    <rPh sb="0" eb="2">
      <t>ジサツ</t>
    </rPh>
    <rPh sb="2" eb="4">
      <t>ミスイ</t>
    </rPh>
    <rPh sb="4" eb="5">
      <t>シャ</t>
    </rPh>
    <rPh sb="5" eb="7">
      <t>タイサク</t>
    </rPh>
    <rPh sb="8" eb="9">
      <t>カカ</t>
    </rPh>
    <rPh sb="10" eb="12">
      <t>カンケイ</t>
    </rPh>
    <rPh sb="12" eb="13">
      <t>シャ</t>
    </rPh>
    <rPh sb="15" eb="17">
      <t>レンケイ</t>
    </rPh>
    <rPh sb="17" eb="20">
      <t>キョウギカイ</t>
    </rPh>
    <rPh sb="21" eb="23">
      <t>ケンシュウ</t>
    </rPh>
    <rPh sb="23" eb="24">
      <t>カイ</t>
    </rPh>
    <rPh sb="25" eb="27">
      <t>カイサイ</t>
    </rPh>
    <rPh sb="27" eb="28">
      <t>トウ</t>
    </rPh>
    <phoneticPr fontId="5"/>
  </si>
  <si>
    <t>-</t>
    <phoneticPr fontId="5"/>
  </si>
  <si>
    <t>-</t>
    <phoneticPr fontId="5"/>
  </si>
  <si>
    <t>公立大学法人奈良県立医科大学</t>
    <rPh sb="6" eb="10">
      <t>ナラケンリツ</t>
    </rPh>
    <rPh sb="10" eb="14">
      <t>イカダイガク</t>
    </rPh>
    <phoneticPr fontId="5"/>
  </si>
  <si>
    <t>-</t>
    <phoneticPr fontId="5"/>
  </si>
  <si>
    <t>-</t>
    <phoneticPr fontId="5"/>
  </si>
  <si>
    <t>独立行政法人国立病院機構熊本医療センター</t>
    <rPh sb="0" eb="6">
      <t>ドクリツギョウセイホウジン</t>
    </rPh>
    <rPh sb="6" eb="8">
      <t>コクリツ</t>
    </rPh>
    <rPh sb="8" eb="12">
      <t>ビョウインキコウ</t>
    </rPh>
    <rPh sb="12" eb="14">
      <t>クマモト</t>
    </rPh>
    <rPh sb="14" eb="16">
      <t>イリョウ</t>
    </rPh>
    <phoneticPr fontId="5"/>
  </si>
  <si>
    <t>学校法人福岡大学</t>
    <rPh sb="4" eb="8">
      <t>フクオカダイガク</t>
    </rPh>
    <phoneticPr fontId="5"/>
  </si>
  <si>
    <t>慶應義塾</t>
    <rPh sb="0" eb="2">
      <t>ケイオウ</t>
    </rPh>
    <rPh sb="2" eb="4">
      <t>ギジュク</t>
    </rPh>
    <phoneticPr fontId="5"/>
  </si>
  <si>
    <t>学校法人岩手医科大学</t>
    <rPh sb="4" eb="10">
      <t>イワテイカダイガク</t>
    </rPh>
    <phoneticPr fontId="5"/>
  </si>
  <si>
    <t>公益社団法人日本精神科病院協会</t>
    <phoneticPr fontId="5"/>
  </si>
  <si>
    <t>災害派遣精神医療チーム(DPAT)の支援に関する事業</t>
    <phoneticPr fontId="5"/>
  </si>
  <si>
    <t>-</t>
    <phoneticPr fontId="5"/>
  </si>
  <si>
    <t>-</t>
    <phoneticPr fontId="5"/>
  </si>
  <si>
    <t>熊本県</t>
    <rPh sb="0" eb="3">
      <t>クマモトケン</t>
    </rPh>
    <phoneticPr fontId="5"/>
  </si>
  <si>
    <t>平成30年熊本地震被災者の心のケア支援</t>
    <rPh sb="0" eb="2">
      <t>ヘイセイ</t>
    </rPh>
    <rPh sb="4" eb="5">
      <t>ネン</t>
    </rPh>
    <phoneticPr fontId="5"/>
  </si>
  <si>
    <t>-</t>
    <phoneticPr fontId="5"/>
  </si>
  <si>
    <t>広島県</t>
    <rPh sb="0" eb="3">
      <t>ヒロシマケン</t>
    </rPh>
    <phoneticPr fontId="5"/>
  </si>
  <si>
    <t>平成30年７月豪雨における被災者の心のケア支援</t>
    <phoneticPr fontId="5"/>
  </si>
  <si>
    <t>岡山県</t>
    <rPh sb="0" eb="3">
      <t>オカヤマケン</t>
    </rPh>
    <phoneticPr fontId="5"/>
  </si>
  <si>
    <t>愛媛県</t>
    <rPh sb="0" eb="3">
      <t>エヒメケン</t>
    </rPh>
    <phoneticPr fontId="5"/>
  </si>
  <si>
    <t>-</t>
    <phoneticPr fontId="5"/>
  </si>
  <si>
    <t>平成30年北海道胆振東部地震における被災者の心のケア支援</t>
    <phoneticPr fontId="5"/>
  </si>
  <si>
    <t>-</t>
    <phoneticPr fontId="5"/>
  </si>
  <si>
    <t>雑役務費等</t>
    <rPh sb="0" eb="1">
      <t>ザツ</t>
    </rPh>
    <rPh sb="1" eb="3">
      <t>エキム</t>
    </rPh>
    <rPh sb="3" eb="4">
      <t>ヒ</t>
    </rPh>
    <rPh sb="4" eb="5">
      <t>トウ</t>
    </rPh>
    <phoneticPr fontId="5"/>
  </si>
  <si>
    <t>報償費（諸謝金）</t>
    <rPh sb="0" eb="3">
      <t>ホウショウヒ</t>
    </rPh>
    <rPh sb="4" eb="5">
      <t>ショ</t>
    </rPh>
    <rPh sb="5" eb="7">
      <t>シャキン</t>
    </rPh>
    <phoneticPr fontId="5"/>
  </si>
  <si>
    <t>調査研究事業にかかる翻訳等</t>
    <rPh sb="0" eb="2">
      <t>チョウサ</t>
    </rPh>
    <rPh sb="2" eb="4">
      <t>ケンキュウ</t>
    </rPh>
    <rPh sb="4" eb="6">
      <t>ジギョウ</t>
    </rPh>
    <rPh sb="10" eb="12">
      <t>ホンヤク</t>
    </rPh>
    <rPh sb="12" eb="13">
      <t>トウ</t>
    </rPh>
    <phoneticPr fontId="5"/>
  </si>
  <si>
    <t>会場借料等</t>
    <rPh sb="0" eb="2">
      <t>カイジョウ</t>
    </rPh>
    <rPh sb="2" eb="4">
      <t>シャクリョウ</t>
    </rPh>
    <rPh sb="4" eb="5">
      <t>トウ</t>
    </rPh>
    <phoneticPr fontId="5"/>
  </si>
  <si>
    <t>マニュアル資料等印刷費</t>
    <rPh sb="5" eb="7">
      <t>シリョウ</t>
    </rPh>
    <rPh sb="7" eb="8">
      <t>トウ</t>
    </rPh>
    <rPh sb="8" eb="11">
      <t>インサツヒ</t>
    </rPh>
    <phoneticPr fontId="5"/>
  </si>
  <si>
    <t>共済費</t>
    <rPh sb="0" eb="3">
      <t>キョウサイヒ</t>
    </rPh>
    <phoneticPr fontId="5"/>
  </si>
  <si>
    <t>社会保険料</t>
    <rPh sb="0" eb="2">
      <t>シャカイ</t>
    </rPh>
    <rPh sb="2" eb="5">
      <t>ホケンリョウ</t>
    </rPh>
    <phoneticPr fontId="5"/>
  </si>
  <si>
    <t>事業打ち合わせ等</t>
    <rPh sb="0" eb="2">
      <t>ジギョウ</t>
    </rPh>
    <rPh sb="2" eb="3">
      <t>ウ</t>
    </rPh>
    <rPh sb="4" eb="5">
      <t>ア</t>
    </rPh>
    <rPh sb="7" eb="8">
      <t>トウ</t>
    </rPh>
    <phoneticPr fontId="5"/>
  </si>
  <si>
    <t>コピー用紙等</t>
    <rPh sb="3" eb="6">
      <t>ヨウシトウ</t>
    </rPh>
    <phoneticPr fontId="5"/>
  </si>
  <si>
    <t>研究会等の実施</t>
    <rPh sb="0" eb="3">
      <t>ケンキュウカイ</t>
    </rPh>
    <rPh sb="3" eb="4">
      <t>トウ</t>
    </rPh>
    <rPh sb="5" eb="7">
      <t>ジッシ</t>
    </rPh>
    <phoneticPr fontId="5"/>
  </si>
  <si>
    <t>雑役務費等</t>
    <rPh sb="0" eb="1">
      <t>ザツ</t>
    </rPh>
    <rPh sb="1" eb="3">
      <t>エキム</t>
    </rPh>
    <rPh sb="3" eb="5">
      <t>ヒトウ</t>
    </rPh>
    <phoneticPr fontId="5"/>
  </si>
  <si>
    <t>講師謝金等</t>
    <rPh sb="0" eb="2">
      <t>コウシ</t>
    </rPh>
    <rPh sb="2" eb="4">
      <t>シャキン</t>
    </rPh>
    <rPh sb="4" eb="5">
      <t>トウ</t>
    </rPh>
    <phoneticPr fontId="5"/>
  </si>
  <si>
    <t>研修資料等印刷費</t>
    <rPh sb="0" eb="2">
      <t>ケンシュウ</t>
    </rPh>
    <rPh sb="2" eb="4">
      <t>シリョウ</t>
    </rPh>
    <rPh sb="4" eb="5">
      <t>トウ</t>
    </rPh>
    <rPh sb="5" eb="8">
      <t>インサツヒ</t>
    </rPh>
    <phoneticPr fontId="5"/>
  </si>
  <si>
    <t>研修会等出席旅費</t>
    <rPh sb="0" eb="3">
      <t>ケンシュウカイ</t>
    </rPh>
    <rPh sb="3" eb="4">
      <t>トウ</t>
    </rPh>
    <rPh sb="4" eb="6">
      <t>シュッセキ</t>
    </rPh>
    <rPh sb="6" eb="8">
      <t>リョヒ</t>
    </rPh>
    <phoneticPr fontId="5"/>
  </si>
  <si>
    <t>研修会等会議費</t>
    <rPh sb="0" eb="3">
      <t>ケンシュウカイ</t>
    </rPh>
    <rPh sb="3" eb="4">
      <t>トウ</t>
    </rPh>
    <rPh sb="4" eb="7">
      <t>カイギヒ</t>
    </rPh>
    <phoneticPr fontId="5"/>
  </si>
  <si>
    <t>精神科救急医療体制の整備の推進により、精神疾患の症状悪化に対し迅速に適切な医療を提供することが可能となり入院期間が短縮されることで長期入院精神障害者の減少が見込まれる。</t>
    <phoneticPr fontId="5"/>
  </si>
  <si>
    <t>精神障害者に対する適切な医療や福祉の提供を行うための人材養成や地域における体制整備を行うことにより、精神障害者が安心して地域で生活できる社会の実現を目的とする。</t>
    <phoneticPr fontId="5"/>
  </si>
  <si>
    <t>本事業については、精神障害者に対する適切な医療や福祉の提供を行うための人材養成や、地域における体制整備に係る事業を行っている。
活動実績の一例として、精神科救急医療体制整備事業については全ての都道府県及び多数の指定都市で実施されているところであり、他のメニューの実施と併せ、成果目標である入院１年以上の長期入院患者数の減少に一定の効果をあげているところである。なお、一部のメニューについては、執行実績等を勘案し減額を行ったところでもある。
民間団体向けの補助事業については、事業の採択に際し公募を行い、事業を遂行可能であるかどうか検証するとともに、採択に際しても本事業を実施するために真に必要な経費を限定し、事業の効率性に寄与しているところである。
また、それぞれの事業計画において、事業内容、経費の支出予定等を確認の上、交付決定を行い、事業終了後の実績報告により最終確認を行っており、余剰金があった場合には返還の措置を講じている。</t>
    <rPh sb="52" eb="53">
      <t>カカ</t>
    </rPh>
    <phoneticPr fontId="5"/>
  </si>
  <si>
    <t>委託費</t>
    <phoneticPr fontId="5"/>
  </si>
  <si>
    <t>国立精神神経医療研究センター実施分等</t>
    <phoneticPr fontId="5"/>
  </si>
  <si>
    <t>賃金</t>
    <phoneticPr fontId="5"/>
  </si>
  <si>
    <t>非常勤職員賃金</t>
    <phoneticPr fontId="5"/>
  </si>
  <si>
    <t>I.公益社団法人ギャンブル依存症問題を考える会</t>
    <phoneticPr fontId="5"/>
  </si>
  <si>
    <t>O.一般社団法人新情報センター</t>
    <phoneticPr fontId="5"/>
  </si>
  <si>
    <t>雑役務費</t>
    <phoneticPr fontId="5"/>
  </si>
  <si>
    <t>調査実施等</t>
    <phoneticPr fontId="5"/>
  </si>
  <si>
    <t>調査票印刷等</t>
    <rPh sb="0" eb="3">
      <t>チョウサヒョウ</t>
    </rPh>
    <rPh sb="3" eb="5">
      <t>インサツ</t>
    </rPh>
    <rPh sb="5" eb="6">
      <t>トウ</t>
    </rPh>
    <phoneticPr fontId="5"/>
  </si>
  <si>
    <t>人件費</t>
    <phoneticPr fontId="5"/>
  </si>
  <si>
    <t>給与</t>
    <phoneticPr fontId="5"/>
  </si>
  <si>
    <t>輸送費等</t>
    <rPh sb="0" eb="3">
      <t>ユソウヒ</t>
    </rPh>
    <rPh sb="3" eb="4">
      <t>トウ</t>
    </rPh>
    <phoneticPr fontId="5"/>
  </si>
  <si>
    <t>整理集計等</t>
    <rPh sb="0" eb="2">
      <t>セイリ</t>
    </rPh>
    <rPh sb="2" eb="4">
      <t>シュウケイ</t>
    </rPh>
    <rPh sb="4" eb="5">
      <t>トウ</t>
    </rPh>
    <phoneticPr fontId="5"/>
  </si>
  <si>
    <t>独立行政法人国立病院機構久里浜医療センター</t>
    <rPh sb="0" eb="2">
      <t>ドクリツ</t>
    </rPh>
    <rPh sb="2" eb="4">
      <t>ギョウセイ</t>
    </rPh>
    <rPh sb="4" eb="6">
      <t>ホウジン</t>
    </rPh>
    <rPh sb="6" eb="8">
      <t>コクリツ</t>
    </rPh>
    <rPh sb="8" eb="10">
      <t>ビョウイン</t>
    </rPh>
    <rPh sb="10" eb="12">
      <t>キコウ</t>
    </rPh>
    <rPh sb="12" eb="15">
      <t>クリハマ</t>
    </rPh>
    <rPh sb="15" eb="17">
      <t>イリョウ</t>
    </rPh>
    <phoneticPr fontId="5"/>
  </si>
  <si>
    <t>依存症に関する調査研究事業</t>
    <rPh sb="0" eb="3">
      <t>イゾンショウ</t>
    </rPh>
    <rPh sb="4" eb="5">
      <t>カン</t>
    </rPh>
    <rPh sb="7" eb="9">
      <t>チョウサ</t>
    </rPh>
    <rPh sb="9" eb="11">
      <t>ケンキュウ</t>
    </rPh>
    <rPh sb="11" eb="13">
      <t>ジギョウ</t>
    </rPh>
    <phoneticPr fontId="5"/>
  </si>
  <si>
    <t>-</t>
    <phoneticPr fontId="5"/>
  </si>
  <si>
    <t>公益社団法人ギャンブル依存症問題を考える会</t>
    <rPh sb="0" eb="6">
      <t>コウエキシャダンホウジン</t>
    </rPh>
    <rPh sb="11" eb="14">
      <t>イゾンショウ</t>
    </rPh>
    <rPh sb="14" eb="16">
      <t>モンダイ</t>
    </rPh>
    <rPh sb="17" eb="18">
      <t>カンガ</t>
    </rPh>
    <rPh sb="20" eb="21">
      <t>カイ</t>
    </rPh>
    <phoneticPr fontId="5"/>
  </si>
  <si>
    <t>依存症民間団体支援事業</t>
    <rPh sb="0" eb="3">
      <t>イゾンショウ</t>
    </rPh>
    <rPh sb="3" eb="5">
      <t>ミンカン</t>
    </rPh>
    <rPh sb="5" eb="7">
      <t>ダンタイ</t>
    </rPh>
    <rPh sb="7" eb="9">
      <t>シエン</t>
    </rPh>
    <rPh sb="9" eb="11">
      <t>ジギョウ</t>
    </rPh>
    <phoneticPr fontId="5"/>
  </si>
  <si>
    <t>-</t>
    <phoneticPr fontId="5"/>
  </si>
  <si>
    <t>-</t>
    <phoneticPr fontId="5"/>
  </si>
  <si>
    <t>特定非営利活動法人全国ギャンブル依存症家族の会</t>
    <rPh sb="0" eb="2">
      <t>トクテイ</t>
    </rPh>
    <rPh sb="2" eb="5">
      <t>ヒエイリ</t>
    </rPh>
    <rPh sb="5" eb="9">
      <t>カツドウホウジン</t>
    </rPh>
    <rPh sb="9" eb="11">
      <t>ゼンコク</t>
    </rPh>
    <rPh sb="16" eb="19">
      <t>イゾンショウ</t>
    </rPh>
    <rPh sb="19" eb="21">
      <t>カゾク</t>
    </rPh>
    <rPh sb="22" eb="23">
      <t>カイ</t>
    </rPh>
    <phoneticPr fontId="5"/>
  </si>
  <si>
    <t>公益社団法人日本精神保健福祉士協会</t>
    <rPh sb="0" eb="6">
      <t>コウエキシャダンホウジン</t>
    </rPh>
    <rPh sb="6" eb="8">
      <t>ニホン</t>
    </rPh>
    <rPh sb="8" eb="10">
      <t>セイシン</t>
    </rPh>
    <rPh sb="10" eb="12">
      <t>ホケン</t>
    </rPh>
    <rPh sb="12" eb="15">
      <t>フクシシ</t>
    </rPh>
    <rPh sb="15" eb="17">
      <t>キョウカイ</t>
    </rPh>
    <phoneticPr fontId="5"/>
  </si>
  <si>
    <t>公益社団法人全日本断酒連盟</t>
    <rPh sb="0" eb="6">
      <t>コウエキシャダンホウジン</t>
    </rPh>
    <rPh sb="6" eb="9">
      <t>ゼンニホン</t>
    </rPh>
    <rPh sb="9" eb="11">
      <t>ダンシュ</t>
    </rPh>
    <rPh sb="11" eb="13">
      <t>レンメイ</t>
    </rPh>
    <phoneticPr fontId="5"/>
  </si>
  <si>
    <t>特定非営利活動法人アスク</t>
    <rPh sb="0" eb="2">
      <t>トクテイ</t>
    </rPh>
    <rPh sb="2" eb="5">
      <t>ヒエイリ</t>
    </rPh>
    <rPh sb="5" eb="9">
      <t>カツドウホウジン</t>
    </rPh>
    <phoneticPr fontId="5"/>
  </si>
  <si>
    <t>全国薬物依存症者家族会連合会</t>
    <rPh sb="0" eb="2">
      <t>ゼンコク</t>
    </rPh>
    <rPh sb="2" eb="4">
      <t>ヤクブツ</t>
    </rPh>
    <rPh sb="4" eb="7">
      <t>イゾンショウ</t>
    </rPh>
    <rPh sb="7" eb="8">
      <t>シャ</t>
    </rPh>
    <rPh sb="8" eb="14">
      <t>カゾクカイレンゴウカイ</t>
    </rPh>
    <phoneticPr fontId="5"/>
  </si>
  <si>
    <t>特定非営利活動法人いちごの会</t>
    <rPh sb="0" eb="2">
      <t>トクテイ</t>
    </rPh>
    <rPh sb="2" eb="5">
      <t>ヒエイリ</t>
    </rPh>
    <rPh sb="5" eb="9">
      <t>カツドウホウジン</t>
    </rPh>
    <rPh sb="13" eb="14">
      <t>カイ</t>
    </rPh>
    <phoneticPr fontId="5"/>
  </si>
  <si>
    <t>一般社団法人アルコールソーシャルワーカー協会</t>
    <rPh sb="0" eb="2">
      <t>イッパン</t>
    </rPh>
    <rPh sb="2" eb="6">
      <t>シャダンホウジン</t>
    </rPh>
    <rPh sb="20" eb="22">
      <t>キョウカイ</t>
    </rPh>
    <phoneticPr fontId="5"/>
  </si>
  <si>
    <t>-</t>
    <phoneticPr fontId="5"/>
  </si>
  <si>
    <t>-</t>
    <phoneticPr fontId="5"/>
  </si>
  <si>
    <t>独立行政法人国立病院機構久里浜医療センター</t>
    <phoneticPr fontId="5"/>
  </si>
  <si>
    <t>依存症対策全国拠点機関設置運営事業</t>
    <phoneticPr fontId="5"/>
  </si>
  <si>
    <t>-</t>
    <phoneticPr fontId="5"/>
  </si>
  <si>
    <t>一般社団法人新情報センター</t>
    <phoneticPr fontId="5"/>
  </si>
  <si>
    <t>「インターネット使用と生活習慣に関する実態調査」調査業務</t>
    <rPh sb="8" eb="10">
      <t>シヨウ</t>
    </rPh>
    <rPh sb="11" eb="13">
      <t>セイカツ</t>
    </rPh>
    <rPh sb="13" eb="15">
      <t>シュウカン</t>
    </rPh>
    <rPh sb="16" eb="17">
      <t>カン</t>
    </rPh>
    <rPh sb="19" eb="21">
      <t>ジッタイ</t>
    </rPh>
    <rPh sb="21" eb="23">
      <t>チョウサ</t>
    </rPh>
    <rPh sb="24" eb="26">
      <t>チョウサ</t>
    </rPh>
    <rPh sb="26" eb="28">
      <t>ギョウム</t>
    </rPh>
    <phoneticPr fontId="5"/>
  </si>
  <si>
    <t>-</t>
    <phoneticPr fontId="5"/>
  </si>
  <si>
    <t>国立研究開発法人国立精神・神経医療研究センター</t>
    <phoneticPr fontId="5"/>
  </si>
  <si>
    <t>「わが国の青少年における薬物乱用・依存に関する実態研究およびデータ・アーカイブに関する研究」等</t>
    <rPh sb="3" eb="4">
      <t>クニ</t>
    </rPh>
    <rPh sb="5" eb="8">
      <t>セイショウネン</t>
    </rPh>
    <rPh sb="12" eb="14">
      <t>ヤクブツ</t>
    </rPh>
    <rPh sb="14" eb="16">
      <t>ランヨウ</t>
    </rPh>
    <rPh sb="17" eb="19">
      <t>イゾン</t>
    </rPh>
    <rPh sb="20" eb="21">
      <t>カン</t>
    </rPh>
    <rPh sb="23" eb="25">
      <t>ジッタイ</t>
    </rPh>
    <rPh sb="25" eb="27">
      <t>ケンキュウ</t>
    </rPh>
    <rPh sb="40" eb="41">
      <t>カン</t>
    </rPh>
    <rPh sb="43" eb="45">
      <t>ケンキュウ</t>
    </rPh>
    <rPh sb="46" eb="47">
      <t>トウ</t>
    </rPh>
    <phoneticPr fontId="5"/>
  </si>
  <si>
    <t>-</t>
    <phoneticPr fontId="5"/>
  </si>
  <si>
    <t>-</t>
    <phoneticPr fontId="5"/>
  </si>
  <si>
    <t>緊急な医療を要する精神障害者等が迅速かつ適切な医療を受けられるようにするため、
Ａ．都道府県又は指定都市が行う精神保健福祉法に基づく精神科救急医療体制の整備（平成２０年度開始、終了予定なし）
Ｂ．自殺未遂者支援拠点医療機関整備事業、PTSD、思春期児童等に対応する業務従事者や精神医療従事者等に対する研修事業（平成３０年度開始、終了予定なし）
C.精神保健福祉センターが行う特定相談事業等の実施（平成１２年度開始、終了予定なし）
等を通じて、精神障害者の保健福祉の向上を図るもの。
（補助率：1/2,定額,1/3）</t>
    <rPh sb="88" eb="90">
      <t>シュウリョウ</t>
    </rPh>
    <rPh sb="90" eb="92">
      <t>ヨテイ</t>
    </rPh>
    <phoneticPr fontId="5"/>
  </si>
  <si>
    <t>精神障害者に対する適切な医療や福祉の提供を行うため、引き続き必要な予算額を確保し、適正な執行に努めること。</t>
    <phoneticPr fontId="5"/>
  </si>
  <si>
    <t>依存症に関する調査研究事業の増額要求、医療機関における多職種連携及び地域における居住の確保等による継続的な地域生活支援モデル事業の新規要求等
「新しい日本のための優先課題推進枠」2,762</t>
    <rPh sb="14" eb="16">
      <t>ゾウガク</t>
    </rPh>
    <rPh sb="16" eb="18">
      <t>ヨウキュウ</t>
    </rPh>
    <rPh sb="65" eb="67">
      <t>シンキ</t>
    </rPh>
    <rPh sb="67" eb="69">
      <t>ヨウキュウ</t>
    </rPh>
    <rPh sb="69" eb="70">
      <t>トウ</t>
    </rPh>
    <phoneticPr fontId="5"/>
  </si>
  <si>
    <t>精神保健対策費補助金</t>
    <rPh sb="0" eb="2">
      <t>セイシン</t>
    </rPh>
    <rPh sb="2" eb="4">
      <t>ホケン</t>
    </rPh>
    <rPh sb="4" eb="6">
      <t>タイサク</t>
    </rPh>
    <rPh sb="6" eb="7">
      <t>ヒ</t>
    </rPh>
    <rPh sb="7" eb="10">
      <t>ホジョキン</t>
    </rPh>
    <phoneticPr fontId="5"/>
  </si>
  <si>
    <t>企画委員会謝金等</t>
    <rPh sb="0" eb="2">
      <t>キカク</t>
    </rPh>
    <rPh sb="2" eb="5">
      <t>イインカイ</t>
    </rPh>
    <rPh sb="5" eb="7">
      <t>シャキン</t>
    </rPh>
    <rPh sb="7" eb="8">
      <t>トウ</t>
    </rPh>
    <phoneticPr fontId="5"/>
  </si>
  <si>
    <t>使用料及び賃料</t>
    <rPh sb="0" eb="3">
      <t>シヨウリョウ</t>
    </rPh>
    <rPh sb="3" eb="4">
      <t>オヨ</t>
    </rPh>
    <rPh sb="5" eb="7">
      <t>チンリョウ</t>
    </rPh>
    <phoneticPr fontId="5"/>
  </si>
  <si>
    <t>機材使用料</t>
    <rPh sb="0" eb="2">
      <t>キザイ</t>
    </rPh>
    <rPh sb="2" eb="5">
      <t>シヨウリョウ</t>
    </rPh>
    <phoneticPr fontId="5"/>
  </si>
  <si>
    <t>M.公益社団法人東京都医師会</t>
    <phoneticPr fontId="5"/>
  </si>
  <si>
    <t>委託費</t>
    <rPh sb="0" eb="2">
      <t>イタク</t>
    </rPh>
    <rPh sb="2" eb="3">
      <t>ヒ</t>
    </rPh>
    <phoneticPr fontId="5"/>
  </si>
  <si>
    <t>神科救急医療体制整備事業費に関する委託料</t>
    <rPh sb="14" eb="15">
      <t>カン</t>
    </rPh>
    <rPh sb="17" eb="20">
      <t>イタクリョウ</t>
    </rPh>
    <phoneticPr fontId="5"/>
  </si>
  <si>
    <t>公益社団法人東京都医師会</t>
    <phoneticPr fontId="5"/>
  </si>
  <si>
    <t>精神科救急医療体制整備事業費</t>
    <phoneticPr fontId="5"/>
  </si>
  <si>
    <t>東京都立墨東病院</t>
    <phoneticPr fontId="5"/>
  </si>
  <si>
    <t>公益財団法人東京都保健医療公社　豊島病院</t>
    <phoneticPr fontId="5"/>
  </si>
  <si>
    <t>東京都立松沢病院</t>
    <phoneticPr fontId="5"/>
  </si>
  <si>
    <t>東京都立多摩総合医療センター</t>
    <phoneticPr fontId="5"/>
  </si>
  <si>
    <t>公益財団法人東京防災救急協会</t>
    <phoneticPr fontId="5"/>
  </si>
  <si>
    <t xml:space="preserve">特定非営利活動法人メンタルケア協議会  </t>
    <phoneticPr fontId="5"/>
  </si>
  <si>
    <t>国立国際医療研究センター病院</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</si>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</sst>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85725</xdr:colOff>
      <xdr:row>38</xdr:row>
      <xdr:rowOff>342900</xdr:rowOff>
    </xdr:from>
    <xdr:to>
      <xdr:col>41</xdr:col>
      <xdr:colOff>159810</xdr:colOff>
      <xdr:row>38</xdr:row>
      <xdr:rowOff>607485</xdr:rowOff>
    </xdr:to>
    <xdr:sp macro="" textlink="">
      <xdr:nvSpPr>
        <xdr:cNvPr id="9" name="正方形/長方形 8"/>
        <xdr:cNvSpPr/>
      </xdr:nvSpPr>
      <xdr:spPr>
        <a:xfrm>
          <a:off x="7686675" y="12696825"/>
          <a:ext cx="674160" cy="2645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66675</xdr:colOff>
      <xdr:row>38</xdr:row>
      <xdr:rowOff>323850</xdr:rowOff>
    </xdr:from>
    <xdr:to>
      <xdr:col>41</xdr:col>
      <xdr:colOff>140760</xdr:colOff>
      <xdr:row>38</xdr:row>
      <xdr:rowOff>588435</xdr:rowOff>
    </xdr:to>
    <xdr:sp macro="" textlink="">
      <xdr:nvSpPr>
        <xdr:cNvPr id="10" name="正方形/長方形 9"/>
        <xdr:cNvSpPr/>
      </xdr:nvSpPr>
      <xdr:spPr>
        <a:xfrm>
          <a:off x="7667625" y="12773025"/>
          <a:ext cx="674160" cy="2645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22</xdr:col>
      <xdr:colOff>21167</xdr:colOff>
      <xdr:row>740</xdr:row>
      <xdr:rowOff>21166</xdr:rowOff>
    </xdr:from>
    <xdr:to>
      <xdr:col>34</xdr:col>
      <xdr:colOff>170672</xdr:colOff>
      <xdr:row>745</xdr:row>
      <xdr:rowOff>310885</xdr:rowOff>
    </xdr:to>
    <xdr:grpSp>
      <xdr:nvGrpSpPr>
        <xdr:cNvPr id="19" name="グループ化 18"/>
        <xdr:cNvGrpSpPr/>
      </xdr:nvGrpSpPr>
      <xdr:grpSpPr>
        <a:xfrm>
          <a:off x="4326989" y="46067365"/>
          <a:ext cx="2498135" cy="2051191"/>
          <a:chOff x="4476751" y="48517969"/>
          <a:chExt cx="2562505" cy="2035969"/>
        </a:xfrm>
      </xdr:grpSpPr>
      <xdr:sp macro="" textlink="">
        <xdr:nvSpPr>
          <xdr:cNvPr id="20" name="正方形/長方形 19"/>
          <xdr:cNvSpPr/>
        </xdr:nvSpPr>
        <xdr:spPr>
          <a:xfrm>
            <a:off x="4476751" y="48517969"/>
            <a:ext cx="2562505" cy="6989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p>
          <a:p>
            <a:pPr algn="ctr"/>
            <a:r>
              <a:rPr kumimoji="1" lang="en-US" altLang="ja-JP" sz="1200"/>
              <a:t>2479.8</a:t>
            </a:r>
            <a:r>
              <a:rPr kumimoji="1" lang="ja-JP" altLang="en-US" sz="1200"/>
              <a:t>百万円</a:t>
            </a:r>
            <a:endParaRPr kumimoji="1" lang="en-US" altLang="ja-JP" sz="1200"/>
          </a:p>
        </xdr:txBody>
      </xdr:sp>
      <xdr:sp macro="" textlink="">
        <xdr:nvSpPr>
          <xdr:cNvPr id="21" name="テキスト ボックス 20"/>
          <xdr:cNvSpPr txBox="1"/>
        </xdr:nvSpPr>
        <xdr:spPr>
          <a:xfrm>
            <a:off x="4548188" y="49279969"/>
            <a:ext cx="2475203" cy="672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精神保健福祉法並びに各通知に</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基づき国庫補助金を交付 </a:t>
            </a:r>
            <a:endParaRPr kumimoji="1" lang="ja-JP" altLang="en-US" sz="1100"/>
          </a:p>
        </xdr:txBody>
      </xdr:sp>
      <xdr:sp macro="" textlink="">
        <xdr:nvSpPr>
          <xdr:cNvPr id="22" name="下矢印 21"/>
          <xdr:cNvSpPr/>
        </xdr:nvSpPr>
        <xdr:spPr>
          <a:xfrm>
            <a:off x="5203033" y="49911000"/>
            <a:ext cx="1053941" cy="642938"/>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15</xdr:col>
      <xdr:colOff>63507</xdr:colOff>
      <xdr:row>746</xdr:row>
      <xdr:rowOff>137527</xdr:rowOff>
    </xdr:from>
    <xdr:to>
      <xdr:col>23</xdr:col>
      <xdr:colOff>137590</xdr:colOff>
      <xdr:row>763</xdr:row>
      <xdr:rowOff>101500</xdr:rowOff>
    </xdr:to>
    <xdr:grpSp>
      <xdr:nvGrpSpPr>
        <xdr:cNvPr id="23" name="グループ化 22"/>
        <xdr:cNvGrpSpPr/>
      </xdr:nvGrpSpPr>
      <xdr:grpSpPr>
        <a:xfrm>
          <a:off x="2999295" y="48297493"/>
          <a:ext cx="1639836" cy="6905480"/>
          <a:chOff x="1823356" y="66647788"/>
          <a:chExt cx="1546850" cy="8951588"/>
        </a:xfrm>
      </xdr:grpSpPr>
      <xdr:grpSp>
        <xdr:nvGrpSpPr>
          <xdr:cNvPr id="24" name="グループ化 23"/>
          <xdr:cNvGrpSpPr/>
        </xdr:nvGrpSpPr>
        <xdr:grpSpPr>
          <a:xfrm>
            <a:off x="1836964" y="66647788"/>
            <a:ext cx="1533242" cy="4601389"/>
            <a:chOff x="1158584" y="51053999"/>
            <a:chExt cx="2110079" cy="5972171"/>
          </a:xfrm>
        </xdr:grpSpPr>
        <xdr:sp macro="" textlink="">
          <xdr:nvSpPr>
            <xdr:cNvPr id="30" name="正方形/長方形 29"/>
            <xdr:cNvSpPr/>
          </xdr:nvSpPr>
          <xdr:spPr>
            <a:xfrm>
              <a:off x="1158584" y="51053999"/>
              <a:ext cx="2110079" cy="2817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31" name="正方形/長方形 30"/>
            <xdr:cNvSpPr/>
          </xdr:nvSpPr>
          <xdr:spPr>
            <a:xfrm>
              <a:off x="1344713" y="51451807"/>
              <a:ext cx="1768815" cy="21350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200">
                  <a:latin typeface="+mn-ea"/>
                  <a:ea typeface="+mn-ea"/>
                </a:rPr>
                <a:t>B</a:t>
              </a:r>
              <a:r>
                <a:rPr kumimoji="1" lang="ja-JP" altLang="en-US" sz="1200">
                  <a:latin typeface="+mn-ea"/>
                  <a:ea typeface="+mn-ea"/>
                </a:rPr>
                <a:t>．国立研究開発法人国立精神・神経医療研究センター</a:t>
              </a:r>
              <a:endParaRPr kumimoji="1" lang="en-US" altLang="ja-JP" sz="1200">
                <a:latin typeface="+mn-ea"/>
                <a:ea typeface="+mn-ea"/>
              </a:endParaRPr>
            </a:p>
            <a:p>
              <a:pPr algn="ctr"/>
              <a:r>
                <a:rPr kumimoji="1" lang="en-US" altLang="ja-JP" sz="1200" b="0" i="0">
                  <a:solidFill>
                    <a:sysClr val="windowText" lastClr="000000"/>
                  </a:solidFill>
                  <a:effectLst/>
                  <a:latin typeface="+mn-lt"/>
                  <a:ea typeface="+mn-ea"/>
                  <a:cs typeface="+mn-cs"/>
                </a:rPr>
                <a:t>3.1</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32" name="大かっこ 31"/>
            <xdr:cNvSpPr/>
          </xdr:nvSpPr>
          <xdr:spPr>
            <a:xfrm>
              <a:off x="1295521" y="53751917"/>
              <a:ext cx="1703290" cy="3274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ysClr val="windowText" lastClr="000000"/>
                  </a:solidFill>
                  <a:effectLst/>
                  <a:latin typeface="+mn-lt"/>
                  <a:ea typeface="+mn-ea"/>
                  <a:cs typeface="+mn-cs"/>
                </a:rPr>
                <a:t>摂食障害治療支援センター設置運営事業実施要綱（</a:t>
              </a:r>
              <a:r>
                <a:rPr lang="ja-JP" altLang="en-US" sz="1100">
                  <a:solidFill>
                    <a:sysClr val="windowText" lastClr="000000"/>
                  </a:solidFill>
                  <a:effectLst/>
                  <a:latin typeface="+mn-lt"/>
                  <a:ea typeface="+mn-ea"/>
                  <a:cs typeface="+mn-cs"/>
                </a:rPr>
                <a:t>全国拠点機関分</a:t>
              </a:r>
              <a:r>
                <a:rPr lang="ja-JP" altLang="ja-JP" sz="1100">
                  <a:solidFill>
                    <a:sysClr val="windowText" lastClr="000000"/>
                  </a:solidFill>
                  <a:effectLst/>
                  <a:latin typeface="+mn-lt"/>
                  <a:ea typeface="+mn-ea"/>
                  <a:cs typeface="+mn-cs"/>
                </a:rPr>
                <a:t>）</a:t>
              </a:r>
              <a:r>
                <a:rPr kumimoji="1" lang="ja-JP" altLang="en-US" sz="1100">
                  <a:solidFill>
                    <a:sysClr val="windowText" lastClr="000000"/>
                  </a:solidFill>
                </a:rPr>
                <a:t>に基づく摂食障害治療支援センター設置運営事業</a:t>
              </a:r>
            </a:p>
          </xdr:txBody>
        </xdr:sp>
      </xdr:grpSp>
      <xdr:grpSp>
        <xdr:nvGrpSpPr>
          <xdr:cNvPr id="25" name="グループ化 24"/>
          <xdr:cNvGrpSpPr/>
        </xdr:nvGrpSpPr>
        <xdr:grpSpPr>
          <a:xfrm>
            <a:off x="1823356" y="71567615"/>
            <a:ext cx="1507190" cy="4031761"/>
            <a:chOff x="1176739" y="51422161"/>
            <a:chExt cx="2037812" cy="4106835"/>
          </a:xfrm>
        </xdr:grpSpPr>
        <xdr:sp macro="" textlink="">
          <xdr:nvSpPr>
            <xdr:cNvPr id="27" name="正方形/長方形 26"/>
            <xdr:cNvSpPr/>
          </xdr:nvSpPr>
          <xdr:spPr>
            <a:xfrm>
              <a:off x="1176739" y="51422161"/>
              <a:ext cx="2037812" cy="2817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8" name="正方形/長方形 27"/>
            <xdr:cNvSpPr/>
          </xdr:nvSpPr>
          <xdr:spPr>
            <a:xfrm>
              <a:off x="1331560" y="51750909"/>
              <a:ext cx="1746276" cy="127123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solidFill>
                    <a:sysClr val="windowText" lastClr="000000"/>
                  </a:solidFill>
                </a:rPr>
                <a:t>Ｎ．民間企業 （２）</a:t>
              </a:r>
              <a:endParaRPr kumimoji="1" lang="en-US" altLang="ja-JP" sz="1200">
                <a:solidFill>
                  <a:sysClr val="windowText" lastClr="000000"/>
                </a:solidFill>
              </a:endParaRPr>
            </a:p>
            <a:p>
              <a:pPr algn="ctr"/>
              <a:r>
                <a:rPr kumimoji="1" lang="en-US" altLang="ja-JP" sz="1200" b="0" i="0">
                  <a:solidFill>
                    <a:sysClr val="windowText" lastClr="000000"/>
                  </a:solidFill>
                  <a:effectLst/>
                  <a:latin typeface="+mn-lt"/>
                  <a:ea typeface="+mn-ea"/>
                  <a:cs typeface="+mn-cs"/>
                </a:rPr>
                <a:t>0.8</a:t>
              </a:r>
              <a:r>
                <a:rPr kumimoji="1" lang="ja-JP" altLang="ja-JP" sz="1200" b="0" i="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29" name="大かっこ 28"/>
            <xdr:cNvSpPr/>
          </xdr:nvSpPr>
          <xdr:spPr>
            <a:xfrm>
              <a:off x="1390733" y="53052686"/>
              <a:ext cx="1703292" cy="2476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ysClr val="windowText" lastClr="000000"/>
                  </a:solidFill>
                  <a:effectLst/>
                  <a:latin typeface="+mn-lt"/>
                  <a:ea typeface="+mn-ea"/>
                  <a:cs typeface="+mn-cs"/>
                </a:rPr>
                <a:t>・ポータルサイト更新及びページ作成、</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・ポータルサイトスマホ版更新及びページ作成、</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報告書等</a:t>
              </a:r>
              <a:r>
                <a:rPr lang="ja-JP" altLang="ja-JP" sz="1100">
                  <a:solidFill>
                    <a:sysClr val="windowText" lastClr="000000"/>
                  </a:solidFill>
                  <a:effectLst/>
                  <a:latin typeface="+mn-lt"/>
                  <a:ea typeface="+mn-ea"/>
                  <a:cs typeface="+mn-cs"/>
                </a:rPr>
                <a:t>の印刷及び配布</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を実施</a:t>
              </a:r>
              <a:endParaRPr lang="ja-JP" altLang="ja-JP">
                <a:solidFill>
                  <a:sysClr val="windowText" lastClr="000000"/>
                </a:solidFill>
                <a:effectLst/>
              </a:endParaRPr>
            </a:p>
          </xdr:txBody>
        </xdr:sp>
      </xdr:grpSp>
      <xdr:sp macro="" textlink="">
        <xdr:nvSpPr>
          <xdr:cNvPr id="26" name="右矢印 25"/>
          <xdr:cNvSpPr/>
        </xdr:nvSpPr>
        <xdr:spPr>
          <a:xfrm rot="5400000">
            <a:off x="2422071" y="71107421"/>
            <a:ext cx="27214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105840</xdr:colOff>
      <xdr:row>764</xdr:row>
      <xdr:rowOff>42310</xdr:rowOff>
    </xdr:from>
    <xdr:to>
      <xdr:col>14</xdr:col>
      <xdr:colOff>174934</xdr:colOff>
      <xdr:row>776</xdr:row>
      <xdr:rowOff>21144</xdr:rowOff>
    </xdr:to>
    <xdr:grpSp>
      <xdr:nvGrpSpPr>
        <xdr:cNvPr id="33" name="グループ化 32"/>
        <xdr:cNvGrpSpPr/>
      </xdr:nvGrpSpPr>
      <xdr:grpSpPr>
        <a:xfrm>
          <a:off x="1280155" y="55456933"/>
          <a:ext cx="1634847" cy="3736643"/>
          <a:chOff x="1176774" y="51053998"/>
          <a:chExt cx="2073698" cy="4958764"/>
        </a:xfrm>
      </xdr:grpSpPr>
      <xdr:sp macro="" textlink="">
        <xdr:nvSpPr>
          <xdr:cNvPr id="34" name="正方形/長方形 33"/>
          <xdr:cNvSpPr/>
        </xdr:nvSpPr>
        <xdr:spPr>
          <a:xfrm>
            <a:off x="1176774" y="51053998"/>
            <a:ext cx="2073698" cy="3873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p>
        </xdr:txBody>
      </xdr:sp>
      <xdr:sp macro="" textlink="">
        <xdr:nvSpPr>
          <xdr:cNvPr id="35" name="正方形/長方形 34"/>
          <xdr:cNvSpPr/>
        </xdr:nvSpPr>
        <xdr:spPr>
          <a:xfrm>
            <a:off x="1344714" y="51451807"/>
            <a:ext cx="1768814" cy="187738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200">
                <a:latin typeface="+mn-ea"/>
                <a:ea typeface="+mn-ea"/>
              </a:rPr>
              <a:t>F</a:t>
            </a:r>
            <a:r>
              <a:rPr kumimoji="1" lang="ja-JP" altLang="en-US" sz="1200">
                <a:latin typeface="+mn-ea"/>
                <a:ea typeface="+mn-ea"/>
              </a:rPr>
              <a:t>．国立研究開発法人国立精神・神経医療研究</a:t>
            </a:r>
            <a:r>
              <a:rPr kumimoji="1" lang="ja-JP" altLang="en-US" sz="1200">
                <a:solidFill>
                  <a:sysClr val="windowText" lastClr="000000"/>
                </a:solidFill>
                <a:latin typeface="+mn-ea"/>
                <a:ea typeface="+mn-ea"/>
              </a:rPr>
              <a:t>センター</a:t>
            </a:r>
            <a:endParaRPr kumimoji="1" lang="en-US" altLang="ja-JP" sz="1200">
              <a:solidFill>
                <a:sysClr val="windowText" lastClr="000000"/>
              </a:solidFill>
              <a:latin typeface="+mn-ea"/>
              <a:ea typeface="+mn-ea"/>
            </a:endParaRPr>
          </a:p>
          <a:p>
            <a:pPr algn="ctr"/>
            <a:r>
              <a:rPr kumimoji="1" lang="en-US" altLang="ja-JP" sz="1200" b="0" i="0">
                <a:solidFill>
                  <a:sysClr val="windowText" lastClr="000000"/>
                </a:solidFill>
                <a:effectLst/>
                <a:latin typeface="+mn-lt"/>
                <a:ea typeface="+mn-ea"/>
                <a:cs typeface="+mn-cs"/>
              </a:rPr>
              <a:t>1.6</a:t>
            </a:r>
            <a:r>
              <a:rPr kumimoji="1" lang="ja-JP" altLang="ja-JP" sz="1200" b="0" i="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36" name="大かっこ 35"/>
          <xdr:cNvSpPr/>
        </xdr:nvSpPr>
        <xdr:spPr>
          <a:xfrm>
            <a:off x="1322299" y="53542435"/>
            <a:ext cx="1703291" cy="2470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てんかん地域診療連携体制整備事業</a:t>
            </a:r>
            <a:r>
              <a:rPr lang="ja-JP" altLang="ja-JP" sz="1100">
                <a:solidFill>
                  <a:sysClr val="windowText" lastClr="000000"/>
                </a:solidFill>
                <a:effectLst/>
                <a:latin typeface="+mn-lt"/>
                <a:ea typeface="+mn-ea"/>
                <a:cs typeface="+mn-cs"/>
              </a:rPr>
              <a:t>実施要綱（</a:t>
            </a:r>
            <a:r>
              <a:rPr lang="ja-JP" altLang="en-US" sz="1100">
                <a:solidFill>
                  <a:sysClr val="windowText" lastClr="000000"/>
                </a:solidFill>
                <a:effectLst/>
                <a:latin typeface="+mn-lt"/>
                <a:ea typeface="+mn-ea"/>
                <a:cs typeface="+mn-cs"/>
              </a:rPr>
              <a:t>全国拠点機関</a:t>
            </a:r>
            <a:r>
              <a:rPr lang="ja-JP" altLang="ja-JP" sz="1100">
                <a:solidFill>
                  <a:sysClr val="windowText" lastClr="000000"/>
                </a:solidFill>
                <a:effectLst/>
                <a:latin typeface="+mn-lt"/>
                <a:ea typeface="+mn-ea"/>
                <a:cs typeface="+mn-cs"/>
              </a:rPr>
              <a:t>分）</a:t>
            </a:r>
            <a:r>
              <a:rPr kumimoji="1" lang="ja-JP" altLang="en-US" sz="1100">
                <a:solidFill>
                  <a:sysClr val="windowText" lastClr="000000"/>
                </a:solidFill>
              </a:rPr>
              <a:t>に基づくてんかん地域診療連携体制整備事業</a:t>
            </a:r>
          </a:p>
        </xdr:txBody>
      </xdr:sp>
    </xdr:grpSp>
    <xdr:clientData/>
  </xdr:twoCellAnchor>
  <xdr:twoCellAnchor>
    <xdr:from>
      <xdr:col>24</xdr:col>
      <xdr:colOff>162387</xdr:colOff>
      <xdr:row>756</xdr:row>
      <xdr:rowOff>402166</xdr:rowOff>
    </xdr:from>
    <xdr:to>
      <xdr:col>40</xdr:col>
      <xdr:colOff>154459</xdr:colOff>
      <xdr:row>776</xdr:row>
      <xdr:rowOff>125777</xdr:rowOff>
    </xdr:to>
    <xdr:grpSp>
      <xdr:nvGrpSpPr>
        <xdr:cNvPr id="37" name="グループ化 36"/>
        <xdr:cNvGrpSpPr/>
      </xdr:nvGrpSpPr>
      <xdr:grpSpPr>
        <a:xfrm>
          <a:off x="4859647" y="52085077"/>
          <a:ext cx="3123579" cy="7213132"/>
          <a:chOff x="4238878" y="66693580"/>
          <a:chExt cx="3209757" cy="6625357"/>
        </a:xfrm>
      </xdr:grpSpPr>
      <xdr:grpSp>
        <xdr:nvGrpSpPr>
          <xdr:cNvPr id="38" name="グループ化 37"/>
          <xdr:cNvGrpSpPr/>
        </xdr:nvGrpSpPr>
        <xdr:grpSpPr>
          <a:xfrm>
            <a:off x="5891892" y="66693580"/>
            <a:ext cx="1556743" cy="2487058"/>
            <a:chOff x="1176743" y="51054001"/>
            <a:chExt cx="2056006" cy="3228016"/>
          </a:xfrm>
        </xdr:grpSpPr>
        <xdr:sp macro="" textlink="">
          <xdr:nvSpPr>
            <xdr:cNvPr id="44" name="正方形/長方形 43"/>
            <xdr:cNvSpPr/>
          </xdr:nvSpPr>
          <xdr:spPr>
            <a:xfrm>
              <a:off x="1176743" y="51054001"/>
              <a:ext cx="2056006" cy="28173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5" name="正方形/長方形 44"/>
            <xdr:cNvSpPr/>
          </xdr:nvSpPr>
          <xdr:spPr>
            <a:xfrm>
              <a:off x="1333363" y="51451807"/>
              <a:ext cx="1660456" cy="16163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Ｊ．</a:t>
              </a:r>
              <a:r>
                <a:rPr kumimoji="1" lang="ja-JP" altLang="ja-JP" sz="1100">
                  <a:solidFill>
                    <a:schemeClr val="dk1"/>
                  </a:solidFill>
                  <a:effectLst/>
                  <a:latin typeface="+mn-lt"/>
                  <a:ea typeface="+mn-ea"/>
                  <a:cs typeface="+mn-cs"/>
                </a:rPr>
                <a:t>独立行政法人国立病院機構久里浜医療センター</a:t>
              </a:r>
              <a:endParaRPr lang="ja-JP" altLang="ja-JP" sz="1200">
                <a:effectLst/>
              </a:endParaRPr>
            </a:p>
            <a:p>
              <a:pPr algn="ctr"/>
              <a:r>
                <a:rPr kumimoji="1" lang="en-US" altLang="ja-JP" sz="1200" b="0" i="0">
                  <a:solidFill>
                    <a:schemeClr val="dk1"/>
                  </a:solidFill>
                  <a:effectLst/>
                  <a:latin typeface="+mn-lt"/>
                  <a:ea typeface="+mn-ea"/>
                  <a:cs typeface="+mn-cs"/>
                </a:rPr>
                <a:t>69.2</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46" name="大かっこ 45"/>
            <xdr:cNvSpPr/>
          </xdr:nvSpPr>
          <xdr:spPr>
            <a:xfrm>
              <a:off x="1322298" y="53180739"/>
              <a:ext cx="1703291" cy="11012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chemeClr val="tx1"/>
                  </a:solidFill>
                  <a:effectLst/>
                  <a:latin typeface="+mn-lt"/>
                  <a:ea typeface="+mn-ea"/>
                  <a:cs typeface="+mn-cs"/>
                </a:rPr>
                <a:t>依存症</a:t>
              </a:r>
              <a:r>
                <a:rPr lang="ja-JP" altLang="en-US" sz="1100">
                  <a:solidFill>
                    <a:schemeClr val="tx1"/>
                  </a:solidFill>
                  <a:effectLst/>
                  <a:latin typeface="+mn-lt"/>
                  <a:ea typeface="+mn-ea"/>
                  <a:cs typeface="+mn-cs"/>
                </a:rPr>
                <a:t>対策全国拠点機関設置運営事業</a:t>
              </a:r>
              <a:endParaRPr lang="en-US" altLang="ja-JP" sz="1100">
                <a:solidFill>
                  <a:schemeClr val="tx1"/>
                </a:solidFill>
                <a:effectLst/>
                <a:latin typeface="+mn-lt"/>
                <a:ea typeface="+mn-ea"/>
                <a:cs typeface="+mn-cs"/>
              </a:endParaRPr>
            </a:p>
          </xdr:txBody>
        </xdr:sp>
      </xdr:grpSp>
      <xdr:sp macro="" textlink="">
        <xdr:nvSpPr>
          <xdr:cNvPr id="39" name="右矢印 38"/>
          <xdr:cNvSpPr/>
        </xdr:nvSpPr>
        <xdr:spPr>
          <a:xfrm rot="5400000">
            <a:off x="4807913" y="70396407"/>
            <a:ext cx="30185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4238878" y="70860824"/>
            <a:ext cx="1531787" cy="2458113"/>
            <a:chOff x="-1080315" y="51531212"/>
            <a:chExt cx="2071068" cy="2503891"/>
          </a:xfrm>
        </xdr:grpSpPr>
        <xdr:sp macro="" textlink="">
          <xdr:nvSpPr>
            <xdr:cNvPr id="41" name="正方形/長方形 40"/>
            <xdr:cNvSpPr/>
          </xdr:nvSpPr>
          <xdr:spPr>
            <a:xfrm>
              <a:off x="-1080315" y="51531212"/>
              <a:ext cx="2037812" cy="281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2" name="正方形/長方形 41"/>
            <xdr:cNvSpPr/>
          </xdr:nvSpPr>
          <xdr:spPr>
            <a:xfrm>
              <a:off x="-1042097" y="51787596"/>
              <a:ext cx="2032850" cy="87736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Ｏ．民間団体 （２）</a:t>
              </a:r>
              <a:endParaRPr kumimoji="1" lang="en-US" altLang="ja-JP" sz="1200"/>
            </a:p>
            <a:p>
              <a:pPr algn="ctr"/>
              <a:r>
                <a:rPr kumimoji="1" lang="en-US" altLang="ja-JP" sz="1200" b="0" i="0">
                  <a:solidFill>
                    <a:schemeClr val="dk1"/>
                  </a:solidFill>
                  <a:effectLst/>
                  <a:latin typeface="+mn-lt"/>
                  <a:ea typeface="+mn-ea"/>
                  <a:cs typeface="+mn-cs"/>
                </a:rPr>
                <a:t>50</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43" name="大かっこ 42"/>
            <xdr:cNvSpPr/>
          </xdr:nvSpPr>
          <xdr:spPr>
            <a:xfrm>
              <a:off x="-873772" y="52763238"/>
              <a:ext cx="1713184" cy="1271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インターネット使用と生活習慣に関する実態調査業務等を実施</a:t>
              </a:r>
            </a:p>
            <a:p>
              <a:endParaRPr kumimoji="1" lang="ja-JP" altLang="en-US" sz="1100" b="0"/>
            </a:p>
          </xdr:txBody>
        </xdr:sp>
      </xdr:grpSp>
    </xdr:grpSp>
    <xdr:clientData/>
  </xdr:twoCellAnchor>
  <xdr:twoCellAnchor>
    <xdr:from>
      <xdr:col>25</xdr:col>
      <xdr:colOff>42335</xdr:colOff>
      <xdr:row>746</xdr:row>
      <xdr:rowOff>63499</xdr:rowOff>
    </xdr:from>
    <xdr:to>
      <xdr:col>31</xdr:col>
      <xdr:colOff>159332</xdr:colOff>
      <xdr:row>756</xdr:row>
      <xdr:rowOff>370414</xdr:rowOff>
    </xdr:to>
    <xdr:grpSp>
      <xdr:nvGrpSpPr>
        <xdr:cNvPr id="47" name="グループ化 46"/>
        <xdr:cNvGrpSpPr/>
      </xdr:nvGrpSpPr>
      <xdr:grpSpPr>
        <a:xfrm>
          <a:off x="4935314" y="48223465"/>
          <a:ext cx="1291313" cy="3829860"/>
          <a:chOff x="3355718" y="51055690"/>
          <a:chExt cx="1940718" cy="4786285"/>
        </a:xfrm>
        <a:noFill/>
      </xdr:grpSpPr>
      <xdr:sp macro="" textlink="">
        <xdr:nvSpPr>
          <xdr:cNvPr id="48" name="正方形/長方形 47"/>
          <xdr:cNvSpPr/>
        </xdr:nvSpPr>
        <xdr:spPr>
          <a:xfrm>
            <a:off x="3355718" y="51055690"/>
            <a:ext cx="1940718" cy="31767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a:xfrm>
            <a:off x="3440213" y="51444360"/>
            <a:ext cx="1615982" cy="12571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Ｃ．民間団体（２）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12.1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 name="大かっこ 49"/>
          <xdr:cNvSpPr/>
        </xdr:nvSpPr>
        <xdr:spPr>
          <a:xfrm>
            <a:off x="3417795" y="53003813"/>
            <a:ext cx="1703293" cy="2838162"/>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こころの健康づくり対策事業実施要綱に基づく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PTSD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等に対応する業務従事者に対する研修事業</a:t>
            </a:r>
          </a:p>
        </xdr:txBody>
      </xdr:sp>
    </xdr:grpSp>
    <xdr:clientData/>
  </xdr:twoCellAnchor>
  <xdr:twoCellAnchor>
    <xdr:from>
      <xdr:col>32</xdr:col>
      <xdr:colOff>169331</xdr:colOff>
      <xdr:row>746</xdr:row>
      <xdr:rowOff>31751</xdr:rowOff>
    </xdr:from>
    <xdr:to>
      <xdr:col>39</xdr:col>
      <xdr:colOff>52915</xdr:colOff>
      <xdr:row>756</xdr:row>
      <xdr:rowOff>285751</xdr:rowOff>
    </xdr:to>
    <xdr:grpSp>
      <xdr:nvGrpSpPr>
        <xdr:cNvPr id="51" name="グループ化 50"/>
        <xdr:cNvGrpSpPr/>
      </xdr:nvGrpSpPr>
      <xdr:grpSpPr>
        <a:xfrm>
          <a:off x="6432345" y="48191717"/>
          <a:ext cx="1253618" cy="3776945"/>
          <a:chOff x="5189849" y="50985725"/>
          <a:chExt cx="1956695" cy="4715533"/>
        </a:xfrm>
        <a:noFill/>
      </xdr:grpSpPr>
      <xdr:sp macro="" textlink="">
        <xdr:nvSpPr>
          <xdr:cNvPr id="52" name="正方形/長方形 51"/>
          <xdr:cNvSpPr/>
        </xdr:nvSpPr>
        <xdr:spPr>
          <a:xfrm>
            <a:off x="5189849" y="50985725"/>
            <a:ext cx="1956695" cy="357642"/>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 name="正方形/長方形 52"/>
          <xdr:cNvSpPr/>
        </xdr:nvSpPr>
        <xdr:spPr>
          <a:xfrm>
            <a:off x="5311110" y="51419458"/>
            <a:ext cx="1703287" cy="14318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Ｄ．（一社）認知行動療法研修開発センター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64.1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大かっこ 53"/>
          <xdr:cNvSpPr/>
        </xdr:nvSpPr>
        <xdr:spPr>
          <a:xfrm>
            <a:off x="5334000" y="53003814"/>
            <a:ext cx="1703289" cy="2697444"/>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認知行動療法研修事業実施要綱に基づく精神保健医療従事者に対する認知行動療法に係る研修事業</a:t>
            </a:r>
          </a:p>
        </xdr:txBody>
      </xdr:sp>
    </xdr:grpSp>
    <xdr:clientData/>
  </xdr:twoCellAnchor>
  <xdr:twoCellAnchor>
    <xdr:from>
      <xdr:col>41</xdr:col>
      <xdr:colOff>156656</xdr:colOff>
      <xdr:row>756</xdr:row>
      <xdr:rowOff>345038</xdr:rowOff>
    </xdr:from>
    <xdr:to>
      <xdr:col>49</xdr:col>
      <xdr:colOff>76199</xdr:colOff>
      <xdr:row>763</xdr:row>
      <xdr:rowOff>257175</xdr:rowOff>
    </xdr:to>
    <xdr:grpSp>
      <xdr:nvGrpSpPr>
        <xdr:cNvPr id="55" name="グループ化 54"/>
        <xdr:cNvGrpSpPr/>
      </xdr:nvGrpSpPr>
      <xdr:grpSpPr>
        <a:xfrm>
          <a:off x="8181142" y="52027949"/>
          <a:ext cx="1485297" cy="3330699"/>
          <a:chOff x="1339666" y="50984481"/>
          <a:chExt cx="1895044" cy="4246880"/>
        </a:xfrm>
        <a:solidFill>
          <a:sysClr val="window" lastClr="FFFFFF"/>
        </a:solidFill>
      </xdr:grpSpPr>
      <xdr:sp macro="" textlink="">
        <xdr:nvSpPr>
          <xdr:cNvPr id="56" name="正方形/長方形 55"/>
          <xdr:cNvSpPr/>
        </xdr:nvSpPr>
        <xdr:spPr>
          <a:xfrm>
            <a:off x="1339666" y="50984481"/>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 name="正方形/長方形 56"/>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Ｋ．熊本県</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HG正楷書体-PRO" panose="03000600000000000000" pitchFamily="66" charset="-128"/>
                <a:cs typeface="+mn-cs"/>
              </a:rPr>
              <a:t>52.8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8" name="大かっこ 57"/>
          <xdr:cNvSpPr/>
        </xdr:nvSpPr>
        <xdr:spPr>
          <a:xfrm>
            <a:off x="1416486" y="53007227"/>
            <a:ext cx="1656844" cy="2224134"/>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熊本県こころのケア事業実施要綱に基づく、平成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年熊本地震被災者の心のケア支援</a:t>
            </a:r>
            <a:endPar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endParaRPr>
          </a:p>
        </xdr:txBody>
      </xdr:sp>
    </xdr:grpSp>
    <xdr:clientData/>
  </xdr:twoCellAnchor>
  <xdr:twoCellAnchor>
    <xdr:from>
      <xdr:col>41</xdr:col>
      <xdr:colOff>31749</xdr:colOff>
      <xdr:row>746</xdr:row>
      <xdr:rowOff>31754</xdr:rowOff>
    </xdr:from>
    <xdr:to>
      <xdr:col>47</xdr:col>
      <xdr:colOff>116416</xdr:colOff>
      <xdr:row>756</xdr:row>
      <xdr:rowOff>400050</xdr:rowOff>
    </xdr:to>
    <xdr:grpSp>
      <xdr:nvGrpSpPr>
        <xdr:cNvPr id="59" name="グループ化 58"/>
        <xdr:cNvGrpSpPr/>
      </xdr:nvGrpSpPr>
      <xdr:grpSpPr>
        <a:xfrm>
          <a:off x="8056235" y="48191720"/>
          <a:ext cx="1258982" cy="3891241"/>
          <a:chOff x="1322298" y="51012176"/>
          <a:chExt cx="1809758" cy="4604803"/>
        </a:xfrm>
      </xdr:grpSpPr>
      <xdr:sp macro="" textlink="">
        <xdr:nvSpPr>
          <xdr:cNvPr id="60" name="正方形/長方形 59"/>
          <xdr:cNvSpPr/>
        </xdr:nvSpPr>
        <xdr:spPr>
          <a:xfrm>
            <a:off x="1339666" y="51012176"/>
            <a:ext cx="1792390" cy="3611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1" name="正方形/長方形 60"/>
          <xdr:cNvSpPr/>
        </xdr:nvSpPr>
        <xdr:spPr>
          <a:xfrm>
            <a:off x="1344714" y="51451807"/>
            <a:ext cx="1703287" cy="1441999"/>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．医療機関</a:t>
            </a:r>
            <a:r>
              <a:rPr kumimoji="1" lang="en-US" altLang="ja-JP" sz="1200">
                <a:latin typeface="+mn-ea"/>
                <a:ea typeface="+mn-ea"/>
              </a:rPr>
              <a:t>(</a:t>
            </a:r>
            <a:r>
              <a:rPr kumimoji="1" lang="ja-JP" altLang="en-US" sz="1200">
                <a:latin typeface="+mn-ea"/>
                <a:ea typeface="+mn-ea"/>
              </a:rPr>
              <a:t>６</a:t>
            </a:r>
            <a:r>
              <a:rPr kumimoji="1" lang="en-US" altLang="ja-JP" sz="1200">
                <a:latin typeface="+mn-ea"/>
                <a:ea typeface="+mn-ea"/>
              </a:rPr>
              <a:t>)</a:t>
            </a:r>
          </a:p>
          <a:p>
            <a:pPr algn="ctr"/>
            <a:r>
              <a:rPr kumimoji="1" lang="en-US" altLang="ja-JP" sz="1200">
                <a:latin typeface="+mn-lt"/>
                <a:ea typeface="+mn-ea"/>
              </a:rPr>
              <a:t>3.7</a:t>
            </a:r>
            <a:r>
              <a:rPr kumimoji="1" lang="ja-JP" altLang="en-US" sz="1200">
                <a:latin typeface="+mn-ea"/>
                <a:ea typeface="+mn-ea"/>
              </a:rPr>
              <a:t>百万円</a:t>
            </a:r>
            <a:endParaRPr kumimoji="1" lang="en-US" altLang="ja-JP" sz="1200">
              <a:latin typeface="+mn-ea"/>
              <a:ea typeface="+mn-ea"/>
            </a:endParaRPr>
          </a:p>
        </xdr:txBody>
      </xdr:sp>
      <xdr:sp macro="" textlink="">
        <xdr:nvSpPr>
          <xdr:cNvPr id="62" name="大かっこ 61"/>
          <xdr:cNvSpPr/>
        </xdr:nvSpPr>
        <xdr:spPr>
          <a:xfrm>
            <a:off x="1322298" y="53003814"/>
            <a:ext cx="1703290" cy="2613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自殺未遂者等支援拠点病院整備事業実施要綱に基づく、自殺未遂者に対する医療提供体制、支援体制の整備に係る事業</a:t>
            </a:r>
          </a:p>
          <a:p>
            <a:pPr algn="l"/>
            <a:endParaRPr kumimoji="1" lang="ja-JP" altLang="en-US" sz="1100">
              <a:solidFill>
                <a:srgbClr val="FF0000"/>
              </a:solidFill>
            </a:endParaRPr>
          </a:p>
        </xdr:txBody>
      </xdr:sp>
    </xdr:grpSp>
    <xdr:clientData/>
  </xdr:twoCellAnchor>
  <xdr:twoCellAnchor>
    <xdr:from>
      <xdr:col>25</xdr:col>
      <xdr:colOff>1058</xdr:colOff>
      <xdr:row>756</xdr:row>
      <xdr:rowOff>412760</xdr:rowOff>
    </xdr:from>
    <xdr:to>
      <xdr:col>32</xdr:col>
      <xdr:colOff>66675</xdr:colOff>
      <xdr:row>766</xdr:row>
      <xdr:rowOff>295275</xdr:rowOff>
    </xdr:to>
    <xdr:grpSp>
      <xdr:nvGrpSpPr>
        <xdr:cNvPr id="63" name="グループ化 62"/>
        <xdr:cNvGrpSpPr/>
      </xdr:nvGrpSpPr>
      <xdr:grpSpPr>
        <a:xfrm>
          <a:off x="4894037" y="52095671"/>
          <a:ext cx="1435652" cy="4240529"/>
          <a:chOff x="1339663" y="51081765"/>
          <a:chExt cx="1884641" cy="3913231"/>
        </a:xfrm>
      </xdr:grpSpPr>
      <xdr:sp macro="" textlink="">
        <xdr:nvSpPr>
          <xdr:cNvPr id="64" name="正方形/長方形 63"/>
          <xdr:cNvSpPr/>
        </xdr:nvSpPr>
        <xdr:spPr>
          <a:xfrm>
            <a:off x="1339666" y="51081765"/>
            <a:ext cx="1841095" cy="291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5" name="正方形/長方形 64"/>
          <xdr:cNvSpPr/>
        </xdr:nvSpPr>
        <xdr:spPr>
          <a:xfrm>
            <a:off x="1344713" y="51451807"/>
            <a:ext cx="1768814" cy="183929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200">
                <a:latin typeface="+mn-ea"/>
                <a:ea typeface="+mn-ea"/>
              </a:rPr>
              <a:t>H</a:t>
            </a:r>
            <a:r>
              <a:rPr kumimoji="1" lang="ja-JP" altLang="en-US" sz="1200">
                <a:latin typeface="+mn-ea"/>
                <a:ea typeface="+mn-ea"/>
              </a:rPr>
              <a:t>．</a:t>
            </a:r>
            <a:r>
              <a:rPr kumimoji="1" lang="ja-JP" altLang="ja-JP" sz="1200">
                <a:solidFill>
                  <a:schemeClr val="dk1"/>
                </a:solidFill>
                <a:effectLst/>
                <a:latin typeface="+mn-lt"/>
                <a:ea typeface="+mn-ea"/>
                <a:cs typeface="+mn-cs"/>
              </a:rPr>
              <a:t>独立行政法人国立病院機構久里浜医療センター</a:t>
            </a:r>
            <a:endParaRPr lang="ja-JP" altLang="ja-JP" sz="1200">
              <a:effectLst/>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61.8</a:t>
            </a:r>
            <a:r>
              <a:rPr kumimoji="1" lang="ja-JP" altLang="ja-JP" sz="1200" b="0" i="0">
                <a:solidFill>
                  <a:schemeClr val="dk1"/>
                </a:solidFill>
                <a:effectLst/>
                <a:latin typeface="+mn-lt"/>
                <a:ea typeface="+mn-ea"/>
                <a:cs typeface="+mn-cs"/>
              </a:rPr>
              <a:t>百万円</a:t>
            </a:r>
            <a:endParaRPr lang="ja-JP" altLang="ja-JP" sz="1200">
              <a:effectLst/>
            </a:endParaRPr>
          </a:p>
          <a:p>
            <a:endParaRPr kumimoji="1" lang="en-US" altLang="ja-JP" sz="1200">
              <a:latin typeface="+mn-ea"/>
              <a:ea typeface="+mn-ea"/>
            </a:endParaRPr>
          </a:p>
        </xdr:txBody>
      </xdr:sp>
      <xdr:sp macro="" textlink="">
        <xdr:nvSpPr>
          <xdr:cNvPr id="66" name="大かっこ 65"/>
          <xdr:cNvSpPr/>
        </xdr:nvSpPr>
        <xdr:spPr>
          <a:xfrm>
            <a:off x="1339663" y="53326163"/>
            <a:ext cx="1884641" cy="1668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b="0" i="0" u="none" strike="noStrike" baseline="0" smtClean="0">
                <a:latin typeface="ＭＳ明朝"/>
              </a:rPr>
              <a:t>依存症の実態解明や地域の現状・課題に対する状況等を把握することを目的とした依存症に関する調査研究事業</a:t>
            </a:r>
            <a:endParaRPr lang="en-US" altLang="ja-JP" sz="1100" b="0" i="0" u="none" strike="noStrike" baseline="0" smtClean="0">
              <a:latin typeface="ＭＳ明朝"/>
            </a:endParaRPr>
          </a:p>
        </xdr:txBody>
      </xdr:sp>
    </xdr:grpSp>
    <xdr:clientData/>
  </xdr:twoCellAnchor>
  <xdr:twoCellAnchor>
    <xdr:from>
      <xdr:col>15</xdr:col>
      <xdr:colOff>42334</xdr:colOff>
      <xdr:row>764</xdr:row>
      <xdr:rowOff>21170</xdr:rowOff>
    </xdr:from>
    <xdr:to>
      <xdr:col>23</xdr:col>
      <xdr:colOff>0</xdr:colOff>
      <xdr:row>772</xdr:row>
      <xdr:rowOff>239469</xdr:rowOff>
    </xdr:to>
    <xdr:grpSp>
      <xdr:nvGrpSpPr>
        <xdr:cNvPr id="67" name="グループ化 66"/>
        <xdr:cNvGrpSpPr/>
      </xdr:nvGrpSpPr>
      <xdr:grpSpPr>
        <a:xfrm>
          <a:off x="2978122" y="55435793"/>
          <a:ext cx="1523419" cy="2723505"/>
          <a:chOff x="7210545" y="51026290"/>
          <a:chExt cx="2160087" cy="3613916"/>
        </a:xfrm>
      </xdr:grpSpPr>
      <xdr:sp macro="" textlink="">
        <xdr:nvSpPr>
          <xdr:cNvPr id="68" name="正方形/長方形 67"/>
          <xdr:cNvSpPr/>
        </xdr:nvSpPr>
        <xdr:spPr>
          <a:xfrm>
            <a:off x="7210545" y="51026290"/>
            <a:ext cx="2160087" cy="347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69" name="正方形/長方形 68"/>
          <xdr:cNvSpPr/>
        </xdr:nvSpPr>
        <xdr:spPr>
          <a:xfrm>
            <a:off x="7451913" y="51451808"/>
            <a:ext cx="1703287" cy="1350310"/>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Ｇ．日本精神科病院協会</a:t>
            </a:r>
            <a:endParaRPr kumimoji="1" lang="en-US" altLang="ja-JP" sz="1200"/>
          </a:p>
          <a:p>
            <a:pPr algn="ctr"/>
            <a:r>
              <a:rPr kumimoji="1" lang="en-US" altLang="ja-JP" sz="1200"/>
              <a:t>51.8</a:t>
            </a:r>
            <a:r>
              <a:rPr kumimoji="1" lang="ja-JP" altLang="en-US" sz="1200"/>
              <a:t>百万円</a:t>
            </a:r>
            <a:endParaRPr kumimoji="1" lang="en-US" altLang="ja-JP" sz="1200"/>
          </a:p>
        </xdr:txBody>
      </xdr:sp>
      <xdr:sp macro="" textlink="">
        <xdr:nvSpPr>
          <xdr:cNvPr id="70" name="大かっこ 69"/>
          <xdr:cNvSpPr/>
        </xdr:nvSpPr>
        <xdr:spPr>
          <a:xfrm>
            <a:off x="7429497" y="53003822"/>
            <a:ext cx="1791908" cy="1636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災害派遣精神医療チーム</a:t>
            </a:r>
            <a:r>
              <a:rPr kumimoji="1" lang="en-US" altLang="ja-JP" sz="1100">
                <a:solidFill>
                  <a:schemeClr val="tx1"/>
                </a:solidFill>
                <a:effectLst/>
                <a:latin typeface="+mn-lt"/>
                <a:ea typeface="+mn-ea"/>
                <a:cs typeface="+mn-cs"/>
              </a:rPr>
              <a:t>(DPAT)</a:t>
            </a:r>
            <a:r>
              <a:rPr kumimoji="1" lang="ja-JP" altLang="en-US" sz="1100"/>
              <a:t>の支援に関する事業</a:t>
            </a:r>
          </a:p>
        </xdr:txBody>
      </xdr:sp>
    </xdr:grpSp>
    <xdr:clientData/>
  </xdr:twoCellAnchor>
  <xdr:twoCellAnchor>
    <xdr:from>
      <xdr:col>6</xdr:col>
      <xdr:colOff>158750</xdr:colOff>
      <xdr:row>746</xdr:row>
      <xdr:rowOff>42369</xdr:rowOff>
    </xdr:from>
    <xdr:to>
      <xdr:col>14</xdr:col>
      <xdr:colOff>11375</xdr:colOff>
      <xdr:row>762</xdr:row>
      <xdr:rowOff>22200</xdr:rowOff>
    </xdr:to>
    <xdr:grpSp>
      <xdr:nvGrpSpPr>
        <xdr:cNvPr id="71" name="グループ化 70"/>
        <xdr:cNvGrpSpPr/>
      </xdr:nvGrpSpPr>
      <xdr:grpSpPr>
        <a:xfrm>
          <a:off x="1333065" y="48202335"/>
          <a:ext cx="1418378" cy="6542947"/>
          <a:chOff x="1365250" y="46672526"/>
          <a:chExt cx="1461292" cy="6521457"/>
        </a:xfrm>
      </xdr:grpSpPr>
      <xdr:grpSp>
        <xdr:nvGrpSpPr>
          <xdr:cNvPr id="72" name="グループ化 71"/>
          <xdr:cNvGrpSpPr/>
        </xdr:nvGrpSpPr>
        <xdr:grpSpPr>
          <a:xfrm>
            <a:off x="1418168" y="46672526"/>
            <a:ext cx="1408374" cy="3661801"/>
            <a:chOff x="1210330" y="51069005"/>
            <a:chExt cx="1892073" cy="4420705"/>
          </a:xfrm>
        </xdr:grpSpPr>
        <xdr:sp macro="" textlink="">
          <xdr:nvSpPr>
            <xdr:cNvPr id="78" name="正方形/長方形 77"/>
            <xdr:cNvSpPr/>
          </xdr:nvSpPr>
          <xdr:spPr>
            <a:xfrm>
              <a:off x="1371656" y="51069005"/>
              <a:ext cx="1730747" cy="3193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9" name="正方形/長方形 78"/>
            <xdr:cNvSpPr/>
          </xdr:nvSpPr>
          <xdr:spPr>
            <a:xfrm>
              <a:off x="1344716" y="51451807"/>
              <a:ext cx="1703285" cy="14953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．都道府県・　各指定都市</a:t>
              </a:r>
              <a:r>
                <a:rPr kumimoji="1" lang="en-US" altLang="ja-JP" sz="1200">
                  <a:latin typeface="+mn-ea"/>
                  <a:ea typeface="+mn-ea"/>
                </a:rPr>
                <a:t>(67)</a:t>
              </a:r>
              <a:endParaRPr kumimoji="1" lang="en-US" altLang="ja-JP" sz="1200"/>
            </a:p>
            <a:p>
              <a:pPr algn="ctr"/>
              <a:r>
                <a:rPr kumimoji="1" lang="ja-JP" altLang="en-US" sz="1200" baseline="0"/>
                <a:t> </a:t>
              </a:r>
              <a:r>
                <a:rPr kumimoji="1" lang="en-US" altLang="ja-JP" sz="1200" baseline="0"/>
                <a:t>2099.5</a:t>
              </a:r>
              <a:r>
                <a:rPr kumimoji="1" lang="ja-JP" altLang="en-US" sz="1200"/>
                <a:t>百万円</a:t>
              </a:r>
              <a:endParaRPr kumimoji="1" lang="en-US" altLang="ja-JP" sz="1200"/>
            </a:p>
          </xdr:txBody>
        </xdr:sp>
        <xdr:sp macro="" textlink="">
          <xdr:nvSpPr>
            <xdr:cNvPr id="80" name="大かっこ 79"/>
            <xdr:cNvSpPr/>
          </xdr:nvSpPr>
          <xdr:spPr>
            <a:xfrm>
              <a:off x="1210330" y="53018185"/>
              <a:ext cx="1855465" cy="247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精神保健福祉法等に基づき都道府県及び指定都市が行う精神保健福祉センターの特定相談及び精神科救急医療体制整備事業等　</a:t>
              </a:r>
            </a:p>
          </xdr:txBody>
        </xdr:sp>
      </xdr:grpSp>
      <xdr:sp macro="" textlink="">
        <xdr:nvSpPr>
          <xdr:cNvPr id="73" name="下矢印 72"/>
          <xdr:cNvSpPr/>
        </xdr:nvSpPr>
        <xdr:spPr>
          <a:xfrm>
            <a:off x="1778000" y="50344912"/>
            <a:ext cx="523875"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4" name="グループ化 73"/>
          <xdr:cNvGrpSpPr/>
        </xdr:nvGrpSpPr>
        <xdr:grpSpPr>
          <a:xfrm>
            <a:off x="1365250" y="50567125"/>
            <a:ext cx="1408374" cy="2626858"/>
            <a:chOff x="1181893" y="50750887"/>
            <a:chExt cx="1892073" cy="4386518"/>
          </a:xfrm>
        </xdr:grpSpPr>
        <xdr:sp macro="" textlink="">
          <xdr:nvSpPr>
            <xdr:cNvPr id="75" name="正方形/長方形 74"/>
            <xdr:cNvSpPr/>
          </xdr:nvSpPr>
          <xdr:spPr>
            <a:xfrm>
              <a:off x="1343219" y="5075088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76" name="正方形/長方形 75"/>
            <xdr:cNvSpPr/>
          </xdr:nvSpPr>
          <xdr:spPr>
            <a:xfrm>
              <a:off x="1316279" y="51151364"/>
              <a:ext cx="1703285" cy="20810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Ｍ</a:t>
              </a:r>
              <a:r>
                <a:rPr kumimoji="1" lang="ja-JP" altLang="ja-JP" sz="1100">
                  <a:solidFill>
                    <a:schemeClr val="dk1"/>
                  </a:solidFill>
                  <a:effectLst/>
                  <a:latin typeface="+mn-lt"/>
                  <a:ea typeface="+mn-ea"/>
                  <a:cs typeface="+mn-cs"/>
                </a:rPr>
                <a:t>．民間団体（東京都委託先）</a:t>
              </a:r>
              <a:r>
                <a:rPr kumimoji="1" lang="ja-JP" altLang="ja-JP" sz="1100" b="0" i="0">
                  <a:solidFill>
                    <a:schemeClr val="dk1"/>
                  </a:solidFill>
                  <a:effectLst/>
                  <a:latin typeface="+mn-lt"/>
                  <a:ea typeface="+mn-ea"/>
                  <a:cs typeface="+mn-cs"/>
                </a:rPr>
                <a:t>　　</a:t>
              </a:r>
              <a:endParaRPr lang="ja-JP" altLang="ja-JP" sz="1200">
                <a:effectLst/>
              </a:endParaRPr>
            </a:p>
            <a:p>
              <a:r>
                <a:rPr kumimoji="1" lang="ja-JP" altLang="ja-JP" sz="1100" b="0" i="0">
                  <a:solidFill>
                    <a:schemeClr val="dk1"/>
                  </a:solidFill>
                  <a:effectLst/>
                  <a:latin typeface="+mn-lt"/>
                  <a:ea typeface="+mn-ea"/>
                  <a:cs typeface="+mn-cs"/>
                </a:rPr>
                <a:t>　　</a:t>
              </a:r>
              <a:r>
                <a:rPr kumimoji="1" lang="en-US" altLang="ja-JP" sz="1100" b="0" i="0">
                  <a:solidFill>
                    <a:schemeClr val="dk1"/>
                  </a:solidFill>
                  <a:effectLst/>
                  <a:latin typeface="+mn-lt"/>
                  <a:ea typeface="+mn-ea"/>
                  <a:cs typeface="+mn-cs"/>
                </a:rPr>
                <a:t>54</a:t>
              </a:r>
              <a:r>
                <a:rPr kumimoji="1" lang="ja-JP" altLang="ja-JP" sz="1100" b="0" i="0">
                  <a:solidFill>
                    <a:schemeClr val="dk1"/>
                  </a:solidFill>
                  <a:effectLst/>
                  <a:latin typeface="+mn-lt"/>
                  <a:ea typeface="+mn-ea"/>
                  <a:cs typeface="+mn-cs"/>
                </a:rPr>
                <a:t>百万円</a:t>
              </a:r>
              <a:endParaRPr lang="ja-JP" altLang="ja-JP" sz="1200">
                <a:effectLst/>
              </a:endParaRPr>
            </a:p>
          </xdr:txBody>
        </xdr:sp>
        <xdr:sp macro="" textlink="">
          <xdr:nvSpPr>
            <xdr:cNvPr id="77" name="大かっこ 76"/>
            <xdr:cNvSpPr/>
          </xdr:nvSpPr>
          <xdr:spPr>
            <a:xfrm>
              <a:off x="1181893" y="53384012"/>
              <a:ext cx="1855466" cy="1753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精神科救急医療体制の確保に関する事業　　等</a:t>
              </a:r>
              <a:endParaRPr lang="ja-JP" altLang="ja-JP">
                <a:effectLst/>
              </a:endParaRPr>
            </a:p>
            <a:p>
              <a:pPr algn="l"/>
              <a:r>
                <a:rPr kumimoji="1" lang="ja-JP" altLang="en-US" sz="1100"/>
                <a:t>　</a:t>
              </a:r>
            </a:p>
          </xdr:txBody>
        </xdr:sp>
      </xdr:grpSp>
    </xdr:grpSp>
    <xdr:clientData/>
  </xdr:twoCellAnchor>
  <xdr:twoCellAnchor>
    <xdr:from>
      <xdr:col>34</xdr:col>
      <xdr:colOff>85725</xdr:colOff>
      <xdr:row>31</xdr:row>
      <xdr:rowOff>161925</xdr:rowOff>
    </xdr:from>
    <xdr:to>
      <xdr:col>39</xdr:col>
      <xdr:colOff>66261</xdr:colOff>
      <xdr:row>31</xdr:row>
      <xdr:rowOff>411957</xdr:rowOff>
    </xdr:to>
    <xdr:sp macro="" textlink="">
      <xdr:nvSpPr>
        <xdr:cNvPr id="82" name="正方形/長方形 81"/>
        <xdr:cNvSpPr/>
      </xdr:nvSpPr>
      <xdr:spPr>
        <a:xfrm>
          <a:off x="6844334" y="10200447"/>
          <a:ext cx="974449"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123825</xdr:colOff>
      <xdr:row>32</xdr:row>
      <xdr:rowOff>104775</xdr:rowOff>
    </xdr:from>
    <xdr:to>
      <xdr:col>49</xdr:col>
      <xdr:colOff>419099</xdr:colOff>
      <xdr:row>32</xdr:row>
      <xdr:rowOff>354807</xdr:rowOff>
    </xdr:to>
    <xdr:sp macro="" textlink="">
      <xdr:nvSpPr>
        <xdr:cNvPr id="84" name="正方形/長方形 83"/>
        <xdr:cNvSpPr/>
      </xdr:nvSpPr>
      <xdr:spPr>
        <a:xfrm>
          <a:off x="9324975" y="1215390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34</xdr:col>
      <xdr:colOff>104775</xdr:colOff>
      <xdr:row>133</xdr:row>
      <xdr:rowOff>123825</xdr:rowOff>
    </xdr:from>
    <xdr:to>
      <xdr:col>37</xdr:col>
      <xdr:colOff>114300</xdr:colOff>
      <xdr:row>133</xdr:row>
      <xdr:rowOff>373857</xdr:rowOff>
    </xdr:to>
    <xdr:sp macro="" textlink="">
      <xdr:nvSpPr>
        <xdr:cNvPr id="88" name="正方形/長方形 87"/>
        <xdr:cNvSpPr/>
      </xdr:nvSpPr>
      <xdr:spPr>
        <a:xfrm>
          <a:off x="6905625" y="23260050"/>
          <a:ext cx="609600"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114300</xdr:colOff>
      <xdr:row>134</xdr:row>
      <xdr:rowOff>104775</xdr:rowOff>
    </xdr:from>
    <xdr:to>
      <xdr:col>49</xdr:col>
      <xdr:colOff>409574</xdr:colOff>
      <xdr:row>134</xdr:row>
      <xdr:rowOff>354807</xdr:rowOff>
    </xdr:to>
    <xdr:sp macro="" textlink="">
      <xdr:nvSpPr>
        <xdr:cNvPr id="90" name="正方形/長方形 89"/>
        <xdr:cNvSpPr/>
      </xdr:nvSpPr>
      <xdr:spPr>
        <a:xfrm>
          <a:off x="9315450" y="4474845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33</xdr:col>
      <xdr:colOff>114300</xdr:colOff>
      <xdr:row>763</xdr:row>
      <xdr:rowOff>238125</xdr:rowOff>
    </xdr:from>
    <xdr:to>
      <xdr:col>40</xdr:col>
      <xdr:colOff>146051</xdr:colOff>
      <xdr:row>773</xdr:row>
      <xdr:rowOff>301626</xdr:rowOff>
    </xdr:to>
    <xdr:grpSp>
      <xdr:nvGrpSpPr>
        <xdr:cNvPr id="98" name="グループ化 97"/>
        <xdr:cNvGrpSpPr/>
      </xdr:nvGrpSpPr>
      <xdr:grpSpPr>
        <a:xfrm>
          <a:off x="6573033" y="55339598"/>
          <a:ext cx="1401785" cy="3195007"/>
          <a:chOff x="1339663" y="51081765"/>
          <a:chExt cx="1841098" cy="4027865"/>
        </a:xfrm>
      </xdr:grpSpPr>
      <xdr:sp macro="" textlink="">
        <xdr:nvSpPr>
          <xdr:cNvPr id="99" name="正方形/長方形 98"/>
          <xdr:cNvSpPr/>
        </xdr:nvSpPr>
        <xdr:spPr>
          <a:xfrm>
            <a:off x="1339666" y="51081765"/>
            <a:ext cx="1841095" cy="291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00" name="正方形/長方形 99"/>
          <xdr:cNvSpPr/>
        </xdr:nvSpPr>
        <xdr:spPr>
          <a:xfrm>
            <a:off x="1344713" y="51451807"/>
            <a:ext cx="1768814" cy="183929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Ｉ．民間団体（８）</a:t>
            </a:r>
            <a:endParaRPr lang="ja-JP" altLang="ja-JP" sz="1200">
              <a:effectLst/>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14.7</a:t>
            </a:r>
            <a:r>
              <a:rPr kumimoji="1" lang="ja-JP" altLang="ja-JP" sz="1200" b="0" i="0">
                <a:solidFill>
                  <a:schemeClr val="dk1"/>
                </a:solidFill>
                <a:effectLst/>
                <a:latin typeface="+mn-lt"/>
                <a:ea typeface="+mn-ea"/>
                <a:cs typeface="+mn-cs"/>
              </a:rPr>
              <a:t>百万円</a:t>
            </a:r>
            <a:endParaRPr lang="ja-JP" altLang="ja-JP" sz="1200">
              <a:effectLst/>
            </a:endParaRPr>
          </a:p>
          <a:p>
            <a:endParaRPr kumimoji="1" lang="en-US" altLang="ja-JP" sz="1200">
              <a:latin typeface="+mn-ea"/>
              <a:ea typeface="+mn-ea"/>
            </a:endParaRPr>
          </a:p>
        </xdr:txBody>
      </xdr:sp>
      <xdr:sp macro="" textlink="">
        <xdr:nvSpPr>
          <xdr:cNvPr id="101" name="大かっこ 100"/>
          <xdr:cNvSpPr/>
        </xdr:nvSpPr>
        <xdr:spPr>
          <a:xfrm>
            <a:off x="1339663" y="53357911"/>
            <a:ext cx="1738151" cy="1751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b="0" i="0" u="none" strike="noStrike" baseline="0" smtClean="0">
                <a:solidFill>
                  <a:sysClr val="windowText" lastClr="000000"/>
                </a:solidFill>
                <a:latin typeface="ＭＳ明朝"/>
              </a:rPr>
              <a:t>依存症の問題に全国規模で取り組む民間団体の活動を支援する依存症民間団体支援事業</a:t>
            </a:r>
          </a:p>
          <a:p>
            <a:pPr algn="l"/>
            <a:endParaRPr lang="en-US" altLang="ja-JP" sz="1100" b="0" i="0" u="none" strike="noStrike" baseline="0" smtClean="0">
              <a:solidFill>
                <a:srgbClr val="FF0000"/>
              </a:solidFill>
              <a:latin typeface="ＭＳ明朝"/>
            </a:endParaRPr>
          </a:p>
        </xdr:txBody>
      </xdr:sp>
    </xdr:grpSp>
    <xdr:clientData/>
  </xdr:twoCellAnchor>
  <xdr:twoCellAnchor>
    <xdr:from>
      <xdr:col>41</xdr:col>
      <xdr:colOff>152400</xdr:colOff>
      <xdr:row>763</xdr:row>
      <xdr:rowOff>200028</xdr:rowOff>
    </xdr:from>
    <xdr:to>
      <xdr:col>49</xdr:col>
      <xdr:colOff>152400</xdr:colOff>
      <xdr:row>775</xdr:row>
      <xdr:rowOff>161925</xdr:rowOff>
    </xdr:to>
    <xdr:grpSp>
      <xdr:nvGrpSpPr>
        <xdr:cNvPr id="102" name="グループ化 101"/>
        <xdr:cNvGrpSpPr/>
      </xdr:nvGrpSpPr>
      <xdr:grpSpPr>
        <a:xfrm>
          <a:off x="8176886" y="55301501"/>
          <a:ext cx="1565754" cy="3719705"/>
          <a:chOff x="1339666" y="50984481"/>
          <a:chExt cx="1895044" cy="4713475"/>
        </a:xfrm>
        <a:solidFill>
          <a:sysClr val="window" lastClr="FFFFFF"/>
        </a:solidFill>
      </xdr:grpSpPr>
      <xdr:sp macro="" textlink="">
        <xdr:nvSpPr>
          <xdr:cNvPr id="103" name="正方形/長方形 102"/>
          <xdr:cNvSpPr/>
        </xdr:nvSpPr>
        <xdr:spPr>
          <a:xfrm>
            <a:off x="1339666" y="50984481"/>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4" name="正方形/長方形 103"/>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Ｌ．都道府県（</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HG正楷書体-PRO" panose="03000600000000000000" pitchFamily="66" charset="-128"/>
                <a:cs typeface="+mn-cs"/>
              </a:rPr>
              <a:t>45.4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5" name="大かっこ 104"/>
          <xdr:cNvSpPr/>
        </xdr:nvSpPr>
        <xdr:spPr>
          <a:xfrm>
            <a:off x="1416486" y="53007224"/>
            <a:ext cx="1656844" cy="2690732"/>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被災地心のケア事業実施要綱に基づく、平成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年７月豪雨及び平成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年北海道胆振東部地震における被災者の心のケア支援に係る事業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rgbClr val="FF0000"/>
              </a:solidFill>
              <a:effectLst/>
              <a:uLnTx/>
              <a:uFillTx/>
              <a:latin typeface="ＭＳ明朝"/>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73" zoomScaleNormal="75" zoomScaleSheetLayoutView="73" zoomScalePageLayoutView="85" workbookViewId="0">
      <selection activeCell="G23" sqref="G23:O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t="s">
        <v>455</v>
      </c>
      <c r="AP2" s="971"/>
      <c r="AQ2" s="971"/>
      <c r="AR2" s="79" t="str">
        <f>IF(OR(AO2="　", AO2=""), "", "-")</f>
        <v/>
      </c>
      <c r="AS2" s="972">
        <v>752</v>
      </c>
      <c r="AT2" s="972"/>
      <c r="AU2" s="972"/>
      <c r="AV2" s="52" t="str">
        <f>IF(AW2="", "", "-")</f>
        <v/>
      </c>
      <c r="AW2" s="944"/>
      <c r="AX2" s="944"/>
    </row>
    <row r="3" spans="1:50" ht="21" customHeight="1" thickBot="1" x14ac:dyDescent="0.2">
      <c r="A3" s="896" t="s">
        <v>528</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554</v>
      </c>
      <c r="AK3" s="898"/>
      <c r="AL3" s="898"/>
      <c r="AM3" s="898"/>
      <c r="AN3" s="898"/>
      <c r="AO3" s="898"/>
      <c r="AP3" s="898"/>
      <c r="AQ3" s="898"/>
      <c r="AR3" s="898"/>
      <c r="AS3" s="898"/>
      <c r="AT3" s="898"/>
      <c r="AU3" s="898"/>
      <c r="AV3" s="898"/>
      <c r="AW3" s="898"/>
      <c r="AX3" s="24" t="s">
        <v>65</v>
      </c>
    </row>
    <row r="4" spans="1:50" ht="24.75" customHeight="1" x14ac:dyDescent="0.15">
      <c r="A4" s="732" t="s">
        <v>25</v>
      </c>
      <c r="B4" s="733"/>
      <c r="C4" s="733"/>
      <c r="D4" s="733"/>
      <c r="E4" s="733"/>
      <c r="F4" s="733"/>
      <c r="G4" s="710" t="s">
        <v>555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725</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8" t="s">
        <v>175</v>
      </c>
      <c r="H5" s="869"/>
      <c r="I5" s="869"/>
      <c r="J5" s="869"/>
      <c r="K5" s="869"/>
      <c r="L5" s="869"/>
      <c r="M5" s="870" t="s">
        <v>66</v>
      </c>
      <c r="N5" s="871"/>
      <c r="O5" s="871"/>
      <c r="P5" s="871"/>
      <c r="Q5" s="871"/>
      <c r="R5" s="872"/>
      <c r="S5" s="873" t="s">
        <v>131</v>
      </c>
      <c r="T5" s="869"/>
      <c r="U5" s="869"/>
      <c r="V5" s="869"/>
      <c r="W5" s="869"/>
      <c r="X5" s="874"/>
      <c r="Y5" s="726" t="s">
        <v>3</v>
      </c>
      <c r="Z5" s="564"/>
      <c r="AA5" s="564"/>
      <c r="AB5" s="564"/>
      <c r="AC5" s="564"/>
      <c r="AD5" s="565"/>
      <c r="AE5" s="727" t="s">
        <v>556</v>
      </c>
      <c r="AF5" s="727"/>
      <c r="AG5" s="727"/>
      <c r="AH5" s="727"/>
      <c r="AI5" s="727"/>
      <c r="AJ5" s="727"/>
      <c r="AK5" s="727"/>
      <c r="AL5" s="727"/>
      <c r="AM5" s="727"/>
      <c r="AN5" s="727"/>
      <c r="AO5" s="727"/>
      <c r="AP5" s="728"/>
      <c r="AQ5" s="729" t="s">
        <v>557</v>
      </c>
      <c r="AR5" s="730"/>
      <c r="AS5" s="730"/>
      <c r="AT5" s="730"/>
      <c r="AU5" s="730"/>
      <c r="AV5" s="730"/>
      <c r="AW5" s="730"/>
      <c r="AX5" s="731"/>
    </row>
    <row r="6" spans="1:50" ht="39" customHeight="1" x14ac:dyDescent="0.15">
      <c r="A6" s="734" t="s">
        <v>4</v>
      </c>
      <c r="B6" s="735"/>
      <c r="C6" s="735"/>
      <c r="D6" s="735"/>
      <c r="E6" s="735"/>
      <c r="F6" s="73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559</v>
      </c>
      <c r="H7" s="520"/>
      <c r="I7" s="520"/>
      <c r="J7" s="520"/>
      <c r="K7" s="520"/>
      <c r="L7" s="520"/>
      <c r="M7" s="520"/>
      <c r="N7" s="520"/>
      <c r="O7" s="520"/>
      <c r="P7" s="520"/>
      <c r="Q7" s="520"/>
      <c r="R7" s="520"/>
      <c r="S7" s="520"/>
      <c r="T7" s="520"/>
      <c r="U7" s="520"/>
      <c r="V7" s="520"/>
      <c r="W7" s="520"/>
      <c r="X7" s="521"/>
      <c r="Y7" s="952" t="s">
        <v>500</v>
      </c>
      <c r="Z7" s="464"/>
      <c r="AA7" s="464"/>
      <c r="AB7" s="464"/>
      <c r="AC7" s="464"/>
      <c r="AD7" s="953"/>
      <c r="AE7" s="945" t="s">
        <v>560</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6" t="s">
        <v>377</v>
      </c>
      <c r="B8" s="517"/>
      <c r="C8" s="517"/>
      <c r="D8" s="517"/>
      <c r="E8" s="517"/>
      <c r="F8" s="518"/>
      <c r="G8" s="973" t="str">
        <f>入力規則等!A28</f>
        <v>自殺対策、障害者施策</v>
      </c>
      <c r="H8" s="748"/>
      <c r="I8" s="748"/>
      <c r="J8" s="748"/>
      <c r="K8" s="748"/>
      <c r="L8" s="748"/>
      <c r="M8" s="748"/>
      <c r="N8" s="748"/>
      <c r="O8" s="748"/>
      <c r="P8" s="748"/>
      <c r="Q8" s="748"/>
      <c r="R8" s="748"/>
      <c r="S8" s="748"/>
      <c r="T8" s="748"/>
      <c r="U8" s="748"/>
      <c r="V8" s="748"/>
      <c r="W8" s="748"/>
      <c r="X8" s="974"/>
      <c r="Y8" s="875" t="s">
        <v>378</v>
      </c>
      <c r="Z8" s="876"/>
      <c r="AA8" s="876"/>
      <c r="AB8" s="876"/>
      <c r="AC8" s="876"/>
      <c r="AD8" s="877"/>
      <c r="AE8" s="747" t="str">
        <f>入力規則等!K13</f>
        <v>社会保障</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8" t="s">
        <v>23</v>
      </c>
      <c r="B9" s="879"/>
      <c r="C9" s="879"/>
      <c r="D9" s="879"/>
      <c r="E9" s="879"/>
      <c r="F9" s="879"/>
      <c r="G9" s="880" t="s">
        <v>846</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0.75" customHeight="1" x14ac:dyDescent="0.15">
      <c r="A10" s="688" t="s">
        <v>30</v>
      </c>
      <c r="B10" s="689"/>
      <c r="C10" s="689"/>
      <c r="D10" s="689"/>
      <c r="E10" s="689"/>
      <c r="F10" s="689"/>
      <c r="G10" s="782" t="s">
        <v>887</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5</v>
      </c>
      <c r="B11" s="689"/>
      <c r="C11" s="689"/>
      <c r="D11" s="689"/>
      <c r="E11" s="689"/>
      <c r="F11" s="690"/>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5" t="s">
        <v>24</v>
      </c>
      <c r="B12" s="976"/>
      <c r="C12" s="976"/>
      <c r="D12" s="976"/>
      <c r="E12" s="976"/>
      <c r="F12" s="977"/>
      <c r="G12" s="788"/>
      <c r="H12" s="789"/>
      <c r="I12" s="789"/>
      <c r="J12" s="789"/>
      <c r="K12" s="789"/>
      <c r="L12" s="789"/>
      <c r="M12" s="789"/>
      <c r="N12" s="789"/>
      <c r="O12" s="789"/>
      <c r="P12" s="436" t="s">
        <v>519</v>
      </c>
      <c r="Q12" s="437"/>
      <c r="R12" s="437"/>
      <c r="S12" s="437"/>
      <c r="T12" s="437"/>
      <c r="U12" s="437"/>
      <c r="V12" s="438"/>
      <c r="W12" s="436" t="s">
        <v>516</v>
      </c>
      <c r="X12" s="437"/>
      <c r="Y12" s="437"/>
      <c r="Z12" s="437"/>
      <c r="AA12" s="437"/>
      <c r="AB12" s="437"/>
      <c r="AC12" s="438"/>
      <c r="AD12" s="436" t="s">
        <v>511</v>
      </c>
      <c r="AE12" s="437"/>
      <c r="AF12" s="437"/>
      <c r="AG12" s="437"/>
      <c r="AH12" s="437"/>
      <c r="AI12" s="437"/>
      <c r="AJ12" s="438"/>
      <c r="AK12" s="436" t="s">
        <v>504</v>
      </c>
      <c r="AL12" s="437"/>
      <c r="AM12" s="437"/>
      <c r="AN12" s="437"/>
      <c r="AO12" s="437"/>
      <c r="AP12" s="437"/>
      <c r="AQ12" s="438"/>
      <c r="AR12" s="436" t="s">
        <v>502</v>
      </c>
      <c r="AS12" s="437"/>
      <c r="AT12" s="437"/>
      <c r="AU12" s="437"/>
      <c r="AV12" s="437"/>
      <c r="AW12" s="437"/>
      <c r="AX12" s="750"/>
    </row>
    <row r="13" spans="1:50" ht="21" customHeight="1" x14ac:dyDescent="0.15">
      <c r="A13" s="641"/>
      <c r="B13" s="642"/>
      <c r="C13" s="642"/>
      <c r="D13" s="642"/>
      <c r="E13" s="642"/>
      <c r="F13" s="643"/>
      <c r="G13" s="751" t="s">
        <v>6</v>
      </c>
      <c r="H13" s="752"/>
      <c r="I13" s="792" t="s">
        <v>7</v>
      </c>
      <c r="J13" s="793"/>
      <c r="K13" s="793"/>
      <c r="L13" s="793"/>
      <c r="M13" s="793"/>
      <c r="N13" s="793"/>
      <c r="O13" s="794"/>
      <c r="P13" s="685">
        <v>2054</v>
      </c>
      <c r="Q13" s="686"/>
      <c r="R13" s="686"/>
      <c r="S13" s="686"/>
      <c r="T13" s="686"/>
      <c r="U13" s="686"/>
      <c r="V13" s="687"/>
      <c r="W13" s="685">
        <v>2706</v>
      </c>
      <c r="X13" s="686"/>
      <c r="Y13" s="686"/>
      <c r="Z13" s="686"/>
      <c r="AA13" s="686"/>
      <c r="AB13" s="686"/>
      <c r="AC13" s="687"/>
      <c r="AD13" s="685">
        <v>2474</v>
      </c>
      <c r="AE13" s="686"/>
      <c r="AF13" s="686"/>
      <c r="AG13" s="686"/>
      <c r="AH13" s="686"/>
      <c r="AI13" s="686"/>
      <c r="AJ13" s="687"/>
      <c r="AK13" s="685">
        <v>2391</v>
      </c>
      <c r="AL13" s="686"/>
      <c r="AM13" s="686"/>
      <c r="AN13" s="686"/>
      <c r="AO13" s="686"/>
      <c r="AP13" s="686"/>
      <c r="AQ13" s="687"/>
      <c r="AR13" s="685">
        <v>3034</v>
      </c>
      <c r="AS13" s="686"/>
      <c r="AT13" s="686"/>
      <c r="AU13" s="686"/>
      <c r="AV13" s="686"/>
      <c r="AW13" s="686"/>
      <c r="AX13" s="687"/>
    </row>
    <row r="14" spans="1:50" ht="21" customHeight="1" x14ac:dyDescent="0.15">
      <c r="A14" s="641"/>
      <c r="B14" s="642"/>
      <c r="C14" s="642"/>
      <c r="D14" s="642"/>
      <c r="E14" s="642"/>
      <c r="F14" s="643"/>
      <c r="G14" s="753"/>
      <c r="H14" s="754"/>
      <c r="I14" s="739" t="s">
        <v>8</v>
      </c>
      <c r="J14" s="790"/>
      <c r="K14" s="790"/>
      <c r="L14" s="790"/>
      <c r="M14" s="790"/>
      <c r="N14" s="790"/>
      <c r="O14" s="791"/>
      <c r="P14" s="685" t="s">
        <v>551</v>
      </c>
      <c r="Q14" s="686"/>
      <c r="R14" s="686"/>
      <c r="S14" s="686"/>
      <c r="T14" s="686"/>
      <c r="U14" s="686"/>
      <c r="V14" s="687"/>
      <c r="W14" s="685" t="s">
        <v>551</v>
      </c>
      <c r="X14" s="686"/>
      <c r="Y14" s="686"/>
      <c r="Z14" s="686"/>
      <c r="AA14" s="686"/>
      <c r="AB14" s="686"/>
      <c r="AC14" s="687"/>
      <c r="AD14" s="685">
        <v>12</v>
      </c>
      <c r="AE14" s="686"/>
      <c r="AF14" s="686"/>
      <c r="AG14" s="686"/>
      <c r="AH14" s="686"/>
      <c r="AI14" s="686"/>
      <c r="AJ14" s="687"/>
      <c r="AK14" s="685" t="s">
        <v>561</v>
      </c>
      <c r="AL14" s="686"/>
      <c r="AM14" s="686"/>
      <c r="AN14" s="686"/>
      <c r="AO14" s="686"/>
      <c r="AP14" s="686"/>
      <c r="AQ14" s="687"/>
      <c r="AR14" s="816"/>
      <c r="AS14" s="816"/>
      <c r="AT14" s="816"/>
      <c r="AU14" s="816"/>
      <c r="AV14" s="816"/>
      <c r="AW14" s="816"/>
      <c r="AX14" s="817"/>
    </row>
    <row r="15" spans="1:50" ht="21" customHeight="1" x14ac:dyDescent="0.15">
      <c r="A15" s="641"/>
      <c r="B15" s="642"/>
      <c r="C15" s="642"/>
      <c r="D15" s="642"/>
      <c r="E15" s="642"/>
      <c r="F15" s="643"/>
      <c r="G15" s="753"/>
      <c r="H15" s="754"/>
      <c r="I15" s="739" t="s">
        <v>51</v>
      </c>
      <c r="J15" s="740"/>
      <c r="K15" s="740"/>
      <c r="L15" s="740"/>
      <c r="M15" s="740"/>
      <c r="N15" s="740"/>
      <c r="O15" s="741"/>
      <c r="P15" s="685" t="s">
        <v>551</v>
      </c>
      <c r="Q15" s="686"/>
      <c r="R15" s="686"/>
      <c r="S15" s="686"/>
      <c r="T15" s="686"/>
      <c r="U15" s="686"/>
      <c r="V15" s="687"/>
      <c r="W15" s="685" t="s">
        <v>551</v>
      </c>
      <c r="X15" s="686"/>
      <c r="Y15" s="686"/>
      <c r="Z15" s="686"/>
      <c r="AA15" s="686"/>
      <c r="AB15" s="686"/>
      <c r="AC15" s="687"/>
      <c r="AD15" s="685" t="s">
        <v>562</v>
      </c>
      <c r="AE15" s="686"/>
      <c r="AF15" s="686"/>
      <c r="AG15" s="686"/>
      <c r="AH15" s="686"/>
      <c r="AI15" s="686"/>
      <c r="AJ15" s="687"/>
      <c r="AK15" s="685" t="s">
        <v>561</v>
      </c>
      <c r="AL15" s="686"/>
      <c r="AM15" s="686"/>
      <c r="AN15" s="686"/>
      <c r="AO15" s="686"/>
      <c r="AP15" s="686"/>
      <c r="AQ15" s="687"/>
      <c r="AR15" s="685" t="s">
        <v>561</v>
      </c>
      <c r="AS15" s="686"/>
      <c r="AT15" s="686"/>
      <c r="AU15" s="686"/>
      <c r="AV15" s="686"/>
      <c r="AW15" s="686"/>
      <c r="AX15" s="687"/>
    </row>
    <row r="16" spans="1:50" ht="21" customHeight="1" x14ac:dyDescent="0.15">
      <c r="A16" s="641"/>
      <c r="B16" s="642"/>
      <c r="C16" s="642"/>
      <c r="D16" s="642"/>
      <c r="E16" s="642"/>
      <c r="F16" s="643"/>
      <c r="G16" s="753"/>
      <c r="H16" s="754"/>
      <c r="I16" s="739" t="s">
        <v>52</v>
      </c>
      <c r="J16" s="740"/>
      <c r="K16" s="740"/>
      <c r="L16" s="740"/>
      <c r="M16" s="740"/>
      <c r="N16" s="740"/>
      <c r="O16" s="741"/>
      <c r="P16" s="685" t="s">
        <v>563</v>
      </c>
      <c r="Q16" s="686"/>
      <c r="R16" s="686"/>
      <c r="S16" s="686"/>
      <c r="T16" s="686"/>
      <c r="U16" s="686"/>
      <c r="V16" s="687"/>
      <c r="W16" s="685" t="s">
        <v>551</v>
      </c>
      <c r="X16" s="686"/>
      <c r="Y16" s="686"/>
      <c r="Z16" s="686"/>
      <c r="AA16" s="686"/>
      <c r="AB16" s="686"/>
      <c r="AC16" s="687"/>
      <c r="AD16" s="685" t="s">
        <v>551</v>
      </c>
      <c r="AE16" s="686"/>
      <c r="AF16" s="686"/>
      <c r="AG16" s="686"/>
      <c r="AH16" s="686"/>
      <c r="AI16" s="686"/>
      <c r="AJ16" s="687"/>
      <c r="AK16" s="685" t="s">
        <v>561</v>
      </c>
      <c r="AL16" s="686"/>
      <c r="AM16" s="686"/>
      <c r="AN16" s="686"/>
      <c r="AO16" s="686"/>
      <c r="AP16" s="686"/>
      <c r="AQ16" s="687"/>
      <c r="AR16" s="785"/>
      <c r="AS16" s="786"/>
      <c r="AT16" s="786"/>
      <c r="AU16" s="786"/>
      <c r="AV16" s="786"/>
      <c r="AW16" s="786"/>
      <c r="AX16" s="787"/>
    </row>
    <row r="17" spans="1:50" ht="24.75" customHeight="1" x14ac:dyDescent="0.15">
      <c r="A17" s="641"/>
      <c r="B17" s="642"/>
      <c r="C17" s="642"/>
      <c r="D17" s="642"/>
      <c r="E17" s="642"/>
      <c r="F17" s="643"/>
      <c r="G17" s="753"/>
      <c r="H17" s="754"/>
      <c r="I17" s="739" t="s">
        <v>50</v>
      </c>
      <c r="J17" s="790"/>
      <c r="K17" s="790"/>
      <c r="L17" s="790"/>
      <c r="M17" s="790"/>
      <c r="N17" s="790"/>
      <c r="O17" s="791"/>
      <c r="P17" s="685">
        <v>54</v>
      </c>
      <c r="Q17" s="686"/>
      <c r="R17" s="686"/>
      <c r="S17" s="686"/>
      <c r="T17" s="686"/>
      <c r="U17" s="686"/>
      <c r="V17" s="687"/>
      <c r="W17" s="685" t="s">
        <v>564</v>
      </c>
      <c r="X17" s="686"/>
      <c r="Y17" s="686"/>
      <c r="Z17" s="686"/>
      <c r="AA17" s="686"/>
      <c r="AB17" s="686"/>
      <c r="AC17" s="687"/>
      <c r="AD17" s="685">
        <v>43</v>
      </c>
      <c r="AE17" s="686"/>
      <c r="AF17" s="686"/>
      <c r="AG17" s="686"/>
      <c r="AH17" s="686"/>
      <c r="AI17" s="686"/>
      <c r="AJ17" s="687"/>
      <c r="AK17" s="685">
        <v>0</v>
      </c>
      <c r="AL17" s="686"/>
      <c r="AM17" s="686"/>
      <c r="AN17" s="686"/>
      <c r="AO17" s="686"/>
      <c r="AP17" s="686"/>
      <c r="AQ17" s="687"/>
      <c r="AR17" s="950"/>
      <c r="AS17" s="950"/>
      <c r="AT17" s="950"/>
      <c r="AU17" s="950"/>
      <c r="AV17" s="950"/>
      <c r="AW17" s="950"/>
      <c r="AX17" s="951"/>
    </row>
    <row r="18" spans="1:50" ht="24.75" customHeight="1" x14ac:dyDescent="0.15">
      <c r="A18" s="641"/>
      <c r="B18" s="642"/>
      <c r="C18" s="642"/>
      <c r="D18" s="642"/>
      <c r="E18" s="642"/>
      <c r="F18" s="643"/>
      <c r="G18" s="755"/>
      <c r="H18" s="756"/>
      <c r="I18" s="744" t="s">
        <v>20</v>
      </c>
      <c r="J18" s="745"/>
      <c r="K18" s="745"/>
      <c r="L18" s="745"/>
      <c r="M18" s="745"/>
      <c r="N18" s="745"/>
      <c r="O18" s="746"/>
      <c r="P18" s="907">
        <f>SUM(P13:V17)</f>
        <v>2108</v>
      </c>
      <c r="Q18" s="908"/>
      <c r="R18" s="908"/>
      <c r="S18" s="908"/>
      <c r="T18" s="908"/>
      <c r="U18" s="908"/>
      <c r="V18" s="909"/>
      <c r="W18" s="907">
        <f>SUM(W13:AC17)</f>
        <v>2706</v>
      </c>
      <c r="X18" s="908"/>
      <c r="Y18" s="908"/>
      <c r="Z18" s="908"/>
      <c r="AA18" s="908"/>
      <c r="AB18" s="908"/>
      <c r="AC18" s="909"/>
      <c r="AD18" s="907">
        <f>SUM(AD13:AJ17)</f>
        <v>2529</v>
      </c>
      <c r="AE18" s="908"/>
      <c r="AF18" s="908"/>
      <c r="AG18" s="908"/>
      <c r="AH18" s="908"/>
      <c r="AI18" s="908"/>
      <c r="AJ18" s="909"/>
      <c r="AK18" s="907">
        <f>SUM(AK13:AQ17)</f>
        <v>2391</v>
      </c>
      <c r="AL18" s="908"/>
      <c r="AM18" s="908"/>
      <c r="AN18" s="908"/>
      <c r="AO18" s="908"/>
      <c r="AP18" s="908"/>
      <c r="AQ18" s="909"/>
      <c r="AR18" s="907">
        <f>SUM(AR13:AX17)</f>
        <v>3034</v>
      </c>
      <c r="AS18" s="908"/>
      <c r="AT18" s="908"/>
      <c r="AU18" s="908"/>
      <c r="AV18" s="908"/>
      <c r="AW18" s="908"/>
      <c r="AX18" s="910"/>
    </row>
    <row r="19" spans="1:50" ht="24.75" customHeight="1" x14ac:dyDescent="0.15">
      <c r="A19" s="641"/>
      <c r="B19" s="642"/>
      <c r="C19" s="642"/>
      <c r="D19" s="642"/>
      <c r="E19" s="642"/>
      <c r="F19" s="643"/>
      <c r="G19" s="905" t="s">
        <v>9</v>
      </c>
      <c r="H19" s="906"/>
      <c r="I19" s="906"/>
      <c r="J19" s="906"/>
      <c r="K19" s="906"/>
      <c r="L19" s="906"/>
      <c r="M19" s="906"/>
      <c r="N19" s="906"/>
      <c r="O19" s="906"/>
      <c r="P19" s="685">
        <v>2112</v>
      </c>
      <c r="Q19" s="686"/>
      <c r="R19" s="686"/>
      <c r="S19" s="686"/>
      <c r="T19" s="686"/>
      <c r="U19" s="686"/>
      <c r="V19" s="687"/>
      <c r="W19" s="685">
        <v>2462</v>
      </c>
      <c r="X19" s="686"/>
      <c r="Y19" s="686"/>
      <c r="Z19" s="686"/>
      <c r="AA19" s="686"/>
      <c r="AB19" s="686"/>
      <c r="AC19" s="687"/>
      <c r="AD19" s="685">
        <v>2480</v>
      </c>
      <c r="AE19" s="686"/>
      <c r="AF19" s="686"/>
      <c r="AG19" s="686"/>
      <c r="AH19" s="686"/>
      <c r="AI19" s="686"/>
      <c r="AJ19" s="687"/>
      <c r="AK19" s="331"/>
      <c r="AL19" s="331"/>
      <c r="AM19" s="331"/>
      <c r="AN19" s="331"/>
      <c r="AO19" s="331"/>
      <c r="AP19" s="331"/>
      <c r="AQ19" s="331"/>
      <c r="AR19" s="331"/>
      <c r="AS19" s="331"/>
      <c r="AT19" s="331"/>
      <c r="AU19" s="331"/>
      <c r="AV19" s="331"/>
      <c r="AW19" s="331"/>
      <c r="AX19" s="333"/>
    </row>
    <row r="20" spans="1:50" ht="24.75" customHeight="1" x14ac:dyDescent="0.15">
      <c r="A20" s="641"/>
      <c r="B20" s="642"/>
      <c r="C20" s="642"/>
      <c r="D20" s="642"/>
      <c r="E20" s="642"/>
      <c r="F20" s="643"/>
      <c r="G20" s="905" t="s">
        <v>10</v>
      </c>
      <c r="H20" s="906"/>
      <c r="I20" s="906"/>
      <c r="J20" s="906"/>
      <c r="K20" s="906"/>
      <c r="L20" s="906"/>
      <c r="M20" s="906"/>
      <c r="N20" s="906"/>
      <c r="O20" s="906"/>
      <c r="P20" s="319">
        <f>IF(P18=0, "-", SUM(P19)/P18)</f>
        <v>1.0018975332068312</v>
      </c>
      <c r="Q20" s="319"/>
      <c r="R20" s="319"/>
      <c r="S20" s="319"/>
      <c r="T20" s="319"/>
      <c r="U20" s="319"/>
      <c r="V20" s="319"/>
      <c r="W20" s="319">
        <f t="shared" ref="W20" si="0">IF(W18=0, "-", SUM(W19)/W18)</f>
        <v>0.90983000739098296</v>
      </c>
      <c r="X20" s="319"/>
      <c r="Y20" s="319"/>
      <c r="Z20" s="319"/>
      <c r="AA20" s="319"/>
      <c r="AB20" s="319"/>
      <c r="AC20" s="319"/>
      <c r="AD20" s="319">
        <f t="shared" ref="AD20" si="1">IF(AD18=0, "-", SUM(AD19)/AD18)</f>
        <v>0.98062475286674577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8"/>
      <c r="B21" s="879"/>
      <c r="C21" s="879"/>
      <c r="D21" s="879"/>
      <c r="E21" s="879"/>
      <c r="F21" s="978"/>
      <c r="G21" s="317" t="s">
        <v>467</v>
      </c>
      <c r="H21" s="318"/>
      <c r="I21" s="318"/>
      <c r="J21" s="318"/>
      <c r="K21" s="318"/>
      <c r="L21" s="318"/>
      <c r="M21" s="318"/>
      <c r="N21" s="318"/>
      <c r="O21" s="318"/>
      <c r="P21" s="319">
        <f>IF(P19=0, "-", SUM(P19)/SUM(P13,P14))</f>
        <v>1.0282375851996106</v>
      </c>
      <c r="Q21" s="319"/>
      <c r="R21" s="319"/>
      <c r="S21" s="319"/>
      <c r="T21" s="319"/>
      <c r="U21" s="319"/>
      <c r="V21" s="319"/>
      <c r="W21" s="319">
        <f t="shared" ref="W21" si="2">IF(W19=0, "-", SUM(W19)/SUM(W13,W14))</f>
        <v>0.90983000739098296</v>
      </c>
      <c r="X21" s="319"/>
      <c r="Y21" s="319"/>
      <c r="Z21" s="319"/>
      <c r="AA21" s="319"/>
      <c r="AB21" s="319"/>
      <c r="AC21" s="319"/>
      <c r="AD21" s="319">
        <f t="shared" ref="AD21" si="3">IF(AD19=0, "-", SUM(AD19)/SUM(AD13,AD14))</f>
        <v>0.99758648431214803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96" t="s">
        <v>544</v>
      </c>
      <c r="B22" s="997"/>
      <c r="C22" s="997"/>
      <c r="D22" s="997"/>
      <c r="E22" s="997"/>
      <c r="F22" s="998"/>
      <c r="G22" s="983" t="s">
        <v>446</v>
      </c>
      <c r="H22" s="223"/>
      <c r="I22" s="223"/>
      <c r="J22" s="223"/>
      <c r="K22" s="223"/>
      <c r="L22" s="223"/>
      <c r="M22" s="223"/>
      <c r="N22" s="223"/>
      <c r="O22" s="224"/>
      <c r="P22" s="966" t="s">
        <v>505</v>
      </c>
      <c r="Q22" s="223"/>
      <c r="R22" s="223"/>
      <c r="S22" s="223"/>
      <c r="T22" s="223"/>
      <c r="U22" s="223"/>
      <c r="V22" s="224"/>
      <c r="W22" s="966" t="s">
        <v>501</v>
      </c>
      <c r="X22" s="223"/>
      <c r="Y22" s="223"/>
      <c r="Z22" s="223"/>
      <c r="AA22" s="223"/>
      <c r="AB22" s="223"/>
      <c r="AC22" s="224"/>
      <c r="AD22" s="966" t="s">
        <v>445</v>
      </c>
      <c r="AE22" s="223"/>
      <c r="AF22" s="223"/>
      <c r="AG22" s="223"/>
      <c r="AH22" s="223"/>
      <c r="AI22" s="223"/>
      <c r="AJ22" s="223"/>
      <c r="AK22" s="223"/>
      <c r="AL22" s="223"/>
      <c r="AM22" s="223"/>
      <c r="AN22" s="223"/>
      <c r="AO22" s="223"/>
      <c r="AP22" s="223"/>
      <c r="AQ22" s="223"/>
      <c r="AR22" s="223"/>
      <c r="AS22" s="223"/>
      <c r="AT22" s="223"/>
      <c r="AU22" s="223"/>
      <c r="AV22" s="223"/>
      <c r="AW22" s="223"/>
      <c r="AX22" s="1005"/>
    </row>
    <row r="23" spans="1:50" ht="52.5" customHeight="1" x14ac:dyDescent="0.15">
      <c r="A23" s="999"/>
      <c r="B23" s="1000"/>
      <c r="C23" s="1000"/>
      <c r="D23" s="1000"/>
      <c r="E23" s="1000"/>
      <c r="F23" s="1001"/>
      <c r="G23" s="984" t="s">
        <v>890</v>
      </c>
      <c r="H23" s="985"/>
      <c r="I23" s="985"/>
      <c r="J23" s="985"/>
      <c r="K23" s="985"/>
      <c r="L23" s="985"/>
      <c r="M23" s="985"/>
      <c r="N23" s="985"/>
      <c r="O23" s="986"/>
      <c r="P23" s="967">
        <v>2391</v>
      </c>
      <c r="Q23" s="968"/>
      <c r="R23" s="968"/>
      <c r="S23" s="968"/>
      <c r="T23" s="968"/>
      <c r="U23" s="968"/>
      <c r="V23" s="969"/>
      <c r="W23" s="967">
        <v>3034</v>
      </c>
      <c r="X23" s="968"/>
      <c r="Y23" s="968"/>
      <c r="Z23" s="968"/>
      <c r="AA23" s="968"/>
      <c r="AB23" s="968"/>
      <c r="AC23" s="969"/>
      <c r="AD23" s="1006" t="s">
        <v>889</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hidden="1" customHeight="1" x14ac:dyDescent="0.15">
      <c r="A24" s="999"/>
      <c r="B24" s="1000"/>
      <c r="C24" s="1000"/>
      <c r="D24" s="1000"/>
      <c r="E24" s="1000"/>
      <c r="F24" s="1001"/>
      <c r="G24" s="987"/>
      <c r="H24" s="988"/>
      <c r="I24" s="988"/>
      <c r="J24" s="988"/>
      <c r="K24" s="988"/>
      <c r="L24" s="988"/>
      <c r="M24" s="988"/>
      <c r="N24" s="988"/>
      <c r="O24" s="989"/>
      <c r="P24" s="685"/>
      <c r="Q24" s="686"/>
      <c r="R24" s="686"/>
      <c r="S24" s="686"/>
      <c r="T24" s="686"/>
      <c r="U24" s="686"/>
      <c r="V24" s="687"/>
      <c r="W24" s="685"/>
      <c r="X24" s="686"/>
      <c r="Y24" s="686"/>
      <c r="Z24" s="686"/>
      <c r="AA24" s="686"/>
      <c r="AB24" s="686"/>
      <c r="AC24" s="687"/>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5"/>
      <c r="Q25" s="686"/>
      <c r="R25" s="686"/>
      <c r="S25" s="686"/>
      <c r="T25" s="686"/>
      <c r="U25" s="686"/>
      <c r="V25" s="687"/>
      <c r="W25" s="685"/>
      <c r="X25" s="686"/>
      <c r="Y25" s="686"/>
      <c r="Z25" s="686"/>
      <c r="AA25" s="686"/>
      <c r="AB25" s="686"/>
      <c r="AC25" s="687"/>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685"/>
      <c r="Q26" s="686"/>
      <c r="R26" s="686"/>
      <c r="S26" s="686"/>
      <c r="T26" s="686"/>
      <c r="U26" s="686"/>
      <c r="V26" s="687"/>
      <c r="W26" s="685"/>
      <c r="X26" s="686"/>
      <c r="Y26" s="686"/>
      <c r="Z26" s="686"/>
      <c r="AA26" s="686"/>
      <c r="AB26" s="686"/>
      <c r="AC26" s="687"/>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685"/>
      <c r="Q27" s="686"/>
      <c r="R27" s="686"/>
      <c r="S27" s="686"/>
      <c r="T27" s="686"/>
      <c r="U27" s="686"/>
      <c r="V27" s="687"/>
      <c r="W27" s="685"/>
      <c r="X27" s="686"/>
      <c r="Y27" s="686"/>
      <c r="Z27" s="686"/>
      <c r="AA27" s="686"/>
      <c r="AB27" s="686"/>
      <c r="AC27" s="687"/>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450</v>
      </c>
      <c r="H28" s="991"/>
      <c r="I28" s="991"/>
      <c r="J28" s="991"/>
      <c r="K28" s="991"/>
      <c r="L28" s="991"/>
      <c r="M28" s="991"/>
      <c r="N28" s="991"/>
      <c r="O28" s="992"/>
      <c r="P28" s="907">
        <f>P29-SUM(P23:P27)</f>
        <v>0</v>
      </c>
      <c r="Q28" s="908"/>
      <c r="R28" s="908"/>
      <c r="S28" s="908"/>
      <c r="T28" s="908"/>
      <c r="U28" s="908"/>
      <c r="V28" s="909"/>
      <c r="W28" s="907">
        <f>W29-SUM(W23:W27)</f>
        <v>0</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447</v>
      </c>
      <c r="H29" s="994"/>
      <c r="I29" s="994"/>
      <c r="J29" s="994"/>
      <c r="K29" s="994"/>
      <c r="L29" s="994"/>
      <c r="M29" s="994"/>
      <c r="N29" s="994"/>
      <c r="O29" s="995"/>
      <c r="P29" s="685">
        <f>AK13</f>
        <v>2391</v>
      </c>
      <c r="Q29" s="686"/>
      <c r="R29" s="686"/>
      <c r="S29" s="686"/>
      <c r="T29" s="686"/>
      <c r="U29" s="686"/>
      <c r="V29" s="687"/>
      <c r="W29" s="963">
        <f>AR13</f>
        <v>3034</v>
      </c>
      <c r="X29" s="964"/>
      <c r="Y29" s="964"/>
      <c r="Z29" s="964"/>
      <c r="AA29" s="964"/>
      <c r="AB29" s="964"/>
      <c r="AC29" s="965"/>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0" t="s">
        <v>462</v>
      </c>
      <c r="B30" s="891"/>
      <c r="C30" s="891"/>
      <c r="D30" s="891"/>
      <c r="E30" s="891"/>
      <c r="F30" s="892"/>
      <c r="G30" s="801" t="s">
        <v>265</v>
      </c>
      <c r="H30" s="802"/>
      <c r="I30" s="802"/>
      <c r="J30" s="802"/>
      <c r="K30" s="802"/>
      <c r="L30" s="802"/>
      <c r="M30" s="802"/>
      <c r="N30" s="802"/>
      <c r="O30" s="803"/>
      <c r="P30" s="886" t="s">
        <v>59</v>
      </c>
      <c r="Q30" s="802"/>
      <c r="R30" s="802"/>
      <c r="S30" s="802"/>
      <c r="T30" s="802"/>
      <c r="U30" s="802"/>
      <c r="V30" s="802"/>
      <c r="W30" s="802"/>
      <c r="X30" s="803"/>
      <c r="Y30" s="883"/>
      <c r="Z30" s="884"/>
      <c r="AA30" s="885"/>
      <c r="AB30" s="887" t="s">
        <v>11</v>
      </c>
      <c r="AC30" s="888"/>
      <c r="AD30" s="889"/>
      <c r="AE30" s="887" t="s">
        <v>520</v>
      </c>
      <c r="AF30" s="888"/>
      <c r="AG30" s="888"/>
      <c r="AH30" s="889"/>
      <c r="AI30" s="887" t="s">
        <v>517</v>
      </c>
      <c r="AJ30" s="888"/>
      <c r="AK30" s="888"/>
      <c r="AL30" s="889"/>
      <c r="AM30" s="948" t="s">
        <v>512</v>
      </c>
      <c r="AN30" s="948"/>
      <c r="AO30" s="948"/>
      <c r="AP30" s="887"/>
      <c r="AQ30" s="795" t="s">
        <v>353</v>
      </c>
      <c r="AR30" s="796"/>
      <c r="AS30" s="796"/>
      <c r="AT30" s="797"/>
      <c r="AU30" s="802" t="s">
        <v>253</v>
      </c>
      <c r="AV30" s="802"/>
      <c r="AW30" s="802"/>
      <c r="AX30" s="949"/>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8"/>
      <c r="AC31" s="249"/>
      <c r="AD31" s="250"/>
      <c r="AE31" s="248"/>
      <c r="AF31" s="249"/>
      <c r="AG31" s="249"/>
      <c r="AH31" s="250"/>
      <c r="AI31" s="248"/>
      <c r="AJ31" s="249"/>
      <c r="AK31" s="249"/>
      <c r="AL31" s="250"/>
      <c r="AM31" s="252"/>
      <c r="AN31" s="252"/>
      <c r="AO31" s="252"/>
      <c r="AP31" s="248"/>
      <c r="AQ31" s="615" t="s">
        <v>568</v>
      </c>
      <c r="AR31" s="201"/>
      <c r="AS31" s="134" t="s">
        <v>354</v>
      </c>
      <c r="AT31" s="135"/>
      <c r="AU31" s="200">
        <v>32</v>
      </c>
      <c r="AV31" s="200"/>
      <c r="AW31" s="419" t="s">
        <v>300</v>
      </c>
      <c r="AX31" s="420"/>
    </row>
    <row r="32" spans="1:50" ht="49.5" customHeight="1" x14ac:dyDescent="0.15">
      <c r="A32" s="424"/>
      <c r="B32" s="422"/>
      <c r="C32" s="422"/>
      <c r="D32" s="422"/>
      <c r="E32" s="422"/>
      <c r="F32" s="423"/>
      <c r="G32" s="586" t="s">
        <v>645</v>
      </c>
      <c r="H32" s="587"/>
      <c r="I32" s="587"/>
      <c r="J32" s="587"/>
      <c r="K32" s="587"/>
      <c r="L32" s="587"/>
      <c r="M32" s="587"/>
      <c r="N32" s="587"/>
      <c r="O32" s="588"/>
      <c r="P32" s="106" t="s">
        <v>565</v>
      </c>
      <c r="Q32" s="106"/>
      <c r="R32" s="106"/>
      <c r="S32" s="106"/>
      <c r="T32" s="106"/>
      <c r="U32" s="106"/>
      <c r="V32" s="106"/>
      <c r="W32" s="106"/>
      <c r="X32" s="107"/>
      <c r="Y32" s="492" t="s">
        <v>12</v>
      </c>
      <c r="Z32" s="552"/>
      <c r="AA32" s="553"/>
      <c r="AB32" s="482" t="s">
        <v>566</v>
      </c>
      <c r="AC32" s="482"/>
      <c r="AD32" s="482"/>
      <c r="AE32" s="219" t="s">
        <v>642</v>
      </c>
      <c r="AF32" s="220"/>
      <c r="AG32" s="220"/>
      <c r="AH32" s="220"/>
      <c r="AI32" s="219"/>
      <c r="AJ32" s="220"/>
      <c r="AK32" s="220"/>
      <c r="AL32" s="220"/>
      <c r="AM32" s="219" t="s">
        <v>727</v>
      </c>
      <c r="AN32" s="220"/>
      <c r="AO32" s="220"/>
      <c r="AP32" s="220"/>
      <c r="AQ32" s="341" t="s">
        <v>643</v>
      </c>
      <c r="AR32" s="208"/>
      <c r="AS32" s="208"/>
      <c r="AT32" s="342"/>
      <c r="AU32" s="220" t="s">
        <v>569</v>
      </c>
      <c r="AV32" s="220"/>
      <c r="AW32" s="220"/>
      <c r="AX32" s="222"/>
    </row>
    <row r="33" spans="1:50" ht="36" customHeight="1" x14ac:dyDescent="0.15">
      <c r="A33" s="425"/>
      <c r="B33" s="426"/>
      <c r="C33" s="426"/>
      <c r="D33" s="426"/>
      <c r="E33" s="426"/>
      <c r="F33" s="427"/>
      <c r="G33" s="589"/>
      <c r="H33" s="590"/>
      <c r="I33" s="590"/>
      <c r="J33" s="590"/>
      <c r="K33" s="590"/>
      <c r="L33" s="590"/>
      <c r="M33" s="590"/>
      <c r="N33" s="590"/>
      <c r="O33" s="591"/>
      <c r="P33" s="109"/>
      <c r="Q33" s="109"/>
      <c r="R33" s="109"/>
      <c r="S33" s="109"/>
      <c r="T33" s="109"/>
      <c r="U33" s="109"/>
      <c r="V33" s="109"/>
      <c r="W33" s="109"/>
      <c r="X33" s="110"/>
      <c r="Y33" s="436" t="s">
        <v>54</v>
      </c>
      <c r="Z33" s="437"/>
      <c r="AA33" s="438"/>
      <c r="AB33" s="544" t="s">
        <v>566</v>
      </c>
      <c r="AC33" s="544"/>
      <c r="AD33" s="544"/>
      <c r="AE33" s="219" t="s">
        <v>567</v>
      </c>
      <c r="AF33" s="220"/>
      <c r="AG33" s="220"/>
      <c r="AH33" s="220"/>
      <c r="AI33" s="219" t="s">
        <v>567</v>
      </c>
      <c r="AJ33" s="220"/>
      <c r="AK33" s="220"/>
      <c r="AL33" s="220"/>
      <c r="AM33" s="219" t="s">
        <v>644</v>
      </c>
      <c r="AN33" s="220"/>
      <c r="AO33" s="220"/>
      <c r="AP33" s="220"/>
      <c r="AQ33" s="341" t="s">
        <v>642</v>
      </c>
      <c r="AR33" s="208"/>
      <c r="AS33" s="208"/>
      <c r="AT33" s="342"/>
      <c r="AU33" s="220"/>
      <c r="AV33" s="220"/>
      <c r="AW33" s="220"/>
      <c r="AX33" s="222"/>
    </row>
    <row r="34" spans="1:50" ht="23.25" customHeight="1" x14ac:dyDescent="0.15">
      <c r="A34" s="424"/>
      <c r="B34" s="422"/>
      <c r="C34" s="422"/>
      <c r="D34" s="422"/>
      <c r="E34" s="422"/>
      <c r="F34" s="423"/>
      <c r="G34" s="592"/>
      <c r="H34" s="593"/>
      <c r="I34" s="593"/>
      <c r="J34" s="593"/>
      <c r="K34" s="593"/>
      <c r="L34" s="593"/>
      <c r="M34" s="593"/>
      <c r="N34" s="593"/>
      <c r="O34" s="594"/>
      <c r="P34" s="112"/>
      <c r="Q34" s="112"/>
      <c r="R34" s="112"/>
      <c r="S34" s="112"/>
      <c r="T34" s="112"/>
      <c r="U34" s="112"/>
      <c r="V34" s="112"/>
      <c r="W34" s="112"/>
      <c r="X34" s="113"/>
      <c r="Y34" s="436" t="s">
        <v>13</v>
      </c>
      <c r="Z34" s="437"/>
      <c r="AA34" s="438"/>
      <c r="AB34" s="578" t="s">
        <v>301</v>
      </c>
      <c r="AC34" s="578"/>
      <c r="AD34" s="578"/>
      <c r="AE34" s="219" t="s">
        <v>567</v>
      </c>
      <c r="AF34" s="220"/>
      <c r="AG34" s="220"/>
      <c r="AH34" s="220"/>
      <c r="AI34" s="219" t="s">
        <v>567</v>
      </c>
      <c r="AJ34" s="220"/>
      <c r="AK34" s="220"/>
      <c r="AL34" s="220"/>
      <c r="AM34" s="219" t="s">
        <v>567</v>
      </c>
      <c r="AN34" s="220"/>
      <c r="AO34" s="220"/>
      <c r="AP34" s="220"/>
      <c r="AQ34" s="341" t="s">
        <v>567</v>
      </c>
      <c r="AR34" s="208"/>
      <c r="AS34" s="208"/>
      <c r="AT34" s="342"/>
      <c r="AU34" s="220" t="s">
        <v>567</v>
      </c>
      <c r="AV34" s="220"/>
      <c r="AW34" s="220"/>
      <c r="AX34" s="222"/>
    </row>
    <row r="35" spans="1:50" ht="23.25" customHeight="1" x14ac:dyDescent="0.15">
      <c r="A35" s="227" t="s">
        <v>490</v>
      </c>
      <c r="B35" s="228"/>
      <c r="C35" s="228"/>
      <c r="D35" s="228"/>
      <c r="E35" s="228"/>
      <c r="F35" s="229"/>
      <c r="G35" s="233" t="s">
        <v>646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98" t="s">
        <v>462</v>
      </c>
      <c r="B37" s="799"/>
      <c r="C37" s="799"/>
      <c r="D37" s="799"/>
      <c r="E37" s="799"/>
      <c r="F37" s="800"/>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5" t="s">
        <v>11</v>
      </c>
      <c r="AC37" s="246"/>
      <c r="AD37" s="247"/>
      <c r="AE37" s="245" t="s">
        <v>520</v>
      </c>
      <c r="AF37" s="246"/>
      <c r="AG37" s="246"/>
      <c r="AH37" s="247"/>
      <c r="AI37" s="245" t="s">
        <v>517</v>
      </c>
      <c r="AJ37" s="246"/>
      <c r="AK37" s="246"/>
      <c r="AL37" s="247"/>
      <c r="AM37" s="251" t="s">
        <v>512</v>
      </c>
      <c r="AN37" s="251"/>
      <c r="AO37" s="251"/>
      <c r="AP37" s="245"/>
      <c r="AQ37" s="152" t="s">
        <v>353</v>
      </c>
      <c r="AR37" s="153"/>
      <c r="AS37" s="153"/>
      <c r="AT37" s="154"/>
      <c r="AU37" s="432" t="s">
        <v>253</v>
      </c>
      <c r="AV37" s="432"/>
      <c r="AW37" s="432"/>
      <c r="AX37" s="943"/>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8"/>
      <c r="AC38" s="249"/>
      <c r="AD38" s="250"/>
      <c r="AE38" s="248"/>
      <c r="AF38" s="249"/>
      <c r="AG38" s="249"/>
      <c r="AH38" s="250"/>
      <c r="AI38" s="248"/>
      <c r="AJ38" s="249"/>
      <c r="AK38" s="249"/>
      <c r="AL38" s="250"/>
      <c r="AM38" s="252"/>
      <c r="AN38" s="252"/>
      <c r="AO38" s="252"/>
      <c r="AP38" s="248"/>
      <c r="AQ38" s="615" t="s">
        <v>569</v>
      </c>
      <c r="AR38" s="201"/>
      <c r="AS38" s="134" t="s">
        <v>354</v>
      </c>
      <c r="AT38" s="135"/>
      <c r="AU38" s="200">
        <v>38</v>
      </c>
      <c r="AV38" s="200"/>
      <c r="AW38" s="419" t="s">
        <v>300</v>
      </c>
      <c r="AX38" s="420"/>
    </row>
    <row r="39" spans="1:50" ht="74.25" customHeight="1" x14ac:dyDescent="0.15">
      <c r="A39" s="424"/>
      <c r="B39" s="422"/>
      <c r="C39" s="422"/>
      <c r="D39" s="422"/>
      <c r="E39" s="422"/>
      <c r="F39" s="423"/>
      <c r="G39" s="586" t="s">
        <v>571</v>
      </c>
      <c r="H39" s="587"/>
      <c r="I39" s="587"/>
      <c r="J39" s="587"/>
      <c r="K39" s="587"/>
      <c r="L39" s="587"/>
      <c r="M39" s="587"/>
      <c r="N39" s="587"/>
      <c r="O39" s="588"/>
      <c r="P39" s="106" t="s">
        <v>572</v>
      </c>
      <c r="Q39" s="106"/>
      <c r="R39" s="106"/>
      <c r="S39" s="106"/>
      <c r="T39" s="106"/>
      <c r="U39" s="106"/>
      <c r="V39" s="106"/>
      <c r="W39" s="106"/>
      <c r="X39" s="107"/>
      <c r="Y39" s="492" t="s">
        <v>12</v>
      </c>
      <c r="Z39" s="552"/>
      <c r="AA39" s="553"/>
      <c r="AB39" s="482" t="s">
        <v>573</v>
      </c>
      <c r="AC39" s="482"/>
      <c r="AD39" s="482"/>
      <c r="AE39" s="219">
        <v>16.8</v>
      </c>
      <c r="AF39" s="220"/>
      <c r="AG39" s="220"/>
      <c r="AH39" s="220"/>
      <c r="AI39" s="219">
        <v>16.399999999999999</v>
      </c>
      <c r="AJ39" s="220"/>
      <c r="AK39" s="220"/>
      <c r="AL39" s="220"/>
      <c r="AM39" s="219"/>
      <c r="AN39" s="220"/>
      <c r="AO39" s="220"/>
      <c r="AP39" s="220"/>
      <c r="AQ39" s="341" t="s">
        <v>551</v>
      </c>
      <c r="AR39" s="208"/>
      <c r="AS39" s="208"/>
      <c r="AT39" s="342"/>
      <c r="AU39" s="220" t="s">
        <v>551</v>
      </c>
      <c r="AV39" s="220"/>
      <c r="AW39" s="220"/>
      <c r="AX39" s="222"/>
    </row>
    <row r="40" spans="1:50" ht="54" customHeight="1" x14ac:dyDescent="0.15">
      <c r="A40" s="425"/>
      <c r="B40" s="426"/>
      <c r="C40" s="426"/>
      <c r="D40" s="426"/>
      <c r="E40" s="426"/>
      <c r="F40" s="427"/>
      <c r="G40" s="589"/>
      <c r="H40" s="590"/>
      <c r="I40" s="590"/>
      <c r="J40" s="590"/>
      <c r="K40" s="590"/>
      <c r="L40" s="590"/>
      <c r="M40" s="590"/>
      <c r="N40" s="590"/>
      <c r="O40" s="591"/>
      <c r="P40" s="109"/>
      <c r="Q40" s="109"/>
      <c r="R40" s="109"/>
      <c r="S40" s="109"/>
      <c r="T40" s="109"/>
      <c r="U40" s="109"/>
      <c r="V40" s="109"/>
      <c r="W40" s="109"/>
      <c r="X40" s="110"/>
      <c r="Y40" s="436" t="s">
        <v>54</v>
      </c>
      <c r="Z40" s="437"/>
      <c r="AA40" s="438"/>
      <c r="AB40" s="544" t="s">
        <v>573</v>
      </c>
      <c r="AC40" s="544"/>
      <c r="AD40" s="544"/>
      <c r="AE40" s="219" t="s">
        <v>551</v>
      </c>
      <c r="AF40" s="220"/>
      <c r="AG40" s="220"/>
      <c r="AH40" s="220"/>
      <c r="AI40" s="219" t="s">
        <v>551</v>
      </c>
      <c r="AJ40" s="220"/>
      <c r="AK40" s="220"/>
      <c r="AL40" s="220"/>
      <c r="AM40" s="219" t="s">
        <v>551</v>
      </c>
      <c r="AN40" s="220"/>
      <c r="AO40" s="220"/>
      <c r="AP40" s="220"/>
      <c r="AQ40" s="341" t="s">
        <v>567</v>
      </c>
      <c r="AR40" s="208"/>
      <c r="AS40" s="208"/>
      <c r="AT40" s="342"/>
      <c r="AU40" s="220">
        <v>13</v>
      </c>
      <c r="AV40" s="220"/>
      <c r="AW40" s="220"/>
      <c r="AX40" s="222"/>
    </row>
    <row r="41" spans="1:50" ht="23.25" customHeight="1" x14ac:dyDescent="0.15">
      <c r="A41" s="428"/>
      <c r="B41" s="429"/>
      <c r="C41" s="429"/>
      <c r="D41" s="429"/>
      <c r="E41" s="429"/>
      <c r="F41" s="430"/>
      <c r="G41" s="592"/>
      <c r="H41" s="593"/>
      <c r="I41" s="593"/>
      <c r="J41" s="593"/>
      <c r="K41" s="593"/>
      <c r="L41" s="593"/>
      <c r="M41" s="593"/>
      <c r="N41" s="593"/>
      <c r="O41" s="594"/>
      <c r="P41" s="112"/>
      <c r="Q41" s="112"/>
      <c r="R41" s="112"/>
      <c r="S41" s="112"/>
      <c r="T41" s="112"/>
      <c r="U41" s="112"/>
      <c r="V41" s="112"/>
      <c r="W41" s="112"/>
      <c r="X41" s="113"/>
      <c r="Y41" s="436" t="s">
        <v>13</v>
      </c>
      <c r="Z41" s="437"/>
      <c r="AA41" s="438"/>
      <c r="AB41" s="578" t="s">
        <v>301</v>
      </c>
      <c r="AC41" s="578"/>
      <c r="AD41" s="578"/>
      <c r="AE41" s="219" t="s">
        <v>551</v>
      </c>
      <c r="AF41" s="220"/>
      <c r="AG41" s="220"/>
      <c r="AH41" s="220"/>
      <c r="AI41" s="219" t="s">
        <v>551</v>
      </c>
      <c r="AJ41" s="220"/>
      <c r="AK41" s="220"/>
      <c r="AL41" s="220"/>
      <c r="AM41" s="219" t="s">
        <v>567</v>
      </c>
      <c r="AN41" s="220"/>
      <c r="AO41" s="220"/>
      <c r="AP41" s="220"/>
      <c r="AQ41" s="341" t="s">
        <v>567</v>
      </c>
      <c r="AR41" s="208"/>
      <c r="AS41" s="208"/>
      <c r="AT41" s="342"/>
      <c r="AU41" s="220" t="s">
        <v>551</v>
      </c>
      <c r="AV41" s="220"/>
      <c r="AW41" s="220"/>
      <c r="AX41" s="222"/>
    </row>
    <row r="42" spans="1:50" ht="23.25" customHeight="1" x14ac:dyDescent="0.15">
      <c r="A42" s="227" t="s">
        <v>490</v>
      </c>
      <c r="B42" s="228"/>
      <c r="C42" s="228"/>
      <c r="D42" s="228"/>
      <c r="E42" s="228"/>
      <c r="F42" s="229"/>
      <c r="G42" s="233" t="s">
        <v>574</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8" t="s">
        <v>462</v>
      </c>
      <c r="B44" s="799"/>
      <c r="C44" s="799"/>
      <c r="D44" s="799"/>
      <c r="E44" s="799"/>
      <c r="F44" s="800"/>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5" t="s">
        <v>11</v>
      </c>
      <c r="AC44" s="246"/>
      <c r="AD44" s="247"/>
      <c r="AE44" s="245" t="s">
        <v>520</v>
      </c>
      <c r="AF44" s="246"/>
      <c r="AG44" s="246"/>
      <c r="AH44" s="247"/>
      <c r="AI44" s="245" t="s">
        <v>517</v>
      </c>
      <c r="AJ44" s="246"/>
      <c r="AK44" s="246"/>
      <c r="AL44" s="247"/>
      <c r="AM44" s="251" t="s">
        <v>512</v>
      </c>
      <c r="AN44" s="251"/>
      <c r="AO44" s="251"/>
      <c r="AP44" s="245"/>
      <c r="AQ44" s="152" t="s">
        <v>353</v>
      </c>
      <c r="AR44" s="153"/>
      <c r="AS44" s="153"/>
      <c r="AT44" s="154"/>
      <c r="AU44" s="432" t="s">
        <v>253</v>
      </c>
      <c r="AV44" s="432"/>
      <c r="AW44" s="432"/>
      <c r="AX44" s="943"/>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8"/>
      <c r="AC45" s="249"/>
      <c r="AD45" s="250"/>
      <c r="AE45" s="248"/>
      <c r="AF45" s="249"/>
      <c r="AG45" s="249"/>
      <c r="AH45" s="250"/>
      <c r="AI45" s="248"/>
      <c r="AJ45" s="249"/>
      <c r="AK45" s="249"/>
      <c r="AL45" s="250"/>
      <c r="AM45" s="252"/>
      <c r="AN45" s="252"/>
      <c r="AO45" s="252"/>
      <c r="AP45" s="248"/>
      <c r="AQ45" s="615"/>
      <c r="AR45" s="201"/>
      <c r="AS45" s="134" t="s">
        <v>354</v>
      </c>
      <c r="AT45" s="135"/>
      <c r="AU45" s="200"/>
      <c r="AV45" s="200"/>
      <c r="AW45" s="419" t="s">
        <v>300</v>
      </c>
      <c r="AX45" s="420"/>
    </row>
    <row r="46" spans="1:50" ht="23.25" hidden="1" customHeight="1" x14ac:dyDescent="0.15">
      <c r="A46" s="424"/>
      <c r="B46" s="422"/>
      <c r="C46" s="422"/>
      <c r="D46" s="422"/>
      <c r="E46" s="422"/>
      <c r="F46" s="423"/>
      <c r="G46" s="586"/>
      <c r="H46" s="587"/>
      <c r="I46" s="587"/>
      <c r="J46" s="587"/>
      <c r="K46" s="587"/>
      <c r="L46" s="587"/>
      <c r="M46" s="587"/>
      <c r="N46" s="587"/>
      <c r="O46" s="588"/>
      <c r="P46" s="106"/>
      <c r="Q46" s="106"/>
      <c r="R46" s="106"/>
      <c r="S46" s="106"/>
      <c r="T46" s="106"/>
      <c r="U46" s="106"/>
      <c r="V46" s="106"/>
      <c r="W46" s="106"/>
      <c r="X46" s="107"/>
      <c r="Y46" s="492" t="s">
        <v>12</v>
      </c>
      <c r="Z46" s="552"/>
      <c r="AA46" s="553"/>
      <c r="AB46" s="482"/>
      <c r="AC46" s="482"/>
      <c r="AD46" s="48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5"/>
      <c r="B47" s="426"/>
      <c r="C47" s="426"/>
      <c r="D47" s="426"/>
      <c r="E47" s="426"/>
      <c r="F47" s="427"/>
      <c r="G47" s="589"/>
      <c r="H47" s="590"/>
      <c r="I47" s="590"/>
      <c r="J47" s="590"/>
      <c r="K47" s="590"/>
      <c r="L47" s="590"/>
      <c r="M47" s="590"/>
      <c r="N47" s="590"/>
      <c r="O47" s="591"/>
      <c r="P47" s="109"/>
      <c r="Q47" s="109"/>
      <c r="R47" s="109"/>
      <c r="S47" s="109"/>
      <c r="T47" s="109"/>
      <c r="U47" s="109"/>
      <c r="V47" s="109"/>
      <c r="W47" s="109"/>
      <c r="X47" s="110"/>
      <c r="Y47" s="436" t="s">
        <v>54</v>
      </c>
      <c r="Z47" s="437"/>
      <c r="AA47" s="438"/>
      <c r="AB47" s="544"/>
      <c r="AC47" s="544"/>
      <c r="AD47" s="54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8"/>
      <c r="B48" s="429"/>
      <c r="C48" s="429"/>
      <c r="D48" s="429"/>
      <c r="E48" s="429"/>
      <c r="F48" s="430"/>
      <c r="G48" s="592"/>
      <c r="H48" s="593"/>
      <c r="I48" s="593"/>
      <c r="J48" s="593"/>
      <c r="K48" s="593"/>
      <c r="L48" s="593"/>
      <c r="M48" s="593"/>
      <c r="N48" s="593"/>
      <c r="O48" s="594"/>
      <c r="P48" s="112"/>
      <c r="Q48" s="112"/>
      <c r="R48" s="112"/>
      <c r="S48" s="112"/>
      <c r="T48" s="112"/>
      <c r="U48" s="112"/>
      <c r="V48" s="112"/>
      <c r="W48" s="112"/>
      <c r="X48" s="113"/>
      <c r="Y48" s="436" t="s">
        <v>13</v>
      </c>
      <c r="Z48" s="437"/>
      <c r="AA48" s="438"/>
      <c r="AB48" s="578" t="s">
        <v>301</v>
      </c>
      <c r="AC48" s="578"/>
      <c r="AD48" s="57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21" t="s">
        <v>462</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5" t="s">
        <v>11</v>
      </c>
      <c r="AC51" s="246"/>
      <c r="AD51" s="247"/>
      <c r="AE51" s="245" t="s">
        <v>520</v>
      </c>
      <c r="AF51" s="246"/>
      <c r="AG51" s="246"/>
      <c r="AH51" s="247"/>
      <c r="AI51" s="245" t="s">
        <v>517</v>
      </c>
      <c r="AJ51" s="246"/>
      <c r="AK51" s="246"/>
      <c r="AL51" s="247"/>
      <c r="AM51" s="251" t="s">
        <v>513</v>
      </c>
      <c r="AN51" s="251"/>
      <c r="AO51" s="251"/>
      <c r="AP51" s="245"/>
      <c r="AQ51" s="152" t="s">
        <v>353</v>
      </c>
      <c r="AR51" s="153"/>
      <c r="AS51" s="153"/>
      <c r="AT51" s="154"/>
      <c r="AU51" s="954" t="s">
        <v>253</v>
      </c>
      <c r="AV51" s="954"/>
      <c r="AW51" s="954"/>
      <c r="AX51" s="955"/>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8"/>
      <c r="AC52" s="249"/>
      <c r="AD52" s="250"/>
      <c r="AE52" s="248"/>
      <c r="AF52" s="249"/>
      <c r="AG52" s="249"/>
      <c r="AH52" s="250"/>
      <c r="AI52" s="248"/>
      <c r="AJ52" s="249"/>
      <c r="AK52" s="249"/>
      <c r="AL52" s="250"/>
      <c r="AM52" s="252"/>
      <c r="AN52" s="252"/>
      <c r="AO52" s="252"/>
      <c r="AP52" s="248"/>
      <c r="AQ52" s="615"/>
      <c r="AR52" s="201"/>
      <c r="AS52" s="134" t="s">
        <v>354</v>
      </c>
      <c r="AT52" s="135"/>
      <c r="AU52" s="200"/>
      <c r="AV52" s="200"/>
      <c r="AW52" s="419" t="s">
        <v>300</v>
      </c>
      <c r="AX52" s="420"/>
    </row>
    <row r="53" spans="1:50" ht="23.25" hidden="1" customHeight="1" x14ac:dyDescent="0.15">
      <c r="A53" s="424"/>
      <c r="B53" s="422"/>
      <c r="C53" s="422"/>
      <c r="D53" s="422"/>
      <c r="E53" s="422"/>
      <c r="F53" s="423"/>
      <c r="G53" s="586"/>
      <c r="H53" s="587"/>
      <c r="I53" s="587"/>
      <c r="J53" s="587"/>
      <c r="K53" s="587"/>
      <c r="L53" s="587"/>
      <c r="M53" s="587"/>
      <c r="N53" s="587"/>
      <c r="O53" s="588"/>
      <c r="P53" s="106"/>
      <c r="Q53" s="106"/>
      <c r="R53" s="106"/>
      <c r="S53" s="106"/>
      <c r="T53" s="106"/>
      <c r="U53" s="106"/>
      <c r="V53" s="106"/>
      <c r="W53" s="106"/>
      <c r="X53" s="107"/>
      <c r="Y53" s="492" t="s">
        <v>12</v>
      </c>
      <c r="Z53" s="552"/>
      <c r="AA53" s="553"/>
      <c r="AB53" s="482"/>
      <c r="AC53" s="482"/>
      <c r="AD53" s="48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5"/>
      <c r="B54" s="426"/>
      <c r="C54" s="426"/>
      <c r="D54" s="426"/>
      <c r="E54" s="426"/>
      <c r="F54" s="427"/>
      <c r="G54" s="589"/>
      <c r="H54" s="590"/>
      <c r="I54" s="590"/>
      <c r="J54" s="590"/>
      <c r="K54" s="590"/>
      <c r="L54" s="590"/>
      <c r="M54" s="590"/>
      <c r="N54" s="590"/>
      <c r="O54" s="591"/>
      <c r="P54" s="109"/>
      <c r="Q54" s="109"/>
      <c r="R54" s="109"/>
      <c r="S54" s="109"/>
      <c r="T54" s="109"/>
      <c r="U54" s="109"/>
      <c r="V54" s="109"/>
      <c r="W54" s="109"/>
      <c r="X54" s="110"/>
      <c r="Y54" s="436" t="s">
        <v>54</v>
      </c>
      <c r="Z54" s="437"/>
      <c r="AA54" s="438"/>
      <c r="AB54" s="544"/>
      <c r="AC54" s="544"/>
      <c r="AD54" s="54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8"/>
      <c r="B55" s="429"/>
      <c r="C55" s="429"/>
      <c r="D55" s="429"/>
      <c r="E55" s="429"/>
      <c r="F55" s="430"/>
      <c r="G55" s="592"/>
      <c r="H55" s="593"/>
      <c r="I55" s="593"/>
      <c r="J55" s="593"/>
      <c r="K55" s="593"/>
      <c r="L55" s="593"/>
      <c r="M55" s="593"/>
      <c r="N55" s="593"/>
      <c r="O55" s="594"/>
      <c r="P55" s="112"/>
      <c r="Q55" s="112"/>
      <c r="R55" s="112"/>
      <c r="S55" s="112"/>
      <c r="T55" s="112"/>
      <c r="U55" s="112"/>
      <c r="V55" s="112"/>
      <c r="W55" s="112"/>
      <c r="X55" s="113"/>
      <c r="Y55" s="436" t="s">
        <v>13</v>
      </c>
      <c r="Z55" s="437"/>
      <c r="AA55" s="438"/>
      <c r="AB55" s="619" t="s">
        <v>14</v>
      </c>
      <c r="AC55" s="619"/>
      <c r="AD55" s="61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21" t="s">
        <v>462</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5" t="s">
        <v>11</v>
      </c>
      <c r="AC58" s="246"/>
      <c r="AD58" s="247"/>
      <c r="AE58" s="245" t="s">
        <v>521</v>
      </c>
      <c r="AF58" s="246"/>
      <c r="AG58" s="246"/>
      <c r="AH58" s="247"/>
      <c r="AI58" s="245" t="s">
        <v>517</v>
      </c>
      <c r="AJ58" s="246"/>
      <c r="AK58" s="246"/>
      <c r="AL58" s="247"/>
      <c r="AM58" s="251" t="s">
        <v>512</v>
      </c>
      <c r="AN58" s="251"/>
      <c r="AO58" s="251"/>
      <c r="AP58" s="245"/>
      <c r="AQ58" s="152" t="s">
        <v>353</v>
      </c>
      <c r="AR58" s="153"/>
      <c r="AS58" s="153"/>
      <c r="AT58" s="154"/>
      <c r="AU58" s="954" t="s">
        <v>253</v>
      </c>
      <c r="AV58" s="954"/>
      <c r="AW58" s="954"/>
      <c r="AX58" s="955"/>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8"/>
      <c r="AC59" s="249"/>
      <c r="AD59" s="250"/>
      <c r="AE59" s="248"/>
      <c r="AF59" s="249"/>
      <c r="AG59" s="249"/>
      <c r="AH59" s="250"/>
      <c r="AI59" s="248"/>
      <c r="AJ59" s="249"/>
      <c r="AK59" s="249"/>
      <c r="AL59" s="250"/>
      <c r="AM59" s="252"/>
      <c r="AN59" s="252"/>
      <c r="AO59" s="252"/>
      <c r="AP59" s="248"/>
      <c r="AQ59" s="615"/>
      <c r="AR59" s="201"/>
      <c r="AS59" s="134" t="s">
        <v>354</v>
      </c>
      <c r="AT59" s="135"/>
      <c r="AU59" s="200"/>
      <c r="AV59" s="200"/>
      <c r="AW59" s="419" t="s">
        <v>300</v>
      </c>
      <c r="AX59" s="420"/>
    </row>
    <row r="60" spans="1:50" ht="23.25" hidden="1" customHeight="1" x14ac:dyDescent="0.15">
      <c r="A60" s="424"/>
      <c r="B60" s="422"/>
      <c r="C60" s="422"/>
      <c r="D60" s="422"/>
      <c r="E60" s="422"/>
      <c r="F60" s="423"/>
      <c r="G60" s="586"/>
      <c r="H60" s="587"/>
      <c r="I60" s="587"/>
      <c r="J60" s="587"/>
      <c r="K60" s="587"/>
      <c r="L60" s="587"/>
      <c r="M60" s="587"/>
      <c r="N60" s="587"/>
      <c r="O60" s="588"/>
      <c r="P60" s="106"/>
      <c r="Q60" s="106"/>
      <c r="R60" s="106"/>
      <c r="S60" s="106"/>
      <c r="T60" s="106"/>
      <c r="U60" s="106"/>
      <c r="V60" s="106"/>
      <c r="W60" s="106"/>
      <c r="X60" s="107"/>
      <c r="Y60" s="492" t="s">
        <v>12</v>
      </c>
      <c r="Z60" s="552"/>
      <c r="AA60" s="553"/>
      <c r="AB60" s="482"/>
      <c r="AC60" s="482"/>
      <c r="AD60" s="48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5"/>
      <c r="B61" s="426"/>
      <c r="C61" s="426"/>
      <c r="D61" s="426"/>
      <c r="E61" s="426"/>
      <c r="F61" s="427"/>
      <c r="G61" s="589"/>
      <c r="H61" s="590"/>
      <c r="I61" s="590"/>
      <c r="J61" s="590"/>
      <c r="K61" s="590"/>
      <c r="L61" s="590"/>
      <c r="M61" s="590"/>
      <c r="N61" s="590"/>
      <c r="O61" s="591"/>
      <c r="P61" s="109"/>
      <c r="Q61" s="109"/>
      <c r="R61" s="109"/>
      <c r="S61" s="109"/>
      <c r="T61" s="109"/>
      <c r="U61" s="109"/>
      <c r="V61" s="109"/>
      <c r="W61" s="109"/>
      <c r="X61" s="110"/>
      <c r="Y61" s="436" t="s">
        <v>54</v>
      </c>
      <c r="Z61" s="437"/>
      <c r="AA61" s="438"/>
      <c r="AB61" s="544"/>
      <c r="AC61" s="544"/>
      <c r="AD61" s="54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5"/>
      <c r="B62" s="426"/>
      <c r="C62" s="426"/>
      <c r="D62" s="426"/>
      <c r="E62" s="426"/>
      <c r="F62" s="427"/>
      <c r="G62" s="592"/>
      <c r="H62" s="593"/>
      <c r="I62" s="593"/>
      <c r="J62" s="593"/>
      <c r="K62" s="593"/>
      <c r="L62" s="593"/>
      <c r="M62" s="593"/>
      <c r="N62" s="593"/>
      <c r="O62" s="594"/>
      <c r="P62" s="112"/>
      <c r="Q62" s="112"/>
      <c r="R62" s="112"/>
      <c r="S62" s="112"/>
      <c r="T62" s="112"/>
      <c r="U62" s="112"/>
      <c r="V62" s="112"/>
      <c r="W62" s="112"/>
      <c r="X62" s="113"/>
      <c r="Y62" s="436" t="s">
        <v>13</v>
      </c>
      <c r="Z62" s="437"/>
      <c r="AA62" s="438"/>
      <c r="AB62" s="578" t="s">
        <v>14</v>
      </c>
      <c r="AC62" s="578"/>
      <c r="AD62" s="57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3" t="s">
        <v>463</v>
      </c>
      <c r="B65" s="504"/>
      <c r="C65" s="504"/>
      <c r="D65" s="504"/>
      <c r="E65" s="504"/>
      <c r="F65" s="505"/>
      <c r="G65" s="506"/>
      <c r="H65" s="240" t="s">
        <v>265</v>
      </c>
      <c r="I65" s="240"/>
      <c r="J65" s="240"/>
      <c r="K65" s="240"/>
      <c r="L65" s="240"/>
      <c r="M65" s="240"/>
      <c r="N65" s="240"/>
      <c r="O65" s="241"/>
      <c r="P65" s="239" t="s">
        <v>59</v>
      </c>
      <c r="Q65" s="240"/>
      <c r="R65" s="240"/>
      <c r="S65" s="240"/>
      <c r="T65" s="240"/>
      <c r="U65" s="240"/>
      <c r="V65" s="241"/>
      <c r="W65" s="508" t="s">
        <v>458</v>
      </c>
      <c r="X65" s="509"/>
      <c r="Y65" s="512"/>
      <c r="Z65" s="512"/>
      <c r="AA65" s="513"/>
      <c r="AB65" s="239" t="s">
        <v>11</v>
      </c>
      <c r="AC65" s="240"/>
      <c r="AD65" s="241"/>
      <c r="AE65" s="245" t="s">
        <v>520</v>
      </c>
      <c r="AF65" s="246"/>
      <c r="AG65" s="246"/>
      <c r="AH65" s="247"/>
      <c r="AI65" s="245" t="s">
        <v>517</v>
      </c>
      <c r="AJ65" s="246"/>
      <c r="AK65" s="246"/>
      <c r="AL65" s="247"/>
      <c r="AM65" s="251" t="s">
        <v>512</v>
      </c>
      <c r="AN65" s="251"/>
      <c r="AO65" s="251"/>
      <c r="AP65" s="245"/>
      <c r="AQ65" s="239" t="s">
        <v>353</v>
      </c>
      <c r="AR65" s="240"/>
      <c r="AS65" s="240"/>
      <c r="AT65" s="241"/>
      <c r="AU65" s="253" t="s">
        <v>253</v>
      </c>
      <c r="AV65" s="253"/>
      <c r="AW65" s="253"/>
      <c r="AX65" s="254"/>
    </row>
    <row r="66" spans="1:50" ht="18.75" hidden="1" customHeight="1" x14ac:dyDescent="0.15">
      <c r="A66" s="496"/>
      <c r="B66" s="497"/>
      <c r="C66" s="497"/>
      <c r="D66" s="497"/>
      <c r="E66" s="497"/>
      <c r="F66" s="498"/>
      <c r="G66" s="507"/>
      <c r="H66" s="243"/>
      <c r="I66" s="243"/>
      <c r="J66" s="243"/>
      <c r="K66" s="243"/>
      <c r="L66" s="243"/>
      <c r="M66" s="243"/>
      <c r="N66" s="243"/>
      <c r="O66" s="244"/>
      <c r="P66" s="242"/>
      <c r="Q66" s="243"/>
      <c r="R66" s="243"/>
      <c r="S66" s="243"/>
      <c r="T66" s="243"/>
      <c r="U66" s="243"/>
      <c r="V66" s="244"/>
      <c r="W66" s="510"/>
      <c r="X66" s="511"/>
      <c r="Y66" s="514"/>
      <c r="Z66" s="514"/>
      <c r="AA66" s="51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461</v>
      </c>
      <c r="AX66" s="255"/>
    </row>
    <row r="67" spans="1:50" ht="23.25" hidden="1" customHeight="1" x14ac:dyDescent="0.15">
      <c r="A67" s="496"/>
      <c r="B67" s="497"/>
      <c r="C67" s="497"/>
      <c r="D67" s="497"/>
      <c r="E67" s="497"/>
      <c r="F67" s="49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480</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6"/>
      <c r="B68" s="497"/>
      <c r="C68" s="497"/>
      <c r="D68" s="497"/>
      <c r="E68" s="497"/>
      <c r="F68" s="49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6"/>
      <c r="B69" s="497"/>
      <c r="C69" s="497"/>
      <c r="D69" s="497"/>
      <c r="E69" s="497"/>
      <c r="F69" s="49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481</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6" t="s">
        <v>468</v>
      </c>
      <c r="B70" s="497"/>
      <c r="C70" s="497"/>
      <c r="D70" s="497"/>
      <c r="E70" s="497"/>
      <c r="F70" s="498"/>
      <c r="G70" s="257" t="s">
        <v>356</v>
      </c>
      <c r="H70" s="308"/>
      <c r="I70" s="308"/>
      <c r="J70" s="308"/>
      <c r="K70" s="308"/>
      <c r="L70" s="308"/>
      <c r="M70" s="308"/>
      <c r="N70" s="308"/>
      <c r="O70" s="308"/>
      <c r="P70" s="308"/>
      <c r="Q70" s="308"/>
      <c r="R70" s="308"/>
      <c r="S70" s="308"/>
      <c r="T70" s="308"/>
      <c r="U70" s="308"/>
      <c r="V70" s="308"/>
      <c r="W70" s="311" t="s">
        <v>479</v>
      </c>
      <c r="X70" s="312"/>
      <c r="Y70" s="271" t="s">
        <v>12</v>
      </c>
      <c r="Z70" s="271"/>
      <c r="AA70" s="272"/>
      <c r="AB70" s="273" t="s">
        <v>480</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6"/>
      <c r="B71" s="497"/>
      <c r="C71" s="497"/>
      <c r="D71" s="497"/>
      <c r="E71" s="497"/>
      <c r="F71" s="49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9"/>
      <c r="B72" s="500"/>
      <c r="C72" s="500"/>
      <c r="D72" s="500"/>
      <c r="E72" s="500"/>
      <c r="F72" s="50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481</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7" t="s">
        <v>463</v>
      </c>
      <c r="B73" s="528"/>
      <c r="C73" s="528"/>
      <c r="D73" s="528"/>
      <c r="E73" s="528"/>
      <c r="F73" s="529"/>
      <c r="G73" s="607"/>
      <c r="H73" s="131" t="s">
        <v>265</v>
      </c>
      <c r="I73" s="131"/>
      <c r="J73" s="131"/>
      <c r="K73" s="131"/>
      <c r="L73" s="131"/>
      <c r="M73" s="131"/>
      <c r="N73" s="131"/>
      <c r="O73" s="132"/>
      <c r="P73" s="160" t="s">
        <v>59</v>
      </c>
      <c r="Q73" s="131"/>
      <c r="R73" s="131"/>
      <c r="S73" s="131"/>
      <c r="T73" s="131"/>
      <c r="U73" s="131"/>
      <c r="V73" s="131"/>
      <c r="W73" s="131"/>
      <c r="X73" s="132"/>
      <c r="Y73" s="609"/>
      <c r="Z73" s="610"/>
      <c r="AA73" s="611"/>
      <c r="AB73" s="160" t="s">
        <v>11</v>
      </c>
      <c r="AC73" s="131"/>
      <c r="AD73" s="132"/>
      <c r="AE73" s="245" t="s">
        <v>520</v>
      </c>
      <c r="AF73" s="246"/>
      <c r="AG73" s="246"/>
      <c r="AH73" s="247"/>
      <c r="AI73" s="245" t="s">
        <v>517</v>
      </c>
      <c r="AJ73" s="246"/>
      <c r="AK73" s="246"/>
      <c r="AL73" s="247"/>
      <c r="AM73" s="251" t="s">
        <v>512</v>
      </c>
      <c r="AN73" s="251"/>
      <c r="AO73" s="251"/>
      <c r="AP73" s="245"/>
      <c r="AQ73" s="160" t="s">
        <v>353</v>
      </c>
      <c r="AR73" s="131"/>
      <c r="AS73" s="131"/>
      <c r="AT73" s="132"/>
      <c r="AU73" s="136" t="s">
        <v>253</v>
      </c>
      <c r="AV73" s="137"/>
      <c r="AW73" s="137"/>
      <c r="AX73" s="138"/>
    </row>
    <row r="74" spans="1:50" ht="18.75" hidden="1" customHeight="1" x14ac:dyDescent="0.15">
      <c r="A74" s="530"/>
      <c r="B74" s="531"/>
      <c r="C74" s="531"/>
      <c r="D74" s="531"/>
      <c r="E74" s="531"/>
      <c r="F74" s="532"/>
      <c r="G74" s="608"/>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15"/>
      <c r="AR74" s="201"/>
      <c r="AS74" s="134" t="s">
        <v>354</v>
      </c>
      <c r="AT74" s="135"/>
      <c r="AU74" s="615"/>
      <c r="AV74" s="201"/>
      <c r="AW74" s="134" t="s">
        <v>300</v>
      </c>
      <c r="AX74" s="196"/>
    </row>
    <row r="75" spans="1:50" ht="23.25" hidden="1" customHeight="1" x14ac:dyDescent="0.15">
      <c r="A75" s="530"/>
      <c r="B75" s="531"/>
      <c r="C75" s="531"/>
      <c r="D75" s="531"/>
      <c r="E75" s="531"/>
      <c r="F75" s="532"/>
      <c r="G75" s="637"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30"/>
      <c r="B76" s="531"/>
      <c r="C76" s="531"/>
      <c r="D76" s="531"/>
      <c r="E76" s="531"/>
      <c r="F76" s="532"/>
      <c r="G76" s="638"/>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30"/>
      <c r="B77" s="531"/>
      <c r="C77" s="531"/>
      <c r="D77" s="531"/>
      <c r="E77" s="531"/>
      <c r="F77" s="532"/>
      <c r="G77" s="639"/>
      <c r="H77" s="112"/>
      <c r="I77" s="112"/>
      <c r="J77" s="112"/>
      <c r="K77" s="112"/>
      <c r="L77" s="112"/>
      <c r="M77" s="112"/>
      <c r="N77" s="112"/>
      <c r="O77" s="113"/>
      <c r="P77" s="109"/>
      <c r="Q77" s="109"/>
      <c r="R77" s="109"/>
      <c r="S77" s="109"/>
      <c r="T77" s="109"/>
      <c r="U77" s="109"/>
      <c r="V77" s="109"/>
      <c r="W77" s="109"/>
      <c r="X77" s="110"/>
      <c r="Y77" s="160" t="s">
        <v>13</v>
      </c>
      <c r="Z77" s="131"/>
      <c r="AA77" s="132"/>
      <c r="AB77" s="601" t="s">
        <v>14</v>
      </c>
      <c r="AC77" s="601"/>
      <c r="AD77" s="601"/>
      <c r="AE77" s="919"/>
      <c r="AF77" s="920"/>
      <c r="AG77" s="920"/>
      <c r="AH77" s="920"/>
      <c r="AI77" s="919"/>
      <c r="AJ77" s="920"/>
      <c r="AK77" s="920"/>
      <c r="AL77" s="920"/>
      <c r="AM77" s="919"/>
      <c r="AN77" s="920"/>
      <c r="AO77" s="920"/>
      <c r="AP77" s="920"/>
      <c r="AQ77" s="341"/>
      <c r="AR77" s="208"/>
      <c r="AS77" s="208"/>
      <c r="AT77" s="342"/>
      <c r="AU77" s="220"/>
      <c r="AV77" s="220"/>
      <c r="AW77" s="220"/>
      <c r="AX77" s="222"/>
    </row>
    <row r="78" spans="1:50" ht="69.75" hidden="1" customHeight="1" x14ac:dyDescent="0.15">
      <c r="A78" s="336" t="s">
        <v>493</v>
      </c>
      <c r="B78" s="337"/>
      <c r="C78" s="337"/>
      <c r="D78" s="337"/>
      <c r="E78" s="334" t="s">
        <v>440</v>
      </c>
      <c r="F78" s="335"/>
      <c r="G78" s="57" t="s">
        <v>356</v>
      </c>
      <c r="H78" s="612"/>
      <c r="I78" s="613"/>
      <c r="J78" s="613"/>
      <c r="K78" s="613"/>
      <c r="L78" s="613"/>
      <c r="M78" s="613"/>
      <c r="N78" s="613"/>
      <c r="O78" s="614"/>
      <c r="P78" s="148"/>
      <c r="Q78" s="148"/>
      <c r="R78" s="148"/>
      <c r="S78" s="148"/>
      <c r="T78" s="148"/>
      <c r="U78" s="148"/>
      <c r="V78" s="148"/>
      <c r="W78" s="148"/>
      <c r="X78" s="148"/>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9" t="s">
        <v>457</v>
      </c>
      <c r="AP79" s="280"/>
      <c r="AQ79" s="280"/>
      <c r="AR79" s="81" t="s">
        <v>455</v>
      </c>
      <c r="AS79" s="279"/>
      <c r="AT79" s="280"/>
      <c r="AU79" s="280"/>
      <c r="AV79" s="280"/>
      <c r="AW79" s="280"/>
      <c r="AX79" s="979"/>
    </row>
    <row r="80" spans="1:50" ht="18.75" hidden="1" customHeight="1" x14ac:dyDescent="0.15">
      <c r="A80" s="893" t="s">
        <v>266</v>
      </c>
      <c r="B80" s="545" t="s">
        <v>454</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545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4"/>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4"/>
      <c r="B82" s="548"/>
      <c r="C82" s="449"/>
      <c r="D82" s="449"/>
      <c r="E82" s="449"/>
      <c r="F82" s="450"/>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8"/>
      <c r="C83" s="449"/>
      <c r="D83" s="449"/>
      <c r="E83" s="449"/>
      <c r="F83" s="450"/>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9"/>
      <c r="C84" s="550"/>
      <c r="D84" s="550"/>
      <c r="E84" s="550"/>
      <c r="F84" s="551"/>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5"/>
      <c r="Z85" s="166"/>
      <c r="AA85" s="167"/>
      <c r="AB85" s="579" t="s">
        <v>11</v>
      </c>
      <c r="AC85" s="580"/>
      <c r="AD85" s="581"/>
      <c r="AE85" s="245" t="s">
        <v>520</v>
      </c>
      <c r="AF85" s="246"/>
      <c r="AG85" s="246"/>
      <c r="AH85" s="247"/>
      <c r="AI85" s="245" t="s">
        <v>517</v>
      </c>
      <c r="AJ85" s="246"/>
      <c r="AK85" s="246"/>
      <c r="AL85" s="247"/>
      <c r="AM85" s="251" t="s">
        <v>512</v>
      </c>
      <c r="AN85" s="251"/>
      <c r="AO85" s="251"/>
      <c r="AP85" s="245"/>
      <c r="AQ85" s="160" t="s">
        <v>353</v>
      </c>
      <c r="AR85" s="131"/>
      <c r="AS85" s="131"/>
      <c r="AT85" s="132"/>
      <c r="AU85" s="554" t="s">
        <v>253</v>
      </c>
      <c r="AV85" s="554"/>
      <c r="AW85" s="554"/>
      <c r="AX85" s="555"/>
      <c r="AY85" s="10"/>
      <c r="AZ85" s="10"/>
      <c r="BA85" s="10"/>
      <c r="BB85" s="10"/>
      <c r="BC85" s="10"/>
    </row>
    <row r="86" spans="1:60" ht="18.75" hidden="1" customHeight="1" x14ac:dyDescent="0.15">
      <c r="A86" s="894"/>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19" t="s">
        <v>300</v>
      </c>
      <c r="AX86" s="420"/>
      <c r="AY86" s="10"/>
      <c r="AZ86" s="10"/>
      <c r="BA86" s="10"/>
      <c r="BB86" s="10"/>
      <c r="BC86" s="10"/>
      <c r="BD86" s="10"/>
      <c r="BE86" s="10"/>
      <c r="BF86" s="10"/>
      <c r="BG86" s="10"/>
      <c r="BH86" s="10"/>
    </row>
    <row r="87" spans="1:60" ht="23.25" hidden="1" customHeight="1" x14ac:dyDescent="0.15">
      <c r="A87" s="894"/>
      <c r="B87" s="449"/>
      <c r="C87" s="449"/>
      <c r="D87" s="449"/>
      <c r="E87" s="449"/>
      <c r="F87" s="450"/>
      <c r="G87" s="105"/>
      <c r="H87" s="106"/>
      <c r="I87" s="106"/>
      <c r="J87" s="106"/>
      <c r="K87" s="106"/>
      <c r="L87" s="106"/>
      <c r="M87" s="106"/>
      <c r="N87" s="106"/>
      <c r="O87" s="107"/>
      <c r="P87" s="106"/>
      <c r="Q87" s="535"/>
      <c r="R87" s="535"/>
      <c r="S87" s="535"/>
      <c r="T87" s="535"/>
      <c r="U87" s="535"/>
      <c r="V87" s="535"/>
      <c r="W87" s="535"/>
      <c r="X87" s="536"/>
      <c r="Y87" s="583" t="s">
        <v>62</v>
      </c>
      <c r="Z87" s="584"/>
      <c r="AA87" s="585"/>
      <c r="AB87" s="482"/>
      <c r="AC87" s="482"/>
      <c r="AD87" s="48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94"/>
      <c r="B88" s="449"/>
      <c r="C88" s="449"/>
      <c r="D88" s="449"/>
      <c r="E88" s="449"/>
      <c r="F88" s="450"/>
      <c r="G88" s="108"/>
      <c r="H88" s="109"/>
      <c r="I88" s="109"/>
      <c r="J88" s="109"/>
      <c r="K88" s="109"/>
      <c r="L88" s="109"/>
      <c r="M88" s="109"/>
      <c r="N88" s="109"/>
      <c r="O88" s="110"/>
      <c r="P88" s="537"/>
      <c r="Q88" s="537"/>
      <c r="R88" s="537"/>
      <c r="S88" s="537"/>
      <c r="T88" s="537"/>
      <c r="U88" s="537"/>
      <c r="V88" s="537"/>
      <c r="W88" s="537"/>
      <c r="X88" s="538"/>
      <c r="Y88" s="479" t="s">
        <v>54</v>
      </c>
      <c r="Z88" s="480"/>
      <c r="AA88" s="481"/>
      <c r="AB88" s="544"/>
      <c r="AC88" s="544"/>
      <c r="AD88" s="54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94"/>
      <c r="B89" s="550"/>
      <c r="C89" s="550"/>
      <c r="D89" s="550"/>
      <c r="E89" s="550"/>
      <c r="F89" s="551"/>
      <c r="G89" s="111"/>
      <c r="H89" s="112"/>
      <c r="I89" s="112"/>
      <c r="J89" s="112"/>
      <c r="K89" s="112"/>
      <c r="L89" s="112"/>
      <c r="M89" s="112"/>
      <c r="N89" s="112"/>
      <c r="O89" s="113"/>
      <c r="P89" s="177"/>
      <c r="Q89" s="177"/>
      <c r="R89" s="177"/>
      <c r="S89" s="177"/>
      <c r="T89" s="177"/>
      <c r="U89" s="177"/>
      <c r="V89" s="177"/>
      <c r="W89" s="177"/>
      <c r="X89" s="582"/>
      <c r="Y89" s="479" t="s">
        <v>13</v>
      </c>
      <c r="Z89" s="480"/>
      <c r="AA89" s="481"/>
      <c r="AB89" s="619" t="s">
        <v>14</v>
      </c>
      <c r="AC89" s="619"/>
      <c r="AD89" s="619"/>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94"/>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5"/>
      <c r="Z90" s="166"/>
      <c r="AA90" s="167"/>
      <c r="AB90" s="579" t="s">
        <v>11</v>
      </c>
      <c r="AC90" s="580"/>
      <c r="AD90" s="581"/>
      <c r="AE90" s="245" t="s">
        <v>520</v>
      </c>
      <c r="AF90" s="246"/>
      <c r="AG90" s="246"/>
      <c r="AH90" s="247"/>
      <c r="AI90" s="245" t="s">
        <v>517</v>
      </c>
      <c r="AJ90" s="246"/>
      <c r="AK90" s="246"/>
      <c r="AL90" s="247"/>
      <c r="AM90" s="251" t="s">
        <v>512</v>
      </c>
      <c r="AN90" s="251"/>
      <c r="AO90" s="251"/>
      <c r="AP90" s="245"/>
      <c r="AQ90" s="160" t="s">
        <v>353</v>
      </c>
      <c r="AR90" s="131"/>
      <c r="AS90" s="131"/>
      <c r="AT90" s="132"/>
      <c r="AU90" s="554" t="s">
        <v>253</v>
      </c>
      <c r="AV90" s="554"/>
      <c r="AW90" s="554"/>
      <c r="AX90" s="555"/>
    </row>
    <row r="91" spans="1:60" ht="18.75" hidden="1" customHeight="1" x14ac:dyDescent="0.15">
      <c r="A91" s="894"/>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19" t="s">
        <v>300</v>
      </c>
      <c r="AX91" s="420"/>
      <c r="AY91" s="10"/>
      <c r="AZ91" s="10"/>
      <c r="BA91" s="10"/>
      <c r="BB91" s="10"/>
      <c r="BC91" s="10"/>
    </row>
    <row r="92" spans="1:60" ht="23.25" hidden="1" customHeight="1" x14ac:dyDescent="0.15">
      <c r="A92" s="894"/>
      <c r="B92" s="449"/>
      <c r="C92" s="449"/>
      <c r="D92" s="449"/>
      <c r="E92" s="449"/>
      <c r="F92" s="450"/>
      <c r="G92" s="105"/>
      <c r="H92" s="106"/>
      <c r="I92" s="106"/>
      <c r="J92" s="106"/>
      <c r="K92" s="106"/>
      <c r="L92" s="106"/>
      <c r="M92" s="106"/>
      <c r="N92" s="106"/>
      <c r="O92" s="107"/>
      <c r="P92" s="106"/>
      <c r="Q92" s="535"/>
      <c r="R92" s="535"/>
      <c r="S92" s="535"/>
      <c r="T92" s="535"/>
      <c r="U92" s="535"/>
      <c r="V92" s="535"/>
      <c r="W92" s="535"/>
      <c r="X92" s="536"/>
      <c r="Y92" s="583" t="s">
        <v>62</v>
      </c>
      <c r="Z92" s="584"/>
      <c r="AA92" s="585"/>
      <c r="AB92" s="482"/>
      <c r="AC92" s="482"/>
      <c r="AD92" s="48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94"/>
      <c r="B93" s="449"/>
      <c r="C93" s="449"/>
      <c r="D93" s="449"/>
      <c r="E93" s="449"/>
      <c r="F93" s="450"/>
      <c r="G93" s="108"/>
      <c r="H93" s="109"/>
      <c r="I93" s="109"/>
      <c r="J93" s="109"/>
      <c r="K93" s="109"/>
      <c r="L93" s="109"/>
      <c r="M93" s="109"/>
      <c r="N93" s="109"/>
      <c r="O93" s="110"/>
      <c r="P93" s="537"/>
      <c r="Q93" s="537"/>
      <c r="R93" s="537"/>
      <c r="S93" s="537"/>
      <c r="T93" s="537"/>
      <c r="U93" s="537"/>
      <c r="V93" s="537"/>
      <c r="W93" s="537"/>
      <c r="X93" s="538"/>
      <c r="Y93" s="479" t="s">
        <v>54</v>
      </c>
      <c r="Z93" s="480"/>
      <c r="AA93" s="481"/>
      <c r="AB93" s="544"/>
      <c r="AC93" s="544"/>
      <c r="AD93" s="54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94"/>
      <c r="B94" s="550"/>
      <c r="C94" s="550"/>
      <c r="D94" s="550"/>
      <c r="E94" s="550"/>
      <c r="F94" s="551"/>
      <c r="G94" s="111"/>
      <c r="H94" s="112"/>
      <c r="I94" s="112"/>
      <c r="J94" s="112"/>
      <c r="K94" s="112"/>
      <c r="L94" s="112"/>
      <c r="M94" s="112"/>
      <c r="N94" s="112"/>
      <c r="O94" s="113"/>
      <c r="P94" s="177"/>
      <c r="Q94" s="177"/>
      <c r="R94" s="177"/>
      <c r="S94" s="177"/>
      <c r="T94" s="177"/>
      <c r="U94" s="177"/>
      <c r="V94" s="177"/>
      <c r="W94" s="177"/>
      <c r="X94" s="582"/>
      <c r="Y94" s="479" t="s">
        <v>13</v>
      </c>
      <c r="Z94" s="480"/>
      <c r="AA94" s="481"/>
      <c r="AB94" s="619" t="s">
        <v>14</v>
      </c>
      <c r="AC94" s="619"/>
      <c r="AD94" s="61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94"/>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5"/>
      <c r="Z95" s="166"/>
      <c r="AA95" s="167"/>
      <c r="AB95" s="579" t="s">
        <v>11</v>
      </c>
      <c r="AC95" s="580"/>
      <c r="AD95" s="581"/>
      <c r="AE95" s="245" t="s">
        <v>520</v>
      </c>
      <c r="AF95" s="246"/>
      <c r="AG95" s="246"/>
      <c r="AH95" s="247"/>
      <c r="AI95" s="245" t="s">
        <v>517</v>
      </c>
      <c r="AJ95" s="246"/>
      <c r="AK95" s="246"/>
      <c r="AL95" s="247"/>
      <c r="AM95" s="251" t="s">
        <v>512</v>
      </c>
      <c r="AN95" s="251"/>
      <c r="AO95" s="251"/>
      <c r="AP95" s="245"/>
      <c r="AQ95" s="160" t="s">
        <v>353</v>
      </c>
      <c r="AR95" s="131"/>
      <c r="AS95" s="131"/>
      <c r="AT95" s="132"/>
      <c r="AU95" s="554" t="s">
        <v>253</v>
      </c>
      <c r="AV95" s="554"/>
      <c r="AW95" s="554"/>
      <c r="AX95" s="555"/>
      <c r="AY95" s="10"/>
      <c r="AZ95" s="10"/>
      <c r="BA95" s="10"/>
      <c r="BB95" s="10"/>
      <c r="BC95" s="10"/>
      <c r="BD95" s="10"/>
      <c r="BE95" s="10"/>
      <c r="BF95" s="10"/>
      <c r="BG95" s="10"/>
      <c r="BH95" s="10"/>
    </row>
    <row r="96" spans="1:60" ht="18.75" hidden="1" customHeight="1" x14ac:dyDescent="0.15">
      <c r="A96" s="894"/>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19" t="s">
        <v>300</v>
      </c>
      <c r="AX96" s="420"/>
    </row>
    <row r="97" spans="1:60" ht="23.25" hidden="1" customHeight="1" x14ac:dyDescent="0.15">
      <c r="A97" s="894"/>
      <c r="B97" s="449"/>
      <c r="C97" s="449"/>
      <c r="D97" s="449"/>
      <c r="E97" s="449"/>
      <c r="F97" s="450"/>
      <c r="G97" s="105"/>
      <c r="H97" s="106"/>
      <c r="I97" s="106"/>
      <c r="J97" s="106"/>
      <c r="K97" s="106"/>
      <c r="L97" s="106"/>
      <c r="M97" s="106"/>
      <c r="N97" s="106"/>
      <c r="O97" s="107"/>
      <c r="P97" s="106"/>
      <c r="Q97" s="535"/>
      <c r="R97" s="535"/>
      <c r="S97" s="535"/>
      <c r="T97" s="535"/>
      <c r="U97" s="535"/>
      <c r="V97" s="535"/>
      <c r="W97" s="535"/>
      <c r="X97" s="536"/>
      <c r="Y97" s="583" t="s">
        <v>62</v>
      </c>
      <c r="Z97" s="584"/>
      <c r="AA97" s="585"/>
      <c r="AB97" s="489"/>
      <c r="AC97" s="490"/>
      <c r="AD97" s="49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94"/>
      <c r="B98" s="449"/>
      <c r="C98" s="449"/>
      <c r="D98" s="449"/>
      <c r="E98" s="449"/>
      <c r="F98" s="450"/>
      <c r="G98" s="108"/>
      <c r="H98" s="109"/>
      <c r="I98" s="109"/>
      <c r="J98" s="109"/>
      <c r="K98" s="109"/>
      <c r="L98" s="109"/>
      <c r="M98" s="109"/>
      <c r="N98" s="109"/>
      <c r="O98" s="110"/>
      <c r="P98" s="537"/>
      <c r="Q98" s="537"/>
      <c r="R98" s="537"/>
      <c r="S98" s="537"/>
      <c r="T98" s="537"/>
      <c r="U98" s="537"/>
      <c r="V98" s="537"/>
      <c r="W98" s="537"/>
      <c r="X98" s="538"/>
      <c r="Y98" s="479" t="s">
        <v>54</v>
      </c>
      <c r="Z98" s="480"/>
      <c r="AA98" s="481"/>
      <c r="AB98" s="602"/>
      <c r="AC98" s="603"/>
      <c r="AD98" s="60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95"/>
      <c r="B99" s="451"/>
      <c r="C99" s="451"/>
      <c r="D99" s="451"/>
      <c r="E99" s="451"/>
      <c r="F99" s="452"/>
      <c r="G99" s="605"/>
      <c r="H99" s="216"/>
      <c r="I99" s="216"/>
      <c r="J99" s="216"/>
      <c r="K99" s="216"/>
      <c r="L99" s="216"/>
      <c r="M99" s="216"/>
      <c r="N99" s="216"/>
      <c r="O99" s="606"/>
      <c r="P99" s="539"/>
      <c r="Q99" s="539"/>
      <c r="R99" s="539"/>
      <c r="S99" s="539"/>
      <c r="T99" s="539"/>
      <c r="U99" s="539"/>
      <c r="V99" s="539"/>
      <c r="W99" s="539"/>
      <c r="X99" s="540"/>
      <c r="Y99" s="924" t="s">
        <v>13</v>
      </c>
      <c r="Z99" s="925"/>
      <c r="AA99" s="926"/>
      <c r="AB99" s="921" t="s">
        <v>14</v>
      </c>
      <c r="AC99" s="922"/>
      <c r="AD99" s="923"/>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464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3"/>
      <c r="Z100" s="884"/>
      <c r="AA100" s="885"/>
      <c r="AB100" s="502" t="s">
        <v>11</v>
      </c>
      <c r="AC100" s="502"/>
      <c r="AD100" s="502"/>
      <c r="AE100" s="560" t="s">
        <v>520</v>
      </c>
      <c r="AF100" s="561"/>
      <c r="AG100" s="561"/>
      <c r="AH100" s="562"/>
      <c r="AI100" s="560" t="s">
        <v>517</v>
      </c>
      <c r="AJ100" s="561"/>
      <c r="AK100" s="561"/>
      <c r="AL100" s="562"/>
      <c r="AM100" s="560" t="s">
        <v>513</v>
      </c>
      <c r="AN100" s="561"/>
      <c r="AO100" s="561"/>
      <c r="AP100" s="562"/>
      <c r="AQ100" s="321" t="s">
        <v>506</v>
      </c>
      <c r="AR100" s="322"/>
      <c r="AS100" s="322"/>
      <c r="AT100" s="323"/>
      <c r="AU100" s="321" t="s">
        <v>503</v>
      </c>
      <c r="AV100" s="322"/>
      <c r="AW100" s="322"/>
      <c r="AX100" s="324"/>
    </row>
    <row r="101" spans="1:60" ht="23.25" customHeight="1" x14ac:dyDescent="0.15">
      <c r="A101" s="443"/>
      <c r="B101" s="444"/>
      <c r="C101" s="444"/>
      <c r="D101" s="444"/>
      <c r="E101" s="444"/>
      <c r="F101" s="445"/>
      <c r="G101" s="106" t="s">
        <v>575</v>
      </c>
      <c r="H101" s="106"/>
      <c r="I101" s="106"/>
      <c r="J101" s="106"/>
      <c r="K101" s="106"/>
      <c r="L101" s="106"/>
      <c r="M101" s="106"/>
      <c r="N101" s="106"/>
      <c r="O101" s="106"/>
      <c r="P101" s="106"/>
      <c r="Q101" s="106"/>
      <c r="R101" s="106"/>
      <c r="S101" s="106"/>
      <c r="T101" s="106"/>
      <c r="U101" s="106"/>
      <c r="V101" s="106"/>
      <c r="W101" s="106"/>
      <c r="X101" s="107"/>
      <c r="Y101" s="563" t="s">
        <v>55</v>
      </c>
      <c r="Z101" s="564"/>
      <c r="AA101" s="565"/>
      <c r="AB101" s="482" t="s">
        <v>576</v>
      </c>
      <c r="AC101" s="482"/>
      <c r="AD101" s="482"/>
      <c r="AE101" s="219">
        <v>65</v>
      </c>
      <c r="AF101" s="220"/>
      <c r="AG101" s="220"/>
      <c r="AH101" s="221"/>
      <c r="AI101" s="219">
        <v>66</v>
      </c>
      <c r="AJ101" s="220"/>
      <c r="AK101" s="220"/>
      <c r="AL101" s="221"/>
      <c r="AM101" s="219">
        <v>66</v>
      </c>
      <c r="AN101" s="220"/>
      <c r="AO101" s="220"/>
      <c r="AP101" s="221"/>
      <c r="AQ101" s="219" t="s">
        <v>577</v>
      </c>
      <c r="AR101" s="220"/>
      <c r="AS101" s="220"/>
      <c r="AT101" s="221"/>
      <c r="AU101" s="219"/>
      <c r="AV101" s="220"/>
      <c r="AW101" s="220"/>
      <c r="AX101" s="221"/>
    </row>
    <row r="102" spans="1:60" ht="23.25" customHeight="1" x14ac:dyDescent="0.15">
      <c r="A102" s="446"/>
      <c r="B102" s="447"/>
      <c r="C102" s="447"/>
      <c r="D102" s="447"/>
      <c r="E102" s="447"/>
      <c r="F102" s="448"/>
      <c r="G102" s="112"/>
      <c r="H102" s="112"/>
      <c r="I102" s="112"/>
      <c r="J102" s="112"/>
      <c r="K102" s="112"/>
      <c r="L102" s="112"/>
      <c r="M102" s="112"/>
      <c r="N102" s="112"/>
      <c r="O102" s="112"/>
      <c r="P102" s="112"/>
      <c r="Q102" s="112"/>
      <c r="R102" s="112"/>
      <c r="S102" s="112"/>
      <c r="T102" s="112"/>
      <c r="U102" s="112"/>
      <c r="V102" s="112"/>
      <c r="W102" s="112"/>
      <c r="X102" s="113"/>
      <c r="Y102" s="466" t="s">
        <v>56</v>
      </c>
      <c r="Z102" s="467"/>
      <c r="AA102" s="468"/>
      <c r="AB102" s="482" t="s">
        <v>576</v>
      </c>
      <c r="AC102" s="482"/>
      <c r="AD102" s="482"/>
      <c r="AE102" s="439">
        <v>67</v>
      </c>
      <c r="AF102" s="439"/>
      <c r="AG102" s="439"/>
      <c r="AH102" s="439"/>
      <c r="AI102" s="439">
        <v>67</v>
      </c>
      <c r="AJ102" s="439"/>
      <c r="AK102" s="439"/>
      <c r="AL102" s="439"/>
      <c r="AM102" s="439">
        <v>67</v>
      </c>
      <c r="AN102" s="439"/>
      <c r="AO102" s="439"/>
      <c r="AP102" s="439"/>
      <c r="AQ102" s="274">
        <v>67</v>
      </c>
      <c r="AR102" s="275"/>
      <c r="AS102" s="275"/>
      <c r="AT102" s="320"/>
      <c r="AU102" s="274"/>
      <c r="AV102" s="275"/>
      <c r="AW102" s="275"/>
      <c r="AX102" s="320"/>
    </row>
    <row r="103" spans="1:60" ht="31.5" customHeight="1" x14ac:dyDescent="0.15">
      <c r="A103" s="440" t="s">
        <v>464</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520</v>
      </c>
      <c r="AF103" s="437"/>
      <c r="AG103" s="437"/>
      <c r="AH103" s="438"/>
      <c r="AI103" s="436" t="s">
        <v>517</v>
      </c>
      <c r="AJ103" s="437"/>
      <c r="AK103" s="437"/>
      <c r="AL103" s="438"/>
      <c r="AM103" s="436" t="s">
        <v>513</v>
      </c>
      <c r="AN103" s="437"/>
      <c r="AO103" s="437"/>
      <c r="AP103" s="438"/>
      <c r="AQ103" s="285" t="s">
        <v>506</v>
      </c>
      <c r="AR103" s="286"/>
      <c r="AS103" s="286"/>
      <c r="AT103" s="325"/>
      <c r="AU103" s="285" t="s">
        <v>503</v>
      </c>
      <c r="AV103" s="286"/>
      <c r="AW103" s="286"/>
      <c r="AX103" s="287"/>
    </row>
    <row r="104" spans="1:60" ht="23.25" customHeight="1" x14ac:dyDescent="0.15">
      <c r="A104" s="443"/>
      <c r="B104" s="444"/>
      <c r="C104" s="444"/>
      <c r="D104" s="444"/>
      <c r="E104" s="444"/>
      <c r="F104" s="445"/>
      <c r="G104" s="106" t="s">
        <v>578</v>
      </c>
      <c r="H104" s="106"/>
      <c r="I104" s="106"/>
      <c r="J104" s="106"/>
      <c r="K104" s="106"/>
      <c r="L104" s="106"/>
      <c r="M104" s="106"/>
      <c r="N104" s="106"/>
      <c r="O104" s="106"/>
      <c r="P104" s="106"/>
      <c r="Q104" s="106"/>
      <c r="R104" s="106"/>
      <c r="S104" s="106"/>
      <c r="T104" s="106"/>
      <c r="U104" s="106"/>
      <c r="V104" s="106"/>
      <c r="W104" s="106"/>
      <c r="X104" s="107"/>
      <c r="Y104" s="486" t="s">
        <v>55</v>
      </c>
      <c r="Z104" s="487"/>
      <c r="AA104" s="488"/>
      <c r="AB104" s="566" t="s">
        <v>579</v>
      </c>
      <c r="AC104" s="567"/>
      <c r="AD104" s="568"/>
      <c r="AE104" s="219" t="s">
        <v>580</v>
      </c>
      <c r="AF104" s="220"/>
      <c r="AG104" s="220"/>
      <c r="AH104" s="221"/>
      <c r="AI104" s="219" t="s">
        <v>581</v>
      </c>
      <c r="AJ104" s="220"/>
      <c r="AK104" s="220"/>
      <c r="AL104" s="221"/>
      <c r="AM104" s="219">
        <v>6</v>
      </c>
      <c r="AN104" s="220"/>
      <c r="AO104" s="220"/>
      <c r="AP104" s="221"/>
      <c r="AQ104" s="219" t="s">
        <v>582</v>
      </c>
      <c r="AR104" s="220"/>
      <c r="AS104" s="220"/>
      <c r="AT104" s="221"/>
      <c r="AU104" s="219"/>
      <c r="AV104" s="220"/>
      <c r="AW104" s="220"/>
      <c r="AX104" s="221"/>
    </row>
    <row r="105" spans="1:60" ht="23.25" customHeight="1" x14ac:dyDescent="0.15">
      <c r="A105" s="446"/>
      <c r="B105" s="447"/>
      <c r="C105" s="447"/>
      <c r="D105" s="447"/>
      <c r="E105" s="447"/>
      <c r="F105" s="448"/>
      <c r="G105" s="112"/>
      <c r="H105" s="112"/>
      <c r="I105" s="112"/>
      <c r="J105" s="112"/>
      <c r="K105" s="112"/>
      <c r="L105" s="112"/>
      <c r="M105" s="112"/>
      <c r="N105" s="112"/>
      <c r="O105" s="112"/>
      <c r="P105" s="112"/>
      <c r="Q105" s="112"/>
      <c r="R105" s="112"/>
      <c r="S105" s="112"/>
      <c r="T105" s="112"/>
      <c r="U105" s="112"/>
      <c r="V105" s="112"/>
      <c r="W105" s="112"/>
      <c r="X105" s="113"/>
      <c r="Y105" s="466" t="s">
        <v>56</v>
      </c>
      <c r="Z105" s="569"/>
      <c r="AA105" s="570"/>
      <c r="AB105" s="489" t="s">
        <v>579</v>
      </c>
      <c r="AC105" s="490"/>
      <c r="AD105" s="491"/>
      <c r="AE105" s="439" t="s">
        <v>583</v>
      </c>
      <c r="AF105" s="439"/>
      <c r="AG105" s="439"/>
      <c r="AH105" s="439"/>
      <c r="AI105" s="439" t="s">
        <v>581</v>
      </c>
      <c r="AJ105" s="439"/>
      <c r="AK105" s="439"/>
      <c r="AL105" s="439"/>
      <c r="AM105" s="439">
        <v>10</v>
      </c>
      <c r="AN105" s="439"/>
      <c r="AO105" s="439"/>
      <c r="AP105" s="439"/>
      <c r="AQ105" s="219">
        <v>10</v>
      </c>
      <c r="AR105" s="220"/>
      <c r="AS105" s="220"/>
      <c r="AT105" s="221"/>
      <c r="AU105" s="274"/>
      <c r="AV105" s="275"/>
      <c r="AW105" s="275"/>
      <c r="AX105" s="320"/>
    </row>
    <row r="106" spans="1:60" ht="31.5" customHeight="1" x14ac:dyDescent="0.15">
      <c r="A106" s="440" t="s">
        <v>464</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520</v>
      </c>
      <c r="AF106" s="437"/>
      <c r="AG106" s="437"/>
      <c r="AH106" s="438"/>
      <c r="AI106" s="436" t="s">
        <v>517</v>
      </c>
      <c r="AJ106" s="437"/>
      <c r="AK106" s="437"/>
      <c r="AL106" s="438"/>
      <c r="AM106" s="436" t="s">
        <v>512</v>
      </c>
      <c r="AN106" s="437"/>
      <c r="AO106" s="437"/>
      <c r="AP106" s="438"/>
      <c r="AQ106" s="285" t="s">
        <v>506</v>
      </c>
      <c r="AR106" s="286"/>
      <c r="AS106" s="286"/>
      <c r="AT106" s="325"/>
      <c r="AU106" s="285" t="s">
        <v>503</v>
      </c>
      <c r="AV106" s="286"/>
      <c r="AW106" s="286"/>
      <c r="AX106" s="287"/>
    </row>
    <row r="107" spans="1:60" ht="23.25" customHeight="1" x14ac:dyDescent="0.15">
      <c r="A107" s="443"/>
      <c r="B107" s="444"/>
      <c r="C107" s="444"/>
      <c r="D107" s="444"/>
      <c r="E107" s="444"/>
      <c r="F107" s="445"/>
      <c r="G107" s="106" t="s">
        <v>584</v>
      </c>
      <c r="H107" s="106"/>
      <c r="I107" s="106"/>
      <c r="J107" s="106"/>
      <c r="K107" s="106"/>
      <c r="L107" s="106"/>
      <c r="M107" s="106"/>
      <c r="N107" s="106"/>
      <c r="O107" s="106"/>
      <c r="P107" s="106"/>
      <c r="Q107" s="106"/>
      <c r="R107" s="106"/>
      <c r="S107" s="106"/>
      <c r="T107" s="106"/>
      <c r="U107" s="106"/>
      <c r="V107" s="106"/>
      <c r="W107" s="106"/>
      <c r="X107" s="107"/>
      <c r="Y107" s="486" t="s">
        <v>55</v>
      </c>
      <c r="Z107" s="487"/>
      <c r="AA107" s="488"/>
      <c r="AB107" s="566" t="s">
        <v>576</v>
      </c>
      <c r="AC107" s="567"/>
      <c r="AD107" s="568"/>
      <c r="AE107" s="439">
        <v>64</v>
      </c>
      <c r="AF107" s="439"/>
      <c r="AG107" s="439"/>
      <c r="AH107" s="439"/>
      <c r="AI107" s="439">
        <v>63</v>
      </c>
      <c r="AJ107" s="439"/>
      <c r="AK107" s="439"/>
      <c r="AL107" s="439"/>
      <c r="AM107" s="439">
        <v>63</v>
      </c>
      <c r="AN107" s="439"/>
      <c r="AO107" s="439"/>
      <c r="AP107" s="439"/>
      <c r="AQ107" s="219" t="s">
        <v>551</v>
      </c>
      <c r="AR107" s="220"/>
      <c r="AS107" s="220"/>
      <c r="AT107" s="221"/>
      <c r="AU107" s="219"/>
      <c r="AV107" s="220"/>
      <c r="AW107" s="220"/>
      <c r="AX107" s="221"/>
    </row>
    <row r="108" spans="1:60" ht="23.25" customHeight="1" x14ac:dyDescent="0.15">
      <c r="A108" s="446"/>
      <c r="B108" s="447"/>
      <c r="C108" s="447"/>
      <c r="D108" s="447"/>
      <c r="E108" s="447"/>
      <c r="F108" s="448"/>
      <c r="G108" s="112"/>
      <c r="H108" s="112"/>
      <c r="I108" s="112"/>
      <c r="J108" s="112"/>
      <c r="K108" s="112"/>
      <c r="L108" s="112"/>
      <c r="M108" s="112"/>
      <c r="N108" s="112"/>
      <c r="O108" s="112"/>
      <c r="P108" s="112"/>
      <c r="Q108" s="112"/>
      <c r="R108" s="112"/>
      <c r="S108" s="112"/>
      <c r="T108" s="112"/>
      <c r="U108" s="112"/>
      <c r="V108" s="112"/>
      <c r="W108" s="112"/>
      <c r="X108" s="113"/>
      <c r="Y108" s="466" t="s">
        <v>56</v>
      </c>
      <c r="Z108" s="569"/>
      <c r="AA108" s="570"/>
      <c r="AB108" s="489" t="s">
        <v>576</v>
      </c>
      <c r="AC108" s="490"/>
      <c r="AD108" s="491"/>
      <c r="AE108" s="439">
        <v>67</v>
      </c>
      <c r="AF108" s="439"/>
      <c r="AG108" s="439"/>
      <c r="AH108" s="439"/>
      <c r="AI108" s="439">
        <v>67</v>
      </c>
      <c r="AJ108" s="439"/>
      <c r="AK108" s="439"/>
      <c r="AL108" s="439"/>
      <c r="AM108" s="439">
        <v>67</v>
      </c>
      <c r="AN108" s="439"/>
      <c r="AO108" s="439"/>
      <c r="AP108" s="439"/>
      <c r="AQ108" s="219">
        <v>67</v>
      </c>
      <c r="AR108" s="220"/>
      <c r="AS108" s="220"/>
      <c r="AT108" s="221"/>
      <c r="AU108" s="274"/>
      <c r="AV108" s="275"/>
      <c r="AW108" s="275"/>
      <c r="AX108" s="320"/>
    </row>
    <row r="109" spans="1:60" ht="31.5" hidden="1" customHeight="1" x14ac:dyDescent="0.15">
      <c r="A109" s="440" t="s">
        <v>464</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520</v>
      </c>
      <c r="AF109" s="437"/>
      <c r="AG109" s="437"/>
      <c r="AH109" s="438"/>
      <c r="AI109" s="436" t="s">
        <v>517</v>
      </c>
      <c r="AJ109" s="437"/>
      <c r="AK109" s="437"/>
      <c r="AL109" s="438"/>
      <c r="AM109" s="436" t="s">
        <v>513</v>
      </c>
      <c r="AN109" s="437"/>
      <c r="AO109" s="437"/>
      <c r="AP109" s="438"/>
      <c r="AQ109" s="285" t="s">
        <v>506</v>
      </c>
      <c r="AR109" s="286"/>
      <c r="AS109" s="286"/>
      <c r="AT109" s="325"/>
      <c r="AU109" s="285" t="s">
        <v>503</v>
      </c>
      <c r="AV109" s="286"/>
      <c r="AW109" s="286"/>
      <c r="AX109" s="287"/>
    </row>
    <row r="110" spans="1:60" ht="23.25" hidden="1" customHeight="1" x14ac:dyDescent="0.15">
      <c r="A110" s="443"/>
      <c r="B110" s="444"/>
      <c r="C110" s="444"/>
      <c r="D110" s="444"/>
      <c r="E110" s="444"/>
      <c r="F110" s="445"/>
      <c r="G110" s="106"/>
      <c r="H110" s="106"/>
      <c r="I110" s="106"/>
      <c r="J110" s="106"/>
      <c r="K110" s="106"/>
      <c r="L110" s="106"/>
      <c r="M110" s="106"/>
      <c r="N110" s="106"/>
      <c r="O110" s="106"/>
      <c r="P110" s="106"/>
      <c r="Q110" s="106"/>
      <c r="R110" s="106"/>
      <c r="S110" s="106"/>
      <c r="T110" s="106"/>
      <c r="U110" s="106"/>
      <c r="V110" s="106"/>
      <c r="W110" s="106"/>
      <c r="X110" s="107"/>
      <c r="Y110" s="486" t="s">
        <v>55</v>
      </c>
      <c r="Z110" s="487"/>
      <c r="AA110" s="488"/>
      <c r="AB110" s="566"/>
      <c r="AC110" s="567"/>
      <c r="AD110" s="568"/>
      <c r="AE110" s="439"/>
      <c r="AF110" s="439"/>
      <c r="AG110" s="439"/>
      <c r="AH110" s="439"/>
      <c r="AI110" s="439"/>
      <c r="AJ110" s="439"/>
      <c r="AK110" s="439"/>
      <c r="AL110" s="439"/>
      <c r="AM110" s="439"/>
      <c r="AN110" s="439"/>
      <c r="AO110" s="439"/>
      <c r="AP110" s="439"/>
      <c r="AQ110" s="219"/>
      <c r="AR110" s="220"/>
      <c r="AS110" s="220"/>
      <c r="AT110" s="221"/>
      <c r="AU110" s="219"/>
      <c r="AV110" s="220"/>
      <c r="AW110" s="220"/>
      <c r="AX110" s="221"/>
    </row>
    <row r="111" spans="1:60" ht="23.25" hidden="1" customHeight="1" x14ac:dyDescent="0.15">
      <c r="A111" s="446"/>
      <c r="B111" s="447"/>
      <c r="C111" s="447"/>
      <c r="D111" s="447"/>
      <c r="E111" s="447"/>
      <c r="F111" s="448"/>
      <c r="G111" s="112"/>
      <c r="H111" s="112"/>
      <c r="I111" s="112"/>
      <c r="J111" s="112"/>
      <c r="K111" s="112"/>
      <c r="L111" s="112"/>
      <c r="M111" s="112"/>
      <c r="N111" s="112"/>
      <c r="O111" s="112"/>
      <c r="P111" s="112"/>
      <c r="Q111" s="112"/>
      <c r="R111" s="112"/>
      <c r="S111" s="112"/>
      <c r="T111" s="112"/>
      <c r="U111" s="112"/>
      <c r="V111" s="112"/>
      <c r="W111" s="112"/>
      <c r="X111" s="113"/>
      <c r="Y111" s="466" t="s">
        <v>56</v>
      </c>
      <c r="Z111" s="569"/>
      <c r="AA111" s="570"/>
      <c r="AB111" s="489"/>
      <c r="AC111" s="490"/>
      <c r="AD111" s="491"/>
      <c r="AE111" s="439"/>
      <c r="AF111" s="439"/>
      <c r="AG111" s="439"/>
      <c r="AH111" s="439"/>
      <c r="AI111" s="439"/>
      <c r="AJ111" s="439"/>
      <c r="AK111" s="439"/>
      <c r="AL111" s="439"/>
      <c r="AM111" s="439"/>
      <c r="AN111" s="439"/>
      <c r="AO111" s="439"/>
      <c r="AP111" s="439"/>
      <c r="AQ111" s="219"/>
      <c r="AR111" s="220"/>
      <c r="AS111" s="220"/>
      <c r="AT111" s="221"/>
      <c r="AU111" s="274"/>
      <c r="AV111" s="275"/>
      <c r="AW111" s="275"/>
      <c r="AX111" s="320"/>
    </row>
    <row r="112" spans="1:60" ht="31.5" hidden="1" customHeight="1" x14ac:dyDescent="0.15">
      <c r="A112" s="440" t="s">
        <v>464</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520</v>
      </c>
      <c r="AF112" s="437"/>
      <c r="AG112" s="437"/>
      <c r="AH112" s="438"/>
      <c r="AI112" s="436" t="s">
        <v>517</v>
      </c>
      <c r="AJ112" s="437"/>
      <c r="AK112" s="437"/>
      <c r="AL112" s="438"/>
      <c r="AM112" s="436" t="s">
        <v>512</v>
      </c>
      <c r="AN112" s="437"/>
      <c r="AO112" s="437"/>
      <c r="AP112" s="438"/>
      <c r="AQ112" s="285" t="s">
        <v>506</v>
      </c>
      <c r="AR112" s="286"/>
      <c r="AS112" s="286"/>
      <c r="AT112" s="325"/>
      <c r="AU112" s="285" t="s">
        <v>503</v>
      </c>
      <c r="AV112" s="286"/>
      <c r="AW112" s="286"/>
      <c r="AX112" s="287"/>
    </row>
    <row r="113" spans="1:50" ht="23.25" hidden="1" customHeight="1" x14ac:dyDescent="0.15">
      <c r="A113" s="443"/>
      <c r="B113" s="444"/>
      <c r="C113" s="444"/>
      <c r="D113" s="444"/>
      <c r="E113" s="444"/>
      <c r="F113" s="445"/>
      <c r="G113" s="106"/>
      <c r="H113" s="106"/>
      <c r="I113" s="106"/>
      <c r="J113" s="106"/>
      <c r="K113" s="106"/>
      <c r="L113" s="106"/>
      <c r="M113" s="106"/>
      <c r="N113" s="106"/>
      <c r="O113" s="106"/>
      <c r="P113" s="106"/>
      <c r="Q113" s="106"/>
      <c r="R113" s="106"/>
      <c r="S113" s="106"/>
      <c r="T113" s="106"/>
      <c r="U113" s="106"/>
      <c r="V113" s="106"/>
      <c r="W113" s="106"/>
      <c r="X113" s="107"/>
      <c r="Y113" s="486" t="s">
        <v>55</v>
      </c>
      <c r="Z113" s="487"/>
      <c r="AA113" s="488"/>
      <c r="AB113" s="566"/>
      <c r="AC113" s="567"/>
      <c r="AD113" s="568"/>
      <c r="AE113" s="439"/>
      <c r="AF113" s="439"/>
      <c r="AG113" s="439"/>
      <c r="AH113" s="439"/>
      <c r="AI113" s="439"/>
      <c r="AJ113" s="439"/>
      <c r="AK113" s="439"/>
      <c r="AL113" s="439"/>
      <c r="AM113" s="439"/>
      <c r="AN113" s="439"/>
      <c r="AO113" s="439"/>
      <c r="AP113" s="439"/>
      <c r="AQ113" s="219"/>
      <c r="AR113" s="220"/>
      <c r="AS113" s="220"/>
      <c r="AT113" s="221"/>
      <c r="AU113" s="219"/>
      <c r="AV113" s="220"/>
      <c r="AW113" s="220"/>
      <c r="AX113" s="221"/>
    </row>
    <row r="114" spans="1:50" ht="23.25" hidden="1" customHeight="1" x14ac:dyDescent="0.15">
      <c r="A114" s="446"/>
      <c r="B114" s="447"/>
      <c r="C114" s="447"/>
      <c r="D114" s="447"/>
      <c r="E114" s="447"/>
      <c r="F114" s="448"/>
      <c r="G114" s="112"/>
      <c r="H114" s="112"/>
      <c r="I114" s="112"/>
      <c r="J114" s="112"/>
      <c r="K114" s="112"/>
      <c r="L114" s="112"/>
      <c r="M114" s="112"/>
      <c r="N114" s="112"/>
      <c r="O114" s="112"/>
      <c r="P114" s="112"/>
      <c r="Q114" s="112"/>
      <c r="R114" s="112"/>
      <c r="S114" s="112"/>
      <c r="T114" s="112"/>
      <c r="U114" s="112"/>
      <c r="V114" s="112"/>
      <c r="W114" s="112"/>
      <c r="X114" s="113"/>
      <c r="Y114" s="466" t="s">
        <v>56</v>
      </c>
      <c r="Z114" s="569"/>
      <c r="AA114" s="570"/>
      <c r="AB114" s="489"/>
      <c r="AC114" s="490"/>
      <c r="AD114" s="491"/>
      <c r="AE114" s="439"/>
      <c r="AF114" s="439"/>
      <c r="AG114" s="439"/>
      <c r="AH114" s="439"/>
      <c r="AI114" s="439"/>
      <c r="AJ114" s="439"/>
      <c r="AK114" s="439"/>
      <c r="AL114" s="439"/>
      <c r="AM114" s="439"/>
      <c r="AN114" s="439"/>
      <c r="AO114" s="439"/>
      <c r="AP114" s="439"/>
      <c r="AQ114" s="219"/>
      <c r="AR114" s="220"/>
      <c r="AS114" s="220"/>
      <c r="AT114" s="221"/>
      <c r="AU114" s="219"/>
      <c r="AV114" s="220"/>
      <c r="AW114" s="220"/>
      <c r="AX114" s="221"/>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5"/>
      <c r="Z115" s="576"/>
      <c r="AA115" s="577"/>
      <c r="AB115" s="436" t="s">
        <v>11</v>
      </c>
      <c r="AC115" s="437"/>
      <c r="AD115" s="438"/>
      <c r="AE115" s="436" t="s">
        <v>520</v>
      </c>
      <c r="AF115" s="437"/>
      <c r="AG115" s="437"/>
      <c r="AH115" s="438"/>
      <c r="AI115" s="436" t="s">
        <v>517</v>
      </c>
      <c r="AJ115" s="437"/>
      <c r="AK115" s="437"/>
      <c r="AL115" s="438"/>
      <c r="AM115" s="436" t="s">
        <v>512</v>
      </c>
      <c r="AN115" s="437"/>
      <c r="AO115" s="437"/>
      <c r="AP115" s="438"/>
      <c r="AQ115" s="616" t="s">
        <v>507</v>
      </c>
      <c r="AR115" s="617"/>
      <c r="AS115" s="617"/>
      <c r="AT115" s="617"/>
      <c r="AU115" s="617"/>
      <c r="AV115" s="617"/>
      <c r="AW115" s="617"/>
      <c r="AX115" s="618"/>
    </row>
    <row r="116" spans="1:50" ht="23.25" customHeight="1" x14ac:dyDescent="0.15">
      <c r="A116" s="460"/>
      <c r="B116" s="461"/>
      <c r="C116" s="461"/>
      <c r="D116" s="461"/>
      <c r="E116" s="461"/>
      <c r="F116" s="462"/>
      <c r="G116" s="414" t="s">
        <v>585</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586</v>
      </c>
      <c r="AC116" s="484"/>
      <c r="AD116" s="485"/>
      <c r="AE116" s="439">
        <v>21.6</v>
      </c>
      <c r="AF116" s="439"/>
      <c r="AG116" s="439"/>
      <c r="AH116" s="439"/>
      <c r="AI116" s="439">
        <v>23.5</v>
      </c>
      <c r="AJ116" s="439"/>
      <c r="AK116" s="439"/>
      <c r="AL116" s="439"/>
      <c r="AM116" s="439">
        <v>25.4</v>
      </c>
      <c r="AN116" s="439"/>
      <c r="AO116" s="439"/>
      <c r="AP116" s="439"/>
      <c r="AQ116" s="219">
        <v>21</v>
      </c>
      <c r="AR116" s="220"/>
      <c r="AS116" s="220"/>
      <c r="AT116" s="220"/>
      <c r="AU116" s="220"/>
      <c r="AV116" s="220"/>
      <c r="AW116" s="220"/>
      <c r="AX116" s="222"/>
    </row>
    <row r="117" spans="1:50" ht="46.5" customHeight="1" x14ac:dyDescent="0.15">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587</v>
      </c>
      <c r="AC117" s="494"/>
      <c r="AD117" s="495"/>
      <c r="AE117" s="572" t="s">
        <v>588</v>
      </c>
      <c r="AF117" s="573"/>
      <c r="AG117" s="573"/>
      <c r="AH117" s="573"/>
      <c r="AI117" s="572" t="s">
        <v>589</v>
      </c>
      <c r="AJ117" s="573"/>
      <c r="AK117" s="573"/>
      <c r="AL117" s="573"/>
      <c r="AM117" s="572" t="s">
        <v>590</v>
      </c>
      <c r="AN117" s="573"/>
      <c r="AO117" s="573"/>
      <c r="AP117" s="573"/>
      <c r="AQ117" s="620" t="s">
        <v>591</v>
      </c>
      <c r="AR117" s="621"/>
      <c r="AS117" s="621"/>
      <c r="AT117" s="621"/>
      <c r="AU117" s="621"/>
      <c r="AV117" s="621"/>
      <c r="AW117" s="621"/>
      <c r="AX117" s="622"/>
    </row>
    <row r="118" spans="1:50" ht="23.25"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5"/>
      <c r="Z118" s="576"/>
      <c r="AA118" s="577"/>
      <c r="AB118" s="436" t="s">
        <v>11</v>
      </c>
      <c r="AC118" s="437"/>
      <c r="AD118" s="438"/>
      <c r="AE118" s="436" t="s">
        <v>520</v>
      </c>
      <c r="AF118" s="437"/>
      <c r="AG118" s="437"/>
      <c r="AH118" s="438"/>
      <c r="AI118" s="436" t="s">
        <v>517</v>
      </c>
      <c r="AJ118" s="437"/>
      <c r="AK118" s="437"/>
      <c r="AL118" s="438"/>
      <c r="AM118" s="436" t="s">
        <v>512</v>
      </c>
      <c r="AN118" s="437"/>
      <c r="AO118" s="437"/>
      <c r="AP118" s="438"/>
      <c r="AQ118" s="616" t="s">
        <v>507</v>
      </c>
      <c r="AR118" s="617"/>
      <c r="AS118" s="617"/>
      <c r="AT118" s="617"/>
      <c r="AU118" s="617"/>
      <c r="AV118" s="617"/>
      <c r="AW118" s="617"/>
      <c r="AX118" s="618"/>
    </row>
    <row r="119" spans="1:50" ht="23.25" customHeight="1" x14ac:dyDescent="0.15">
      <c r="A119" s="460"/>
      <c r="B119" s="461"/>
      <c r="C119" s="461"/>
      <c r="D119" s="461"/>
      <c r="E119" s="461"/>
      <c r="F119" s="462"/>
      <c r="G119" s="414" t="s">
        <v>592</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t="s">
        <v>586</v>
      </c>
      <c r="AC119" s="484"/>
      <c r="AD119" s="485"/>
      <c r="AE119" s="439" t="s">
        <v>551</v>
      </c>
      <c r="AF119" s="439"/>
      <c r="AG119" s="439"/>
      <c r="AH119" s="439"/>
      <c r="AI119" s="439" t="s">
        <v>551</v>
      </c>
      <c r="AJ119" s="439"/>
      <c r="AK119" s="439"/>
      <c r="AL119" s="439"/>
      <c r="AM119" s="439">
        <v>0.6</v>
      </c>
      <c r="AN119" s="439"/>
      <c r="AO119" s="439"/>
      <c r="AP119" s="439"/>
      <c r="AQ119" s="439">
        <v>1.6</v>
      </c>
      <c r="AR119" s="439"/>
      <c r="AS119" s="439"/>
      <c r="AT119" s="439"/>
      <c r="AU119" s="439"/>
      <c r="AV119" s="439"/>
      <c r="AW119" s="439"/>
      <c r="AX119" s="571"/>
    </row>
    <row r="120" spans="1:50" ht="46.5"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593</v>
      </c>
      <c r="AC120" s="494"/>
      <c r="AD120" s="495"/>
      <c r="AE120" s="572" t="s">
        <v>551</v>
      </c>
      <c r="AF120" s="573"/>
      <c r="AG120" s="573"/>
      <c r="AH120" s="573"/>
      <c r="AI120" s="572" t="s">
        <v>551</v>
      </c>
      <c r="AJ120" s="573"/>
      <c r="AK120" s="573"/>
      <c r="AL120" s="573"/>
      <c r="AM120" s="572" t="s">
        <v>726</v>
      </c>
      <c r="AN120" s="573"/>
      <c r="AO120" s="573"/>
      <c r="AP120" s="573"/>
      <c r="AQ120" s="572" t="s">
        <v>594</v>
      </c>
      <c r="AR120" s="573"/>
      <c r="AS120" s="573"/>
      <c r="AT120" s="573"/>
      <c r="AU120" s="573"/>
      <c r="AV120" s="573"/>
      <c r="AW120" s="573"/>
      <c r="AX120" s="574"/>
    </row>
    <row r="121" spans="1:50" ht="23.25"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5"/>
      <c r="Z121" s="576"/>
      <c r="AA121" s="577"/>
      <c r="AB121" s="436" t="s">
        <v>11</v>
      </c>
      <c r="AC121" s="437"/>
      <c r="AD121" s="438"/>
      <c r="AE121" s="436" t="s">
        <v>520</v>
      </c>
      <c r="AF121" s="437"/>
      <c r="AG121" s="437"/>
      <c r="AH121" s="438"/>
      <c r="AI121" s="436" t="s">
        <v>517</v>
      </c>
      <c r="AJ121" s="437"/>
      <c r="AK121" s="437"/>
      <c r="AL121" s="438"/>
      <c r="AM121" s="436" t="s">
        <v>512</v>
      </c>
      <c r="AN121" s="437"/>
      <c r="AO121" s="437"/>
      <c r="AP121" s="438"/>
      <c r="AQ121" s="616" t="s">
        <v>507</v>
      </c>
      <c r="AR121" s="617"/>
      <c r="AS121" s="617"/>
      <c r="AT121" s="617"/>
      <c r="AU121" s="617"/>
      <c r="AV121" s="617"/>
      <c r="AW121" s="617"/>
      <c r="AX121" s="618"/>
    </row>
    <row r="122" spans="1:50" ht="23.25" customHeight="1" x14ac:dyDescent="0.15">
      <c r="A122" s="460"/>
      <c r="B122" s="461"/>
      <c r="C122" s="461"/>
      <c r="D122" s="461"/>
      <c r="E122" s="461"/>
      <c r="F122" s="462"/>
      <c r="G122" s="414" t="s">
        <v>595</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t="s">
        <v>586</v>
      </c>
      <c r="AC122" s="484"/>
      <c r="AD122" s="485"/>
      <c r="AE122" s="439">
        <v>1.4</v>
      </c>
      <c r="AF122" s="439"/>
      <c r="AG122" s="439"/>
      <c r="AH122" s="439"/>
      <c r="AI122" s="439">
        <v>1.4</v>
      </c>
      <c r="AJ122" s="439"/>
      <c r="AK122" s="439"/>
      <c r="AL122" s="439"/>
      <c r="AM122" s="439">
        <v>1.1000000000000001</v>
      </c>
      <c r="AN122" s="439"/>
      <c r="AO122" s="439"/>
      <c r="AP122" s="439"/>
      <c r="AQ122" s="439">
        <v>1</v>
      </c>
      <c r="AR122" s="439"/>
      <c r="AS122" s="439"/>
      <c r="AT122" s="439"/>
      <c r="AU122" s="439"/>
      <c r="AV122" s="439"/>
      <c r="AW122" s="439"/>
      <c r="AX122" s="571"/>
    </row>
    <row r="123" spans="1:50" ht="46.5" customHeight="1" thickBot="1" x14ac:dyDescent="0.2">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587</v>
      </c>
      <c r="AC123" s="494"/>
      <c r="AD123" s="495"/>
      <c r="AE123" s="572" t="s">
        <v>596</v>
      </c>
      <c r="AF123" s="573"/>
      <c r="AG123" s="573"/>
      <c r="AH123" s="573"/>
      <c r="AI123" s="572" t="s">
        <v>597</v>
      </c>
      <c r="AJ123" s="573"/>
      <c r="AK123" s="573"/>
      <c r="AL123" s="573"/>
      <c r="AM123" s="572" t="s">
        <v>598</v>
      </c>
      <c r="AN123" s="573"/>
      <c r="AO123" s="573"/>
      <c r="AP123" s="573"/>
      <c r="AQ123" s="572" t="s">
        <v>599</v>
      </c>
      <c r="AR123" s="573"/>
      <c r="AS123" s="573"/>
      <c r="AT123" s="573"/>
      <c r="AU123" s="573"/>
      <c r="AV123" s="573"/>
      <c r="AW123" s="573"/>
      <c r="AX123" s="574"/>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5"/>
      <c r="Z124" s="576"/>
      <c r="AA124" s="577"/>
      <c r="AB124" s="436" t="s">
        <v>11</v>
      </c>
      <c r="AC124" s="437"/>
      <c r="AD124" s="438"/>
      <c r="AE124" s="436" t="s">
        <v>521</v>
      </c>
      <c r="AF124" s="437"/>
      <c r="AG124" s="437"/>
      <c r="AH124" s="438"/>
      <c r="AI124" s="436" t="s">
        <v>517</v>
      </c>
      <c r="AJ124" s="437"/>
      <c r="AK124" s="437"/>
      <c r="AL124" s="438"/>
      <c r="AM124" s="436" t="s">
        <v>512</v>
      </c>
      <c r="AN124" s="437"/>
      <c r="AO124" s="437"/>
      <c r="AP124" s="438"/>
      <c r="AQ124" s="616" t="s">
        <v>507</v>
      </c>
      <c r="AR124" s="617"/>
      <c r="AS124" s="617"/>
      <c r="AT124" s="617"/>
      <c r="AU124" s="617"/>
      <c r="AV124" s="617"/>
      <c r="AW124" s="617"/>
      <c r="AX124" s="618"/>
    </row>
    <row r="125" spans="1:50" ht="23.25" hidden="1" customHeight="1" x14ac:dyDescent="0.15">
      <c r="A125" s="460"/>
      <c r="B125" s="461"/>
      <c r="C125" s="461"/>
      <c r="D125" s="461"/>
      <c r="E125" s="461"/>
      <c r="F125" s="462"/>
      <c r="G125" s="414" t="s">
        <v>472</v>
      </c>
      <c r="H125" s="414"/>
      <c r="I125" s="414"/>
      <c r="J125" s="414"/>
      <c r="K125" s="414"/>
      <c r="L125" s="414"/>
      <c r="M125" s="414"/>
      <c r="N125" s="414"/>
      <c r="O125" s="414"/>
      <c r="P125" s="414"/>
      <c r="Q125" s="414"/>
      <c r="R125" s="414"/>
      <c r="S125" s="414"/>
      <c r="T125" s="414"/>
      <c r="U125" s="414"/>
      <c r="V125" s="414"/>
      <c r="W125" s="414"/>
      <c r="X125" s="959"/>
      <c r="Y125" s="476" t="s">
        <v>15</v>
      </c>
      <c r="Z125" s="477"/>
      <c r="AA125" s="478"/>
      <c r="AB125" s="602"/>
      <c r="AC125" s="603"/>
      <c r="AD125" s="604"/>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60"/>
      <c r="Y126" s="492" t="s">
        <v>49</v>
      </c>
      <c r="Z126" s="467"/>
      <c r="AA126" s="468"/>
      <c r="AB126" s="493" t="s">
        <v>471</v>
      </c>
      <c r="AC126" s="494"/>
      <c r="AD126" s="495"/>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8" t="s">
        <v>15</v>
      </c>
      <c r="B127" s="461"/>
      <c r="C127" s="461"/>
      <c r="D127" s="461"/>
      <c r="E127" s="461"/>
      <c r="F127" s="462"/>
      <c r="G127" s="249" t="s">
        <v>16</v>
      </c>
      <c r="H127" s="249"/>
      <c r="I127" s="249"/>
      <c r="J127" s="249"/>
      <c r="K127" s="249"/>
      <c r="L127" s="249"/>
      <c r="M127" s="249"/>
      <c r="N127" s="249"/>
      <c r="O127" s="249"/>
      <c r="P127" s="249"/>
      <c r="Q127" s="249"/>
      <c r="R127" s="249"/>
      <c r="S127" s="249"/>
      <c r="T127" s="249"/>
      <c r="U127" s="249"/>
      <c r="V127" s="249"/>
      <c r="W127" s="249"/>
      <c r="X127" s="250"/>
      <c r="Y127" s="956"/>
      <c r="Z127" s="957"/>
      <c r="AA127" s="958"/>
      <c r="AB127" s="248" t="s">
        <v>11</v>
      </c>
      <c r="AC127" s="249"/>
      <c r="AD127" s="250"/>
      <c r="AE127" s="436" t="s">
        <v>520</v>
      </c>
      <c r="AF127" s="437"/>
      <c r="AG127" s="437"/>
      <c r="AH127" s="438"/>
      <c r="AI127" s="436" t="s">
        <v>517</v>
      </c>
      <c r="AJ127" s="437"/>
      <c r="AK127" s="437"/>
      <c r="AL127" s="438"/>
      <c r="AM127" s="436" t="s">
        <v>512</v>
      </c>
      <c r="AN127" s="437"/>
      <c r="AO127" s="437"/>
      <c r="AP127" s="438"/>
      <c r="AQ127" s="616" t="s">
        <v>507</v>
      </c>
      <c r="AR127" s="617"/>
      <c r="AS127" s="617"/>
      <c r="AT127" s="617"/>
      <c r="AU127" s="617"/>
      <c r="AV127" s="617"/>
      <c r="AW127" s="617"/>
      <c r="AX127" s="618"/>
    </row>
    <row r="128" spans="1:50" ht="23.25" hidden="1" customHeight="1" x14ac:dyDescent="0.15">
      <c r="A128" s="460"/>
      <c r="B128" s="461"/>
      <c r="C128" s="461"/>
      <c r="D128" s="461"/>
      <c r="E128" s="461"/>
      <c r="F128" s="462"/>
      <c r="G128" s="414" t="s">
        <v>472</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602"/>
      <c r="AC128" s="603"/>
      <c r="AD128" s="604"/>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471</v>
      </c>
      <c r="AC129" s="494"/>
      <c r="AD129" s="495"/>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189" t="s">
        <v>550</v>
      </c>
      <c r="B130" s="186"/>
      <c r="C130" s="185" t="s">
        <v>357</v>
      </c>
      <c r="D130" s="186"/>
      <c r="E130" s="170" t="s">
        <v>386</v>
      </c>
      <c r="F130" s="171"/>
      <c r="G130" s="172" t="s">
        <v>600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601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520</v>
      </c>
      <c r="AF132" s="156"/>
      <c r="AG132" s="156"/>
      <c r="AH132" s="156"/>
      <c r="AI132" s="156" t="s">
        <v>517</v>
      </c>
      <c r="AJ132" s="156"/>
      <c r="AK132" s="156"/>
      <c r="AL132" s="156"/>
      <c r="AM132" s="156" t="s">
        <v>512</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602</v>
      </c>
      <c r="AR133" s="200"/>
      <c r="AS133" s="134" t="s">
        <v>354</v>
      </c>
      <c r="AT133" s="135"/>
      <c r="AU133" s="201">
        <v>32</v>
      </c>
      <c r="AV133" s="201"/>
      <c r="AW133" s="134" t="s">
        <v>300</v>
      </c>
      <c r="AX133" s="196"/>
    </row>
    <row r="134" spans="1:50" ht="39.75" customHeight="1" x14ac:dyDescent="0.15">
      <c r="A134" s="190"/>
      <c r="B134" s="187"/>
      <c r="C134" s="181"/>
      <c r="D134" s="187"/>
      <c r="E134" s="181"/>
      <c r="F134" s="182"/>
      <c r="G134" s="105" t="s">
        <v>647</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482" t="s">
        <v>566</v>
      </c>
      <c r="AC134" s="482"/>
      <c r="AD134" s="482"/>
      <c r="AE134" s="207" t="s">
        <v>644</v>
      </c>
      <c r="AF134" s="208"/>
      <c r="AG134" s="208"/>
      <c r="AH134" s="208"/>
      <c r="AI134" s="207"/>
      <c r="AJ134" s="208"/>
      <c r="AK134" s="208"/>
      <c r="AL134" s="208"/>
      <c r="AM134" s="207" t="s">
        <v>728</v>
      </c>
      <c r="AN134" s="208"/>
      <c r="AO134" s="208"/>
      <c r="AP134" s="208"/>
      <c r="AQ134" s="207" t="s">
        <v>644</v>
      </c>
      <c r="AR134" s="208"/>
      <c r="AS134" s="208"/>
      <c r="AT134" s="208"/>
      <c r="AU134" s="207" t="s">
        <v>648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544" t="s">
        <v>566</v>
      </c>
      <c r="AC135" s="544"/>
      <c r="AD135" s="544"/>
      <c r="AE135" s="207" t="s">
        <v>644</v>
      </c>
      <c r="AF135" s="208"/>
      <c r="AG135" s="208"/>
      <c r="AH135" s="208"/>
      <c r="AI135" s="207" t="s">
        <v>644</v>
      </c>
      <c r="AJ135" s="208"/>
      <c r="AK135" s="208"/>
      <c r="AL135" s="208"/>
      <c r="AM135" s="207" t="s">
        <v>644</v>
      </c>
      <c r="AN135" s="208"/>
      <c r="AO135" s="208"/>
      <c r="AP135" s="208"/>
      <c r="AQ135" s="207" t="s">
        <v>644</v>
      </c>
      <c r="AR135" s="208"/>
      <c r="AS135" s="208"/>
      <c r="AT135" s="208"/>
      <c r="AU135" s="207"/>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520</v>
      </c>
      <c r="AF136" s="156"/>
      <c r="AG136" s="156"/>
      <c r="AH136" s="156"/>
      <c r="AI136" s="156" t="s">
        <v>517</v>
      </c>
      <c r="AJ136" s="156"/>
      <c r="AK136" s="156"/>
      <c r="AL136" s="156"/>
      <c r="AM136" s="156" t="s">
        <v>512</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520</v>
      </c>
      <c r="AF140" s="156"/>
      <c r="AG140" s="156"/>
      <c r="AH140" s="156"/>
      <c r="AI140" s="156" t="s">
        <v>517</v>
      </c>
      <c r="AJ140" s="156"/>
      <c r="AK140" s="156"/>
      <c r="AL140" s="156"/>
      <c r="AM140" s="156" t="s">
        <v>512</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520</v>
      </c>
      <c r="AF144" s="156"/>
      <c r="AG144" s="156"/>
      <c r="AH144" s="156"/>
      <c r="AI144" s="156" t="s">
        <v>517</v>
      </c>
      <c r="AJ144" s="156"/>
      <c r="AK144" s="156"/>
      <c r="AL144" s="156"/>
      <c r="AM144" s="156" t="s">
        <v>512</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520</v>
      </c>
      <c r="AF148" s="156"/>
      <c r="AG148" s="156"/>
      <c r="AH148" s="156"/>
      <c r="AI148" s="156" t="s">
        <v>517</v>
      </c>
      <c r="AJ148" s="156"/>
      <c r="AK148" s="156"/>
      <c r="AL148" s="156"/>
      <c r="AM148" s="156" t="s">
        <v>512</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448</v>
      </c>
      <c r="R152" s="131"/>
      <c r="S152" s="131"/>
      <c r="T152" s="131"/>
      <c r="U152" s="131"/>
      <c r="V152" s="131"/>
      <c r="W152" s="131"/>
      <c r="X152" s="131"/>
      <c r="Y152" s="131"/>
      <c r="Z152" s="131"/>
      <c r="AA152" s="131"/>
      <c r="AB152" s="130" t="s">
        <v>449</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448</v>
      </c>
      <c r="R159" s="131"/>
      <c r="S159" s="131"/>
      <c r="T159" s="131"/>
      <c r="U159" s="131"/>
      <c r="V159" s="131"/>
      <c r="W159" s="131"/>
      <c r="X159" s="131"/>
      <c r="Y159" s="131"/>
      <c r="Z159" s="131"/>
      <c r="AA159" s="131"/>
      <c r="AB159" s="130" t="s">
        <v>449</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448</v>
      </c>
      <c r="R166" s="131"/>
      <c r="S166" s="131"/>
      <c r="T166" s="131"/>
      <c r="U166" s="131"/>
      <c r="V166" s="131"/>
      <c r="W166" s="131"/>
      <c r="X166" s="131"/>
      <c r="Y166" s="131"/>
      <c r="Z166" s="131"/>
      <c r="AA166" s="131"/>
      <c r="AB166" s="130" t="s">
        <v>449</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448</v>
      </c>
      <c r="R173" s="131"/>
      <c r="S173" s="131"/>
      <c r="T173" s="131"/>
      <c r="U173" s="131"/>
      <c r="V173" s="131"/>
      <c r="W173" s="131"/>
      <c r="X173" s="131"/>
      <c r="Y173" s="131"/>
      <c r="Z173" s="131"/>
      <c r="AA173" s="131"/>
      <c r="AB173" s="130" t="s">
        <v>449</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448</v>
      </c>
      <c r="R180" s="131"/>
      <c r="S180" s="131"/>
      <c r="T180" s="131"/>
      <c r="U180" s="131"/>
      <c r="V180" s="131"/>
      <c r="W180" s="131"/>
      <c r="X180" s="131"/>
      <c r="Y180" s="131"/>
      <c r="Z180" s="131"/>
      <c r="AA180" s="131"/>
      <c r="AB180" s="130" t="s">
        <v>449</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845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520</v>
      </c>
      <c r="AF192" s="156"/>
      <c r="AG192" s="156"/>
      <c r="AH192" s="156"/>
      <c r="AI192" s="156" t="s">
        <v>517</v>
      </c>
      <c r="AJ192" s="156"/>
      <c r="AK192" s="156"/>
      <c r="AL192" s="156"/>
      <c r="AM192" s="156" t="s">
        <v>512</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521</v>
      </c>
      <c r="AF196" s="156"/>
      <c r="AG196" s="156"/>
      <c r="AH196" s="156"/>
      <c r="AI196" s="156" t="s">
        <v>517</v>
      </c>
      <c r="AJ196" s="156"/>
      <c r="AK196" s="156"/>
      <c r="AL196" s="156"/>
      <c r="AM196" s="156" t="s">
        <v>512</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520</v>
      </c>
      <c r="AF200" s="156"/>
      <c r="AG200" s="156"/>
      <c r="AH200" s="156"/>
      <c r="AI200" s="156" t="s">
        <v>517</v>
      </c>
      <c r="AJ200" s="156"/>
      <c r="AK200" s="156"/>
      <c r="AL200" s="156"/>
      <c r="AM200" s="156" t="s">
        <v>512</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520</v>
      </c>
      <c r="AF204" s="156"/>
      <c r="AG204" s="156"/>
      <c r="AH204" s="156"/>
      <c r="AI204" s="156" t="s">
        <v>517</v>
      </c>
      <c r="AJ204" s="156"/>
      <c r="AK204" s="156"/>
      <c r="AL204" s="156"/>
      <c r="AM204" s="156" t="s">
        <v>512</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520</v>
      </c>
      <c r="AF208" s="156"/>
      <c r="AG208" s="156"/>
      <c r="AH208" s="156"/>
      <c r="AI208" s="156" t="s">
        <v>517</v>
      </c>
      <c r="AJ208" s="156"/>
      <c r="AK208" s="156"/>
      <c r="AL208" s="156"/>
      <c r="AM208" s="156" t="s">
        <v>512</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448</v>
      </c>
      <c r="R212" s="131"/>
      <c r="S212" s="131"/>
      <c r="T212" s="131"/>
      <c r="U212" s="131"/>
      <c r="V212" s="131"/>
      <c r="W212" s="131"/>
      <c r="X212" s="131"/>
      <c r="Y212" s="131"/>
      <c r="Z212" s="131"/>
      <c r="AA212" s="131"/>
      <c r="AB212" s="130" t="s">
        <v>449</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448</v>
      </c>
      <c r="R219" s="131"/>
      <c r="S219" s="131"/>
      <c r="T219" s="131"/>
      <c r="U219" s="131"/>
      <c r="V219" s="131"/>
      <c r="W219" s="131"/>
      <c r="X219" s="131"/>
      <c r="Y219" s="131"/>
      <c r="Z219" s="131"/>
      <c r="AA219" s="131"/>
      <c r="AB219" s="130" t="s">
        <v>449</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448</v>
      </c>
      <c r="R226" s="131"/>
      <c r="S226" s="131"/>
      <c r="T226" s="131"/>
      <c r="U226" s="131"/>
      <c r="V226" s="131"/>
      <c r="W226" s="131"/>
      <c r="X226" s="131"/>
      <c r="Y226" s="131"/>
      <c r="Z226" s="131"/>
      <c r="AA226" s="131"/>
      <c r="AB226" s="130" t="s">
        <v>449</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448</v>
      </c>
      <c r="R233" s="131"/>
      <c r="S233" s="131"/>
      <c r="T233" s="131"/>
      <c r="U233" s="131"/>
      <c r="V233" s="131"/>
      <c r="W233" s="131"/>
      <c r="X233" s="131"/>
      <c r="Y233" s="131"/>
      <c r="Z233" s="131"/>
      <c r="AA233" s="131"/>
      <c r="AB233" s="130" t="s">
        <v>449</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448</v>
      </c>
      <c r="R240" s="131"/>
      <c r="S240" s="131"/>
      <c r="T240" s="131"/>
      <c r="U240" s="131"/>
      <c r="V240" s="131"/>
      <c r="W240" s="131"/>
      <c r="X240" s="131"/>
      <c r="Y240" s="131"/>
      <c r="Z240" s="131"/>
      <c r="AA240" s="131"/>
      <c r="AB240" s="130" t="s">
        <v>449</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520</v>
      </c>
      <c r="AF252" s="156"/>
      <c r="AG252" s="156"/>
      <c r="AH252" s="156"/>
      <c r="AI252" s="156" t="s">
        <v>517</v>
      </c>
      <c r="AJ252" s="156"/>
      <c r="AK252" s="156"/>
      <c r="AL252" s="156"/>
      <c r="AM252" s="156" t="s">
        <v>512</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520</v>
      </c>
      <c r="AF256" s="156"/>
      <c r="AG256" s="156"/>
      <c r="AH256" s="156"/>
      <c r="AI256" s="156" t="s">
        <v>517</v>
      </c>
      <c r="AJ256" s="156"/>
      <c r="AK256" s="156"/>
      <c r="AL256" s="156"/>
      <c r="AM256" s="156" t="s">
        <v>513</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520</v>
      </c>
      <c r="AF260" s="156"/>
      <c r="AG260" s="156"/>
      <c r="AH260" s="156"/>
      <c r="AI260" s="156" t="s">
        <v>517</v>
      </c>
      <c r="AJ260" s="156"/>
      <c r="AK260" s="156"/>
      <c r="AL260" s="156"/>
      <c r="AM260" s="156" t="s">
        <v>513</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520</v>
      </c>
      <c r="AF264" s="218"/>
      <c r="AG264" s="218"/>
      <c r="AH264" s="218"/>
      <c r="AI264" s="218" t="s">
        <v>517</v>
      </c>
      <c r="AJ264" s="218"/>
      <c r="AK264" s="218"/>
      <c r="AL264" s="218"/>
      <c r="AM264" s="218" t="s">
        <v>512</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521</v>
      </c>
      <c r="AF268" s="156"/>
      <c r="AG268" s="156"/>
      <c r="AH268" s="156"/>
      <c r="AI268" s="156" t="s">
        <v>517</v>
      </c>
      <c r="AJ268" s="156"/>
      <c r="AK268" s="156"/>
      <c r="AL268" s="156"/>
      <c r="AM268" s="156" t="s">
        <v>512</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448</v>
      </c>
      <c r="R272" s="131"/>
      <c r="S272" s="131"/>
      <c r="T272" s="131"/>
      <c r="U272" s="131"/>
      <c r="V272" s="131"/>
      <c r="W272" s="131"/>
      <c r="X272" s="131"/>
      <c r="Y272" s="131"/>
      <c r="Z272" s="131"/>
      <c r="AA272" s="131"/>
      <c r="AB272" s="130" t="s">
        <v>449</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448</v>
      </c>
      <c r="R279" s="131"/>
      <c r="S279" s="131"/>
      <c r="T279" s="131"/>
      <c r="U279" s="131"/>
      <c r="V279" s="131"/>
      <c r="W279" s="131"/>
      <c r="X279" s="131"/>
      <c r="Y279" s="131"/>
      <c r="Z279" s="131"/>
      <c r="AA279" s="131"/>
      <c r="AB279" s="130" t="s">
        <v>449</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448</v>
      </c>
      <c r="R286" s="131"/>
      <c r="S286" s="131"/>
      <c r="T286" s="131"/>
      <c r="U286" s="131"/>
      <c r="V286" s="131"/>
      <c r="W286" s="131"/>
      <c r="X286" s="131"/>
      <c r="Y286" s="131"/>
      <c r="Z286" s="131"/>
      <c r="AA286" s="131"/>
      <c r="AB286" s="130" t="s">
        <v>449</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448</v>
      </c>
      <c r="R293" s="131"/>
      <c r="S293" s="131"/>
      <c r="T293" s="131"/>
      <c r="U293" s="131"/>
      <c r="V293" s="131"/>
      <c r="W293" s="131"/>
      <c r="X293" s="131"/>
      <c r="Y293" s="131"/>
      <c r="Z293" s="131"/>
      <c r="AA293" s="131"/>
      <c r="AB293" s="130" t="s">
        <v>449</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448</v>
      </c>
      <c r="R300" s="131"/>
      <c r="S300" s="131"/>
      <c r="T300" s="131"/>
      <c r="U300" s="131"/>
      <c r="V300" s="131"/>
      <c r="W300" s="131"/>
      <c r="X300" s="131"/>
      <c r="Y300" s="131"/>
      <c r="Z300" s="131"/>
      <c r="AA300" s="131"/>
      <c r="AB300" s="130" t="s">
        <v>449</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520</v>
      </c>
      <c r="AF312" s="156"/>
      <c r="AG312" s="156"/>
      <c r="AH312" s="156"/>
      <c r="AI312" s="156" t="s">
        <v>517</v>
      </c>
      <c r="AJ312" s="156"/>
      <c r="AK312" s="156"/>
      <c r="AL312" s="156"/>
      <c r="AM312" s="156" t="s">
        <v>512</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520</v>
      </c>
      <c r="AF316" s="156"/>
      <c r="AG316" s="156"/>
      <c r="AH316" s="156"/>
      <c r="AI316" s="156" t="s">
        <v>517</v>
      </c>
      <c r="AJ316" s="156"/>
      <c r="AK316" s="156"/>
      <c r="AL316" s="156"/>
      <c r="AM316" s="156" t="s">
        <v>512</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520</v>
      </c>
      <c r="AF320" s="156"/>
      <c r="AG320" s="156"/>
      <c r="AH320" s="156"/>
      <c r="AI320" s="156" t="s">
        <v>517</v>
      </c>
      <c r="AJ320" s="156"/>
      <c r="AK320" s="156"/>
      <c r="AL320" s="156"/>
      <c r="AM320" s="156" t="s">
        <v>513</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520</v>
      </c>
      <c r="AF324" s="156"/>
      <c r="AG324" s="156"/>
      <c r="AH324" s="156"/>
      <c r="AI324" s="156" t="s">
        <v>517</v>
      </c>
      <c r="AJ324" s="156"/>
      <c r="AK324" s="156"/>
      <c r="AL324" s="156"/>
      <c r="AM324" s="156" t="s">
        <v>512</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521</v>
      </c>
      <c r="AF328" s="156"/>
      <c r="AG328" s="156"/>
      <c r="AH328" s="156"/>
      <c r="AI328" s="156" t="s">
        <v>517</v>
      </c>
      <c r="AJ328" s="156"/>
      <c r="AK328" s="156"/>
      <c r="AL328" s="156"/>
      <c r="AM328" s="156" t="s">
        <v>513</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448</v>
      </c>
      <c r="R332" s="131"/>
      <c r="S332" s="131"/>
      <c r="T332" s="131"/>
      <c r="U332" s="131"/>
      <c r="V332" s="131"/>
      <c r="W332" s="131"/>
      <c r="X332" s="131"/>
      <c r="Y332" s="131"/>
      <c r="Z332" s="131"/>
      <c r="AA332" s="131"/>
      <c r="AB332" s="130" t="s">
        <v>449</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448</v>
      </c>
      <c r="R339" s="131"/>
      <c r="S339" s="131"/>
      <c r="T339" s="131"/>
      <c r="U339" s="131"/>
      <c r="V339" s="131"/>
      <c r="W339" s="131"/>
      <c r="X339" s="131"/>
      <c r="Y339" s="131"/>
      <c r="Z339" s="131"/>
      <c r="AA339" s="131"/>
      <c r="AB339" s="130" t="s">
        <v>449</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448</v>
      </c>
      <c r="R346" s="131"/>
      <c r="S346" s="131"/>
      <c r="T346" s="131"/>
      <c r="U346" s="131"/>
      <c r="V346" s="131"/>
      <c r="W346" s="131"/>
      <c r="X346" s="131"/>
      <c r="Y346" s="131"/>
      <c r="Z346" s="131"/>
      <c r="AA346" s="131"/>
      <c r="AB346" s="130" t="s">
        <v>449</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448</v>
      </c>
      <c r="R353" s="131"/>
      <c r="S353" s="131"/>
      <c r="T353" s="131"/>
      <c r="U353" s="131"/>
      <c r="V353" s="131"/>
      <c r="W353" s="131"/>
      <c r="X353" s="131"/>
      <c r="Y353" s="131"/>
      <c r="Z353" s="131"/>
      <c r="AA353" s="131"/>
      <c r="AB353" s="130" t="s">
        <v>449</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448</v>
      </c>
      <c r="R360" s="131"/>
      <c r="S360" s="131"/>
      <c r="T360" s="131"/>
      <c r="U360" s="131"/>
      <c r="V360" s="131"/>
      <c r="W360" s="131"/>
      <c r="X360" s="131"/>
      <c r="Y360" s="131"/>
      <c r="Z360" s="131"/>
      <c r="AA360" s="131"/>
      <c r="AB360" s="130" t="s">
        <v>449</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520</v>
      </c>
      <c r="AF372" s="156"/>
      <c r="AG372" s="156"/>
      <c r="AH372" s="156"/>
      <c r="AI372" s="156" t="s">
        <v>517</v>
      </c>
      <c r="AJ372" s="156"/>
      <c r="AK372" s="156"/>
      <c r="AL372" s="156"/>
      <c r="AM372" s="156" t="s">
        <v>512</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520</v>
      </c>
      <c r="AF376" s="156"/>
      <c r="AG376" s="156"/>
      <c r="AH376" s="156"/>
      <c r="AI376" s="156" t="s">
        <v>517</v>
      </c>
      <c r="AJ376" s="156"/>
      <c r="AK376" s="156"/>
      <c r="AL376" s="156"/>
      <c r="AM376" s="156" t="s">
        <v>512</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520</v>
      </c>
      <c r="AF380" s="156"/>
      <c r="AG380" s="156"/>
      <c r="AH380" s="156"/>
      <c r="AI380" s="156" t="s">
        <v>517</v>
      </c>
      <c r="AJ380" s="156"/>
      <c r="AK380" s="156"/>
      <c r="AL380" s="156"/>
      <c r="AM380" s="156" t="s">
        <v>512</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520</v>
      </c>
      <c r="AF384" s="156"/>
      <c r="AG384" s="156"/>
      <c r="AH384" s="156"/>
      <c r="AI384" s="156" t="s">
        <v>517</v>
      </c>
      <c r="AJ384" s="156"/>
      <c r="AK384" s="156"/>
      <c r="AL384" s="156"/>
      <c r="AM384" s="156" t="s">
        <v>512</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520</v>
      </c>
      <c r="AF388" s="156"/>
      <c r="AG388" s="156"/>
      <c r="AH388" s="156"/>
      <c r="AI388" s="156" t="s">
        <v>517</v>
      </c>
      <c r="AJ388" s="156"/>
      <c r="AK388" s="156"/>
      <c r="AL388" s="156"/>
      <c r="AM388" s="156" t="s">
        <v>512</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448</v>
      </c>
      <c r="R392" s="131"/>
      <c r="S392" s="131"/>
      <c r="T392" s="131"/>
      <c r="U392" s="131"/>
      <c r="V392" s="131"/>
      <c r="W392" s="131"/>
      <c r="X392" s="131"/>
      <c r="Y392" s="131"/>
      <c r="Z392" s="131"/>
      <c r="AA392" s="131"/>
      <c r="AB392" s="130" t="s">
        <v>449</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448</v>
      </c>
      <c r="R399" s="131"/>
      <c r="S399" s="131"/>
      <c r="T399" s="131"/>
      <c r="U399" s="131"/>
      <c r="V399" s="131"/>
      <c r="W399" s="131"/>
      <c r="X399" s="131"/>
      <c r="Y399" s="131"/>
      <c r="Z399" s="131"/>
      <c r="AA399" s="131"/>
      <c r="AB399" s="130" t="s">
        <v>449</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448</v>
      </c>
      <c r="R406" s="131"/>
      <c r="S406" s="131"/>
      <c r="T406" s="131"/>
      <c r="U406" s="131"/>
      <c r="V406" s="131"/>
      <c r="W406" s="131"/>
      <c r="X406" s="131"/>
      <c r="Y406" s="131"/>
      <c r="Z406" s="131"/>
      <c r="AA406" s="131"/>
      <c r="AB406" s="130" t="s">
        <v>449</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448</v>
      </c>
      <c r="R413" s="131"/>
      <c r="S413" s="131"/>
      <c r="T413" s="131"/>
      <c r="U413" s="131"/>
      <c r="V413" s="131"/>
      <c r="W413" s="131"/>
      <c r="X413" s="131"/>
      <c r="Y413" s="131"/>
      <c r="Z413" s="131"/>
      <c r="AA413" s="131"/>
      <c r="AB413" s="130" t="s">
        <v>449</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448</v>
      </c>
      <c r="R420" s="131"/>
      <c r="S420" s="131"/>
      <c r="T420" s="131"/>
      <c r="U420" s="131"/>
      <c r="V420" s="131"/>
      <c r="W420" s="131"/>
      <c r="X420" s="131"/>
      <c r="Y420" s="131"/>
      <c r="Z420" s="131"/>
      <c r="AA420" s="131"/>
      <c r="AB420" s="130" t="s">
        <v>449</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546</v>
      </c>
      <c r="D430" s="961"/>
      <c r="E430" s="175" t="s">
        <v>530</v>
      </c>
      <c r="F430" s="927"/>
      <c r="G430" s="928" t="s">
        <v>373</v>
      </c>
      <c r="H430" s="124"/>
      <c r="I430" s="124"/>
      <c r="J430" s="929" t="s">
        <v>561</v>
      </c>
      <c r="K430" s="930"/>
      <c r="L430" s="930"/>
      <c r="M430" s="930"/>
      <c r="N430" s="930"/>
      <c r="O430" s="930"/>
      <c r="P430" s="930"/>
      <c r="Q430" s="930"/>
      <c r="R430" s="930"/>
      <c r="S430" s="930"/>
      <c r="T430" s="931"/>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2"/>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513</v>
      </c>
      <c r="AJ431" s="218"/>
      <c r="AK431" s="218"/>
      <c r="AL431" s="160"/>
      <c r="AM431" s="218" t="s">
        <v>508</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569</v>
      </c>
      <c r="AF432" s="201"/>
      <c r="AG432" s="134" t="s">
        <v>354</v>
      </c>
      <c r="AH432" s="135"/>
      <c r="AI432" s="157"/>
      <c r="AJ432" s="157"/>
      <c r="AK432" s="157"/>
      <c r="AL432" s="155"/>
      <c r="AM432" s="157"/>
      <c r="AN432" s="157"/>
      <c r="AO432" s="157"/>
      <c r="AP432" s="155"/>
      <c r="AQ432" s="615" t="s">
        <v>569</v>
      </c>
      <c r="AR432" s="201"/>
      <c r="AS432" s="134" t="s">
        <v>354</v>
      </c>
      <c r="AT432" s="135"/>
      <c r="AU432" s="201" t="s">
        <v>569</v>
      </c>
      <c r="AV432" s="201"/>
      <c r="AW432" s="134" t="s">
        <v>300</v>
      </c>
      <c r="AX432" s="196"/>
    </row>
    <row r="433" spans="1:50" ht="23.25" customHeight="1" x14ac:dyDescent="0.15">
      <c r="A433" s="190"/>
      <c r="B433" s="187"/>
      <c r="C433" s="181"/>
      <c r="D433" s="187"/>
      <c r="E433" s="343"/>
      <c r="F433" s="344"/>
      <c r="G433" s="105" t="s">
        <v>603</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604</v>
      </c>
      <c r="AC433" s="214"/>
      <c r="AD433" s="214"/>
      <c r="AE433" s="341" t="s">
        <v>569</v>
      </c>
      <c r="AF433" s="208"/>
      <c r="AG433" s="208"/>
      <c r="AH433" s="208"/>
      <c r="AI433" s="341" t="s">
        <v>606</v>
      </c>
      <c r="AJ433" s="208"/>
      <c r="AK433" s="208"/>
      <c r="AL433" s="208"/>
      <c r="AM433" s="341" t="s">
        <v>607</v>
      </c>
      <c r="AN433" s="208"/>
      <c r="AO433" s="208"/>
      <c r="AP433" s="342"/>
      <c r="AQ433" s="341" t="s">
        <v>608</v>
      </c>
      <c r="AR433" s="208"/>
      <c r="AS433" s="208"/>
      <c r="AT433" s="342"/>
      <c r="AU433" s="208" t="s">
        <v>569</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603</v>
      </c>
      <c r="AC434" s="206"/>
      <c r="AD434" s="206"/>
      <c r="AE434" s="341" t="s">
        <v>605</v>
      </c>
      <c r="AF434" s="208"/>
      <c r="AG434" s="208"/>
      <c r="AH434" s="342"/>
      <c r="AI434" s="341" t="s">
        <v>606</v>
      </c>
      <c r="AJ434" s="208"/>
      <c r="AK434" s="208"/>
      <c r="AL434" s="208"/>
      <c r="AM434" s="341" t="s">
        <v>569</v>
      </c>
      <c r="AN434" s="208"/>
      <c r="AO434" s="208"/>
      <c r="AP434" s="342"/>
      <c r="AQ434" s="341" t="s">
        <v>569</v>
      </c>
      <c r="AR434" s="208"/>
      <c r="AS434" s="208"/>
      <c r="AT434" s="342"/>
      <c r="AU434" s="208" t="s">
        <v>569</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01" t="s">
        <v>301</v>
      </c>
      <c r="AC435" s="601"/>
      <c r="AD435" s="601"/>
      <c r="AE435" s="341" t="s">
        <v>570</v>
      </c>
      <c r="AF435" s="208"/>
      <c r="AG435" s="208"/>
      <c r="AH435" s="342"/>
      <c r="AI435" s="341" t="s">
        <v>569</v>
      </c>
      <c r="AJ435" s="208"/>
      <c r="AK435" s="208"/>
      <c r="AL435" s="208"/>
      <c r="AM435" s="341" t="s">
        <v>606</v>
      </c>
      <c r="AN435" s="208"/>
      <c r="AO435" s="208"/>
      <c r="AP435" s="342"/>
      <c r="AQ435" s="341" t="s">
        <v>569</v>
      </c>
      <c r="AR435" s="208"/>
      <c r="AS435" s="208"/>
      <c r="AT435" s="342"/>
      <c r="AU435" s="208" t="s">
        <v>569</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512</v>
      </c>
      <c r="AJ436" s="218"/>
      <c r="AK436" s="218"/>
      <c r="AL436" s="160"/>
      <c r="AM436" s="218" t="s">
        <v>508</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615"/>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01" t="s">
        <v>301</v>
      </c>
      <c r="AC440" s="601"/>
      <c r="AD440" s="60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512</v>
      </c>
      <c r="AJ441" s="218"/>
      <c r="AK441" s="218"/>
      <c r="AL441" s="160"/>
      <c r="AM441" s="218" t="s">
        <v>504</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615"/>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01" t="s">
        <v>301</v>
      </c>
      <c r="AC445" s="601"/>
      <c r="AD445" s="60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512</v>
      </c>
      <c r="AJ446" s="218"/>
      <c r="AK446" s="218"/>
      <c r="AL446" s="160"/>
      <c r="AM446" s="218" t="s">
        <v>509</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615"/>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01" t="s">
        <v>301</v>
      </c>
      <c r="AC450" s="601"/>
      <c r="AD450" s="60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512</v>
      </c>
      <c r="AJ451" s="218"/>
      <c r="AK451" s="218"/>
      <c r="AL451" s="160"/>
      <c r="AM451" s="218" t="s">
        <v>508</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615"/>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01" t="s">
        <v>301</v>
      </c>
      <c r="AC455" s="601"/>
      <c r="AD455" s="60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512</v>
      </c>
      <c r="AJ456" s="218"/>
      <c r="AK456" s="218"/>
      <c r="AL456" s="160"/>
      <c r="AM456" s="218" t="s">
        <v>508</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610</v>
      </c>
      <c r="AF457" s="201"/>
      <c r="AG457" s="134" t="s">
        <v>354</v>
      </c>
      <c r="AH457" s="135"/>
      <c r="AI457" s="157"/>
      <c r="AJ457" s="157"/>
      <c r="AK457" s="157"/>
      <c r="AL457" s="155"/>
      <c r="AM457" s="157"/>
      <c r="AN457" s="157"/>
      <c r="AO457" s="157"/>
      <c r="AP457" s="155"/>
      <c r="AQ457" s="615" t="s">
        <v>569</v>
      </c>
      <c r="AR457" s="201"/>
      <c r="AS457" s="134" t="s">
        <v>354</v>
      </c>
      <c r="AT457" s="135"/>
      <c r="AU457" s="201" t="s">
        <v>607</v>
      </c>
      <c r="AV457" s="201"/>
      <c r="AW457" s="134" t="s">
        <v>300</v>
      </c>
      <c r="AX457" s="196"/>
    </row>
    <row r="458" spans="1:50" ht="23.25" customHeight="1" x14ac:dyDescent="0.15">
      <c r="A458" s="190"/>
      <c r="B458" s="187"/>
      <c r="C458" s="181"/>
      <c r="D458" s="187"/>
      <c r="E458" s="343"/>
      <c r="F458" s="344"/>
      <c r="G458" s="105" t="s">
        <v>603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609</v>
      </c>
      <c r="AC458" s="214"/>
      <c r="AD458" s="214"/>
      <c r="AE458" s="341" t="s">
        <v>611</v>
      </c>
      <c r="AF458" s="208"/>
      <c r="AG458" s="208"/>
      <c r="AH458" s="208"/>
      <c r="AI458" s="341" t="s">
        <v>569</v>
      </c>
      <c r="AJ458" s="208"/>
      <c r="AK458" s="208"/>
      <c r="AL458" s="208"/>
      <c r="AM458" s="341" t="s">
        <v>606</v>
      </c>
      <c r="AN458" s="208"/>
      <c r="AO458" s="208"/>
      <c r="AP458" s="342"/>
      <c r="AQ458" s="341" t="s">
        <v>569</v>
      </c>
      <c r="AR458" s="208"/>
      <c r="AS458" s="208"/>
      <c r="AT458" s="342"/>
      <c r="AU458" s="208" t="s">
        <v>569</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609</v>
      </c>
      <c r="AC459" s="206"/>
      <c r="AD459" s="206"/>
      <c r="AE459" s="341" t="s">
        <v>569</v>
      </c>
      <c r="AF459" s="208"/>
      <c r="AG459" s="208"/>
      <c r="AH459" s="342"/>
      <c r="AI459" s="341" t="s">
        <v>569</v>
      </c>
      <c r="AJ459" s="208"/>
      <c r="AK459" s="208"/>
      <c r="AL459" s="208"/>
      <c r="AM459" s="341" t="s">
        <v>612</v>
      </c>
      <c r="AN459" s="208"/>
      <c r="AO459" s="208"/>
      <c r="AP459" s="342"/>
      <c r="AQ459" s="341" t="s">
        <v>569</v>
      </c>
      <c r="AR459" s="208"/>
      <c r="AS459" s="208"/>
      <c r="AT459" s="342"/>
      <c r="AU459" s="208" t="s">
        <v>613</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01" t="s">
        <v>14</v>
      </c>
      <c r="AC460" s="601"/>
      <c r="AD460" s="601"/>
      <c r="AE460" s="341" t="s">
        <v>607</v>
      </c>
      <c r="AF460" s="208"/>
      <c r="AG460" s="208"/>
      <c r="AH460" s="342"/>
      <c r="AI460" s="341" t="s">
        <v>569</v>
      </c>
      <c r="AJ460" s="208"/>
      <c r="AK460" s="208"/>
      <c r="AL460" s="208"/>
      <c r="AM460" s="341" t="s">
        <v>606</v>
      </c>
      <c r="AN460" s="208"/>
      <c r="AO460" s="208"/>
      <c r="AP460" s="342"/>
      <c r="AQ460" s="341" t="s">
        <v>570</v>
      </c>
      <c r="AR460" s="208"/>
      <c r="AS460" s="208"/>
      <c r="AT460" s="342"/>
      <c r="AU460" s="208" t="s">
        <v>569</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512</v>
      </c>
      <c r="AJ461" s="218"/>
      <c r="AK461" s="218"/>
      <c r="AL461" s="160"/>
      <c r="AM461" s="218" t="s">
        <v>510</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615"/>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01" t="s">
        <v>14</v>
      </c>
      <c r="AC465" s="601"/>
      <c r="AD465" s="60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512</v>
      </c>
      <c r="AJ466" s="218"/>
      <c r="AK466" s="218"/>
      <c r="AL466" s="160"/>
      <c r="AM466" s="218" t="s">
        <v>508</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615"/>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01" t="s">
        <v>14</v>
      </c>
      <c r="AC470" s="601"/>
      <c r="AD470" s="60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512</v>
      </c>
      <c r="AJ471" s="218"/>
      <c r="AK471" s="218"/>
      <c r="AL471" s="160"/>
      <c r="AM471" s="218" t="s">
        <v>504</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615"/>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01" t="s">
        <v>14</v>
      </c>
      <c r="AC475" s="601"/>
      <c r="AD475" s="60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512</v>
      </c>
      <c r="AJ476" s="218"/>
      <c r="AK476" s="218"/>
      <c r="AL476" s="160"/>
      <c r="AM476" s="218" t="s">
        <v>508</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615"/>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01" t="s">
        <v>14</v>
      </c>
      <c r="AC480" s="601"/>
      <c r="AD480" s="60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547</v>
      </c>
      <c r="F484" s="176"/>
      <c r="G484" s="928" t="s">
        <v>373</v>
      </c>
      <c r="H484" s="124"/>
      <c r="I484" s="124"/>
      <c r="J484" s="929"/>
      <c r="K484" s="930"/>
      <c r="L484" s="930"/>
      <c r="M484" s="930"/>
      <c r="N484" s="930"/>
      <c r="O484" s="930"/>
      <c r="P484" s="930"/>
      <c r="Q484" s="930"/>
      <c r="R484" s="930"/>
      <c r="S484" s="930"/>
      <c r="T484" s="931"/>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2"/>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513</v>
      </c>
      <c r="AJ485" s="218"/>
      <c r="AK485" s="218"/>
      <c r="AL485" s="160"/>
      <c r="AM485" s="218" t="s">
        <v>510</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615"/>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01" t="s">
        <v>301</v>
      </c>
      <c r="AC489" s="601"/>
      <c r="AD489" s="60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512</v>
      </c>
      <c r="AJ490" s="218"/>
      <c r="AK490" s="218"/>
      <c r="AL490" s="160"/>
      <c r="AM490" s="218" t="s">
        <v>510</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615"/>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01" t="s">
        <v>301</v>
      </c>
      <c r="AC494" s="601"/>
      <c r="AD494" s="60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512</v>
      </c>
      <c r="AJ495" s="218"/>
      <c r="AK495" s="218"/>
      <c r="AL495" s="160"/>
      <c r="AM495" s="218" t="s">
        <v>508</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615"/>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01" t="s">
        <v>301</v>
      </c>
      <c r="AC499" s="601"/>
      <c r="AD499" s="60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512</v>
      </c>
      <c r="AJ500" s="218"/>
      <c r="AK500" s="218"/>
      <c r="AL500" s="160"/>
      <c r="AM500" s="218" t="s">
        <v>509</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615"/>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01" t="s">
        <v>301</v>
      </c>
      <c r="AC504" s="601"/>
      <c r="AD504" s="60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512</v>
      </c>
      <c r="AJ505" s="218"/>
      <c r="AK505" s="218"/>
      <c r="AL505" s="160"/>
      <c r="AM505" s="218" t="s">
        <v>510</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615"/>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01" t="s">
        <v>301</v>
      </c>
      <c r="AC509" s="601"/>
      <c r="AD509" s="60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512</v>
      </c>
      <c r="AJ510" s="218"/>
      <c r="AK510" s="218"/>
      <c r="AL510" s="160"/>
      <c r="AM510" s="218" t="s">
        <v>508</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615"/>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01" t="s">
        <v>14</v>
      </c>
      <c r="AC514" s="601"/>
      <c r="AD514" s="60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513</v>
      </c>
      <c r="AJ515" s="218"/>
      <c r="AK515" s="218"/>
      <c r="AL515" s="160"/>
      <c r="AM515" s="218" t="s">
        <v>508</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615"/>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01" t="s">
        <v>14</v>
      </c>
      <c r="AC519" s="601"/>
      <c r="AD519" s="60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513</v>
      </c>
      <c r="AJ520" s="218"/>
      <c r="AK520" s="218"/>
      <c r="AL520" s="160"/>
      <c r="AM520" s="218" t="s">
        <v>508</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615"/>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01" t="s">
        <v>14</v>
      </c>
      <c r="AC524" s="601"/>
      <c r="AD524" s="60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512</v>
      </c>
      <c r="AJ525" s="218"/>
      <c r="AK525" s="218"/>
      <c r="AL525" s="160"/>
      <c r="AM525" s="218" t="s">
        <v>504</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615"/>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01" t="s">
        <v>14</v>
      </c>
      <c r="AC529" s="601"/>
      <c r="AD529" s="60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512</v>
      </c>
      <c r="AJ530" s="218"/>
      <c r="AK530" s="218"/>
      <c r="AL530" s="160"/>
      <c r="AM530" s="218" t="s">
        <v>508</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615"/>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01" t="s">
        <v>14</v>
      </c>
      <c r="AC534" s="601"/>
      <c r="AD534" s="60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548</v>
      </c>
      <c r="F538" s="176"/>
      <c r="G538" s="928" t="s">
        <v>373</v>
      </c>
      <c r="H538" s="124"/>
      <c r="I538" s="124"/>
      <c r="J538" s="929"/>
      <c r="K538" s="930"/>
      <c r="L538" s="930"/>
      <c r="M538" s="930"/>
      <c r="N538" s="930"/>
      <c r="O538" s="930"/>
      <c r="P538" s="930"/>
      <c r="Q538" s="930"/>
      <c r="R538" s="930"/>
      <c r="S538" s="930"/>
      <c r="T538" s="931"/>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2"/>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513</v>
      </c>
      <c r="AJ539" s="218"/>
      <c r="AK539" s="218"/>
      <c r="AL539" s="160"/>
      <c r="AM539" s="218" t="s">
        <v>508</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615"/>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01" t="s">
        <v>301</v>
      </c>
      <c r="AC543" s="601"/>
      <c r="AD543" s="60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512</v>
      </c>
      <c r="AJ544" s="218"/>
      <c r="AK544" s="218"/>
      <c r="AL544" s="160"/>
      <c r="AM544" s="218" t="s">
        <v>510</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615"/>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01" t="s">
        <v>301</v>
      </c>
      <c r="AC548" s="601"/>
      <c r="AD548" s="60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512</v>
      </c>
      <c r="AJ549" s="218"/>
      <c r="AK549" s="218"/>
      <c r="AL549" s="160"/>
      <c r="AM549" s="218" t="s">
        <v>504</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615"/>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01" t="s">
        <v>301</v>
      </c>
      <c r="AC553" s="601"/>
      <c r="AD553" s="60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512</v>
      </c>
      <c r="AJ554" s="218"/>
      <c r="AK554" s="218"/>
      <c r="AL554" s="160"/>
      <c r="AM554" s="218" t="s">
        <v>504</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615"/>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01" t="s">
        <v>301</v>
      </c>
      <c r="AC558" s="601"/>
      <c r="AD558" s="60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512</v>
      </c>
      <c r="AJ559" s="218"/>
      <c r="AK559" s="218"/>
      <c r="AL559" s="160"/>
      <c r="AM559" s="218" t="s">
        <v>508</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615"/>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01" t="s">
        <v>301</v>
      </c>
      <c r="AC563" s="601"/>
      <c r="AD563" s="60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512</v>
      </c>
      <c r="AJ564" s="218"/>
      <c r="AK564" s="218"/>
      <c r="AL564" s="160"/>
      <c r="AM564" s="218" t="s">
        <v>504</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615"/>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01" t="s">
        <v>14</v>
      </c>
      <c r="AC568" s="601"/>
      <c r="AD568" s="60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513</v>
      </c>
      <c r="AJ569" s="218"/>
      <c r="AK569" s="218"/>
      <c r="AL569" s="160"/>
      <c r="AM569" s="218" t="s">
        <v>504</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615"/>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01" t="s">
        <v>14</v>
      </c>
      <c r="AC573" s="601"/>
      <c r="AD573" s="60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512</v>
      </c>
      <c r="AJ574" s="218"/>
      <c r="AK574" s="218"/>
      <c r="AL574" s="160"/>
      <c r="AM574" s="218" t="s">
        <v>504</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615"/>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01" t="s">
        <v>14</v>
      </c>
      <c r="AC578" s="601"/>
      <c r="AD578" s="60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512</v>
      </c>
      <c r="AJ579" s="218"/>
      <c r="AK579" s="218"/>
      <c r="AL579" s="160"/>
      <c r="AM579" s="218" t="s">
        <v>504</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615"/>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01" t="s">
        <v>14</v>
      </c>
      <c r="AC583" s="601"/>
      <c r="AD583" s="60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512</v>
      </c>
      <c r="AJ584" s="218"/>
      <c r="AK584" s="218"/>
      <c r="AL584" s="160"/>
      <c r="AM584" s="218" t="s">
        <v>508</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615"/>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01" t="s">
        <v>14</v>
      </c>
      <c r="AC588" s="601"/>
      <c r="AD588" s="60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547</v>
      </c>
      <c r="F592" s="176"/>
      <c r="G592" s="928" t="s">
        <v>373</v>
      </c>
      <c r="H592" s="124"/>
      <c r="I592" s="124"/>
      <c r="J592" s="929"/>
      <c r="K592" s="930"/>
      <c r="L592" s="930"/>
      <c r="M592" s="930"/>
      <c r="N592" s="930"/>
      <c r="O592" s="930"/>
      <c r="P592" s="930"/>
      <c r="Q592" s="930"/>
      <c r="R592" s="930"/>
      <c r="S592" s="930"/>
      <c r="T592" s="931"/>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2"/>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512</v>
      </c>
      <c r="AJ593" s="218"/>
      <c r="AK593" s="218"/>
      <c r="AL593" s="160"/>
      <c r="AM593" s="218" t="s">
        <v>504</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615"/>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01" t="s">
        <v>301</v>
      </c>
      <c r="AC597" s="601"/>
      <c r="AD597" s="60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513</v>
      </c>
      <c r="AJ598" s="218"/>
      <c r="AK598" s="218"/>
      <c r="AL598" s="160"/>
      <c r="AM598" s="218" t="s">
        <v>509</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615"/>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01" t="s">
        <v>301</v>
      </c>
      <c r="AC602" s="601"/>
      <c r="AD602" s="60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512</v>
      </c>
      <c r="AJ603" s="218"/>
      <c r="AK603" s="218"/>
      <c r="AL603" s="160"/>
      <c r="AM603" s="218" t="s">
        <v>504</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615"/>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01" t="s">
        <v>301</v>
      </c>
      <c r="AC607" s="601"/>
      <c r="AD607" s="60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512</v>
      </c>
      <c r="AJ608" s="218"/>
      <c r="AK608" s="218"/>
      <c r="AL608" s="160"/>
      <c r="AM608" s="218" t="s">
        <v>504</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615"/>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01" t="s">
        <v>301</v>
      </c>
      <c r="AC612" s="601"/>
      <c r="AD612" s="60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512</v>
      </c>
      <c r="AJ613" s="218"/>
      <c r="AK613" s="218"/>
      <c r="AL613" s="160"/>
      <c r="AM613" s="218" t="s">
        <v>508</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615"/>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01" t="s">
        <v>301</v>
      </c>
      <c r="AC617" s="601"/>
      <c r="AD617" s="60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512</v>
      </c>
      <c r="AJ618" s="218"/>
      <c r="AK618" s="218"/>
      <c r="AL618" s="160"/>
      <c r="AM618" s="218" t="s">
        <v>508</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615"/>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01" t="s">
        <v>14</v>
      </c>
      <c r="AC622" s="601"/>
      <c r="AD622" s="60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512</v>
      </c>
      <c r="AJ623" s="218"/>
      <c r="AK623" s="218"/>
      <c r="AL623" s="160"/>
      <c r="AM623" s="218" t="s">
        <v>509</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615"/>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01" t="s">
        <v>14</v>
      </c>
      <c r="AC627" s="601"/>
      <c r="AD627" s="60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512</v>
      </c>
      <c r="AJ628" s="218"/>
      <c r="AK628" s="218"/>
      <c r="AL628" s="160"/>
      <c r="AM628" s="218" t="s">
        <v>508</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615"/>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01" t="s">
        <v>14</v>
      </c>
      <c r="AC632" s="601"/>
      <c r="AD632" s="60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512</v>
      </c>
      <c r="AJ633" s="218"/>
      <c r="AK633" s="218"/>
      <c r="AL633" s="160"/>
      <c r="AM633" s="218" t="s">
        <v>504</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615"/>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01" t="s">
        <v>14</v>
      </c>
      <c r="AC637" s="601"/>
      <c r="AD637" s="60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512</v>
      </c>
      <c r="AJ638" s="218"/>
      <c r="AK638" s="218"/>
      <c r="AL638" s="160"/>
      <c r="AM638" s="218" t="s">
        <v>508</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615"/>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01" t="s">
        <v>14</v>
      </c>
      <c r="AC642" s="601"/>
      <c r="AD642" s="60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548</v>
      </c>
      <c r="F646" s="176"/>
      <c r="G646" s="928" t="s">
        <v>373</v>
      </c>
      <c r="H646" s="124"/>
      <c r="I646" s="124"/>
      <c r="J646" s="929"/>
      <c r="K646" s="930"/>
      <c r="L646" s="930"/>
      <c r="M646" s="930"/>
      <c r="N646" s="930"/>
      <c r="O646" s="930"/>
      <c r="P646" s="930"/>
      <c r="Q646" s="930"/>
      <c r="R646" s="930"/>
      <c r="S646" s="930"/>
      <c r="T646" s="931"/>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2"/>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513</v>
      </c>
      <c r="AJ647" s="218"/>
      <c r="AK647" s="218"/>
      <c r="AL647" s="160"/>
      <c r="AM647" s="218" t="s">
        <v>504</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615"/>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01" t="s">
        <v>301</v>
      </c>
      <c r="AC651" s="601"/>
      <c r="AD651" s="60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512</v>
      </c>
      <c r="AJ652" s="218"/>
      <c r="AK652" s="218"/>
      <c r="AL652" s="160"/>
      <c r="AM652" s="218" t="s">
        <v>504</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615"/>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01" t="s">
        <v>301</v>
      </c>
      <c r="AC656" s="601"/>
      <c r="AD656" s="60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512</v>
      </c>
      <c r="AJ657" s="218"/>
      <c r="AK657" s="218"/>
      <c r="AL657" s="160"/>
      <c r="AM657" s="218" t="s">
        <v>508</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615"/>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01" t="s">
        <v>301</v>
      </c>
      <c r="AC661" s="601"/>
      <c r="AD661" s="60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512</v>
      </c>
      <c r="AJ662" s="218"/>
      <c r="AK662" s="218"/>
      <c r="AL662" s="160"/>
      <c r="AM662" s="218" t="s">
        <v>504</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615"/>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01" t="s">
        <v>301</v>
      </c>
      <c r="AC666" s="601"/>
      <c r="AD666" s="60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512</v>
      </c>
      <c r="AJ667" s="218"/>
      <c r="AK667" s="218"/>
      <c r="AL667" s="160"/>
      <c r="AM667" s="218" t="s">
        <v>504</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615"/>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01" t="s">
        <v>301</v>
      </c>
      <c r="AC671" s="601"/>
      <c r="AD671" s="60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513</v>
      </c>
      <c r="AJ672" s="218"/>
      <c r="AK672" s="218"/>
      <c r="AL672" s="160"/>
      <c r="AM672" s="218" t="s">
        <v>504</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615"/>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01" t="s">
        <v>14</v>
      </c>
      <c r="AC676" s="601"/>
      <c r="AD676" s="60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512</v>
      </c>
      <c r="AJ677" s="218"/>
      <c r="AK677" s="218"/>
      <c r="AL677" s="160"/>
      <c r="AM677" s="218" t="s">
        <v>510</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615"/>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01" t="s">
        <v>14</v>
      </c>
      <c r="AC681" s="601"/>
      <c r="AD681" s="60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513</v>
      </c>
      <c r="AJ682" s="218"/>
      <c r="AK682" s="218"/>
      <c r="AL682" s="160"/>
      <c r="AM682" s="218" t="s">
        <v>508</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615"/>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01" t="s">
        <v>14</v>
      </c>
      <c r="AC686" s="601"/>
      <c r="AD686" s="60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512</v>
      </c>
      <c r="AJ687" s="218"/>
      <c r="AK687" s="218"/>
      <c r="AL687" s="160"/>
      <c r="AM687" s="218" t="s">
        <v>504</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615"/>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01" t="s">
        <v>14</v>
      </c>
      <c r="AC691" s="601"/>
      <c r="AD691" s="60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512</v>
      </c>
      <c r="AJ692" s="218"/>
      <c r="AK692" s="218"/>
      <c r="AL692" s="160"/>
      <c r="AM692" s="218" t="s">
        <v>509</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615"/>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01" t="s">
        <v>14</v>
      </c>
      <c r="AC696" s="601"/>
      <c r="AD696" s="60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6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0" t="s">
        <v>31</v>
      </c>
      <c r="AH701" s="403"/>
      <c r="AI701" s="403"/>
      <c r="AJ701" s="403"/>
      <c r="AK701" s="403"/>
      <c r="AL701" s="403"/>
      <c r="AM701" s="403"/>
      <c r="AN701" s="403"/>
      <c r="AO701" s="403"/>
      <c r="AP701" s="403"/>
      <c r="AQ701" s="403"/>
      <c r="AR701" s="403"/>
      <c r="AS701" s="403"/>
      <c r="AT701" s="403"/>
      <c r="AU701" s="403"/>
      <c r="AV701" s="403"/>
      <c r="AW701" s="403"/>
      <c r="AX701" s="851"/>
    </row>
    <row r="702" spans="1:50" ht="27" customHeight="1" x14ac:dyDescent="0.15">
      <c r="A702" s="899" t="s">
        <v>259</v>
      </c>
      <c r="B702" s="90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6" t="s">
        <v>558</v>
      </c>
      <c r="AE702" s="347"/>
      <c r="AF702" s="347"/>
      <c r="AG702" s="406" t="s">
        <v>615</v>
      </c>
      <c r="AH702" s="407"/>
      <c r="AI702" s="407"/>
      <c r="AJ702" s="407"/>
      <c r="AK702" s="407"/>
      <c r="AL702" s="407"/>
      <c r="AM702" s="407"/>
      <c r="AN702" s="407"/>
      <c r="AO702" s="407"/>
      <c r="AP702" s="407"/>
      <c r="AQ702" s="407"/>
      <c r="AR702" s="407"/>
      <c r="AS702" s="407"/>
      <c r="AT702" s="407"/>
      <c r="AU702" s="407"/>
      <c r="AV702" s="407"/>
      <c r="AW702" s="407"/>
      <c r="AX702" s="408"/>
    </row>
    <row r="703" spans="1:50" ht="42.75" customHeight="1" x14ac:dyDescent="0.15">
      <c r="A703" s="901"/>
      <c r="B703" s="902"/>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3"/>
      <c r="AD703" s="329" t="s">
        <v>558</v>
      </c>
      <c r="AE703" s="330"/>
      <c r="AF703" s="330"/>
      <c r="AG703" s="102" t="s">
        <v>616</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903"/>
      <c r="B704" s="904"/>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0" t="s">
        <v>558</v>
      </c>
      <c r="AE704" s="811"/>
      <c r="AF704" s="811"/>
      <c r="AG704" s="168" t="s">
        <v>617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67" t="s">
        <v>39</v>
      </c>
      <c r="B705" s="668"/>
      <c r="C705" s="847" t="s">
        <v>41</v>
      </c>
      <c r="D705" s="848"/>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9"/>
      <c r="AD705" s="742" t="s">
        <v>558</v>
      </c>
      <c r="AE705" s="743"/>
      <c r="AF705" s="743"/>
      <c r="AG705" s="126" t="s">
        <v>619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9"/>
      <c r="B706" s="670"/>
      <c r="C706" s="822"/>
      <c r="D706" s="823"/>
      <c r="E706" s="758" t="s">
        <v>491</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9" t="s">
        <v>618</v>
      </c>
      <c r="AE706" s="330"/>
      <c r="AF706" s="69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69"/>
      <c r="B707" s="670"/>
      <c r="C707" s="824"/>
      <c r="D707" s="825"/>
      <c r="E707" s="761" t="s">
        <v>431</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1" t="s">
        <v>618</v>
      </c>
      <c r="AE707" s="862"/>
      <c r="AF707" s="862"/>
      <c r="AG707" s="168"/>
      <c r="AH707" s="109"/>
      <c r="AI707" s="109"/>
      <c r="AJ707" s="109"/>
      <c r="AK707" s="109"/>
      <c r="AL707" s="109"/>
      <c r="AM707" s="109"/>
      <c r="AN707" s="109"/>
      <c r="AO707" s="109"/>
      <c r="AP707" s="109"/>
      <c r="AQ707" s="109"/>
      <c r="AR707" s="109"/>
      <c r="AS707" s="109"/>
      <c r="AT707" s="109"/>
      <c r="AU707" s="109"/>
      <c r="AV707" s="109"/>
      <c r="AW707" s="109"/>
      <c r="AX707" s="169"/>
    </row>
    <row r="708" spans="1:50" ht="44.25" customHeight="1" x14ac:dyDescent="0.15">
      <c r="A708" s="669"/>
      <c r="B708" s="671"/>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2" t="s">
        <v>558</v>
      </c>
      <c r="AE708" s="633"/>
      <c r="AF708" s="633"/>
      <c r="AG708" s="770" t="s">
        <v>620</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69"/>
      <c r="B709" s="671"/>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9" t="s">
        <v>558</v>
      </c>
      <c r="AE709" s="330"/>
      <c r="AF709" s="330"/>
      <c r="AG709" s="102" t="s">
        <v>621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69"/>
      <c r="B710" s="671"/>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9" t="s">
        <v>558</v>
      </c>
      <c r="AE710" s="330"/>
      <c r="AF710" s="330"/>
      <c r="AG710" s="102" t="s">
        <v>622</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69"/>
      <c r="B711" s="671"/>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0"/>
      <c r="AD711" s="329" t="s">
        <v>558</v>
      </c>
      <c r="AE711" s="330"/>
      <c r="AF711" s="330"/>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69"/>
      <c r="B712" s="671"/>
      <c r="C712" s="412" t="s">
        <v>459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0"/>
      <c r="AD712" s="810" t="s">
        <v>624</v>
      </c>
      <c r="AE712" s="811"/>
      <c r="AF712" s="811"/>
      <c r="AG712" s="836" t="s">
        <v>603</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80" t="s">
        <v>460</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9" t="s">
        <v>624</v>
      </c>
      <c r="AE713" s="330"/>
      <c r="AF713" s="691"/>
      <c r="AG713" s="102" t="s">
        <v>603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72"/>
      <c r="B714" s="673"/>
      <c r="C714" s="674" t="s">
        <v>436</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558</v>
      </c>
      <c r="AE714" s="834"/>
      <c r="AF714" s="835"/>
      <c r="AG714" s="764" t="s">
        <v>625</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7" t="s">
        <v>40</v>
      </c>
      <c r="B715" s="812"/>
      <c r="C715" s="813" t="s">
        <v>437</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558</v>
      </c>
      <c r="AE715" s="633"/>
      <c r="AF715" s="684"/>
      <c r="AG715" s="770" t="s">
        <v>627</v>
      </c>
      <c r="AH715" s="771"/>
      <c r="AI715" s="771"/>
      <c r="AJ715" s="771"/>
      <c r="AK715" s="771"/>
      <c r="AL715" s="771"/>
      <c r="AM715" s="771"/>
      <c r="AN715" s="771"/>
      <c r="AO715" s="771"/>
      <c r="AP715" s="771"/>
      <c r="AQ715" s="771"/>
      <c r="AR715" s="771"/>
      <c r="AS715" s="771"/>
      <c r="AT715" s="771"/>
      <c r="AU715" s="771"/>
      <c r="AV715" s="771"/>
      <c r="AW715" s="771"/>
      <c r="AX715" s="772"/>
    </row>
    <row r="716" spans="1:50" ht="41.25" customHeight="1" x14ac:dyDescent="0.15">
      <c r="A716" s="669"/>
      <c r="B716" s="671"/>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558</v>
      </c>
      <c r="AE716" s="654"/>
      <c r="AF716" s="654"/>
      <c r="AG716" s="102" t="s">
        <v>628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69"/>
      <c r="B717" s="671"/>
      <c r="C717" s="412" t="s">
        <v>364</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9" t="s">
        <v>558</v>
      </c>
      <c r="AE717" s="330"/>
      <c r="AF717" s="330"/>
      <c r="AG717" s="102" t="s">
        <v>629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72"/>
      <c r="B718" s="673"/>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9" t="s">
        <v>624</v>
      </c>
      <c r="AE718" s="330"/>
      <c r="AF718" s="330"/>
      <c r="AG718" s="128" t="s">
        <v>626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804" t="s">
        <v>58</v>
      </c>
      <c r="B719" s="805"/>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2" t="s">
        <v>558</v>
      </c>
      <c r="AE719" s="633"/>
      <c r="AF719" s="633"/>
      <c r="AG719" s="126" t="s">
        <v>630</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6"/>
      <c r="B720" s="807"/>
      <c r="C720" s="303" t="s">
        <v>452</v>
      </c>
      <c r="D720" s="301"/>
      <c r="E720" s="301"/>
      <c r="F720" s="304"/>
      <c r="G720" s="300" t="s">
        <v>453</v>
      </c>
      <c r="H720" s="301"/>
      <c r="I720" s="301"/>
      <c r="J720" s="301"/>
      <c r="K720" s="301"/>
      <c r="L720" s="301"/>
      <c r="M720" s="301"/>
      <c r="N720" s="300" t="s">
        <v>456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06"/>
      <c r="B721" s="807"/>
      <c r="C721" s="297" t="s">
        <v>554</v>
      </c>
      <c r="D721" s="298"/>
      <c r="E721" s="298"/>
      <c r="F721" s="299"/>
      <c r="G721" s="288"/>
      <c r="H721" s="289"/>
      <c r="I721" s="83" t="str">
        <f>IF(OR(G721="　", G721=""), "", "-")</f>
        <v/>
      </c>
      <c r="J721" s="292">
        <v>698</v>
      </c>
      <c r="K721" s="292"/>
      <c r="L721" s="83" t="str">
        <f>IF(M721="","","-")</f>
        <v/>
      </c>
      <c r="M721" s="84"/>
      <c r="N721" s="305" t="s">
        <v>631</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806"/>
      <c r="B722" s="807"/>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806"/>
      <c r="B723" s="807"/>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806"/>
      <c r="B724" s="807"/>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808"/>
      <c r="B725" s="809"/>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123.75" customHeight="1" x14ac:dyDescent="0.15">
      <c r="A726" s="667" t="s">
        <v>48</v>
      </c>
      <c r="B726" s="830"/>
      <c r="C726" s="841" t="s">
        <v>53</v>
      </c>
      <c r="D726" s="863"/>
      <c r="E726" s="863"/>
      <c r="F726" s="864"/>
      <c r="G726" s="599" t="s">
        <v>847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32.25" customHeight="1" thickBot="1" x14ac:dyDescent="0.2">
      <c r="A727" s="831"/>
      <c r="B727" s="832"/>
      <c r="C727" s="776" t="s">
        <v>57</v>
      </c>
      <c r="D727" s="777"/>
      <c r="E727" s="777"/>
      <c r="F727" s="778"/>
      <c r="G727" s="597" t="s">
        <v>632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61" t="s">
        <v>633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257</v>
      </c>
      <c r="B731" s="828"/>
      <c r="C731" s="828"/>
      <c r="D731" s="828"/>
      <c r="E731" s="829"/>
      <c r="F731" s="757" t="s">
        <v>888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1" t="s">
        <v>257</v>
      </c>
      <c r="B733" s="702"/>
      <c r="C733" s="702"/>
      <c r="D733" s="702"/>
      <c r="E733" s="703"/>
      <c r="F733" s="664" t="s">
        <v>886</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18" t="s">
        <v>885</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465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23" t="s">
        <v>534</v>
      </c>
      <c r="B737" s="211"/>
      <c r="C737" s="211"/>
      <c r="D737" s="212"/>
      <c r="E737" s="1022" t="s">
        <v>634</v>
      </c>
      <c r="F737" s="1022"/>
      <c r="G737" s="1022"/>
      <c r="H737" s="1022"/>
      <c r="I737" s="1022"/>
      <c r="J737" s="1022"/>
      <c r="K737" s="1022"/>
      <c r="L737" s="1022"/>
      <c r="M737" s="1022"/>
      <c r="N737" s="366" t="s">
        <v>527</v>
      </c>
      <c r="O737" s="366"/>
      <c r="P737" s="366"/>
      <c r="Q737" s="366"/>
      <c r="R737" s="1022" t="s">
        <v>635</v>
      </c>
      <c r="S737" s="1022"/>
      <c r="T737" s="1022"/>
      <c r="U737" s="1022"/>
      <c r="V737" s="1022"/>
      <c r="W737" s="1022"/>
      <c r="X737" s="1022"/>
      <c r="Y737" s="1022"/>
      <c r="Z737" s="1022"/>
      <c r="AA737" s="366" t="s">
        <v>526</v>
      </c>
      <c r="AB737" s="366"/>
      <c r="AC737" s="366"/>
      <c r="AD737" s="366"/>
      <c r="AE737" s="1022" t="s">
        <v>636</v>
      </c>
      <c r="AF737" s="1022"/>
      <c r="AG737" s="1022"/>
      <c r="AH737" s="1022"/>
      <c r="AI737" s="1022"/>
      <c r="AJ737" s="1022"/>
      <c r="AK737" s="1022"/>
      <c r="AL737" s="1022"/>
      <c r="AM737" s="1022"/>
      <c r="AN737" s="366" t="s">
        <v>525</v>
      </c>
      <c r="AO737" s="366"/>
      <c r="AP737" s="366"/>
      <c r="AQ737" s="366"/>
      <c r="AR737" s="1014" t="s">
        <v>637</v>
      </c>
      <c r="AS737" s="1015"/>
      <c r="AT737" s="1015"/>
      <c r="AU737" s="1015"/>
      <c r="AV737" s="1015"/>
      <c r="AW737" s="1015"/>
      <c r="AX737" s="1016"/>
      <c r="AY737" s="89"/>
      <c r="AZ737" s="89"/>
    </row>
    <row r="738" spans="1:52" ht="24.75" customHeight="1" x14ac:dyDescent="0.15">
      <c r="A738" s="1023" t="s">
        <v>524</v>
      </c>
      <c r="B738" s="211"/>
      <c r="C738" s="211"/>
      <c r="D738" s="212"/>
      <c r="E738" s="1022" t="s">
        <v>638</v>
      </c>
      <c r="F738" s="1022"/>
      <c r="G738" s="1022"/>
      <c r="H738" s="1022"/>
      <c r="I738" s="1022"/>
      <c r="J738" s="1022"/>
      <c r="K738" s="1022"/>
      <c r="L738" s="1022"/>
      <c r="M738" s="1022"/>
      <c r="N738" s="366" t="s">
        <v>523</v>
      </c>
      <c r="O738" s="366"/>
      <c r="P738" s="366"/>
      <c r="Q738" s="366"/>
      <c r="R738" s="1022" t="s">
        <v>639</v>
      </c>
      <c r="S738" s="1022"/>
      <c r="T738" s="1022"/>
      <c r="U738" s="1022"/>
      <c r="V738" s="1022"/>
      <c r="W738" s="1022"/>
      <c r="X738" s="1022"/>
      <c r="Y738" s="1022"/>
      <c r="Z738" s="1022"/>
      <c r="AA738" s="366" t="s">
        <v>522</v>
      </c>
      <c r="AB738" s="366"/>
      <c r="AC738" s="366"/>
      <c r="AD738" s="366"/>
      <c r="AE738" s="1022" t="s">
        <v>640</v>
      </c>
      <c r="AF738" s="1022"/>
      <c r="AG738" s="1022"/>
      <c r="AH738" s="1022"/>
      <c r="AI738" s="1022"/>
      <c r="AJ738" s="1022"/>
      <c r="AK738" s="1022"/>
      <c r="AL738" s="1022"/>
      <c r="AM738" s="1022"/>
      <c r="AN738" s="366" t="s">
        <v>518</v>
      </c>
      <c r="AO738" s="366"/>
      <c r="AP738" s="366"/>
      <c r="AQ738" s="366"/>
      <c r="AR738" s="1014" t="s">
        <v>641</v>
      </c>
      <c r="AS738" s="1015"/>
      <c r="AT738" s="1015"/>
      <c r="AU738" s="1015"/>
      <c r="AV738" s="1015"/>
      <c r="AW738" s="1015"/>
      <c r="AX738" s="1016"/>
    </row>
    <row r="739" spans="1:52" ht="24.75" customHeight="1" thickBot="1" x14ac:dyDescent="0.2">
      <c r="A739" s="1024" t="s">
        <v>514</v>
      </c>
      <c r="B739" s="1025"/>
      <c r="C739" s="1025"/>
      <c r="D739" s="1026"/>
      <c r="E739" s="1027" t="s">
        <v>554</v>
      </c>
      <c r="F739" s="1017"/>
      <c r="G739" s="1017"/>
      <c r="H739" s="93" t="str">
        <f>IF(E739="", "", "(")</f>
        <v>(</v>
      </c>
      <c r="I739" s="1017"/>
      <c r="J739" s="1017"/>
      <c r="K739" s="93" t="str">
        <f>IF(OR(I739="　", I739=""), "", "-")</f>
        <v/>
      </c>
      <c r="L739" s="1018">
        <v>741</v>
      </c>
      <c r="M739" s="1018"/>
      <c r="N739" s="94" t="str">
        <f>IF(O739="", "", "-")</f>
        <v/>
      </c>
      <c r="O739" s="95"/>
      <c r="P739" s="94" t="str">
        <f>IF(E739="", "", ")")</f>
        <v>)</v>
      </c>
      <c r="Q739" s="1027"/>
      <c r="R739" s="1017"/>
      <c r="S739" s="1017"/>
      <c r="T739" s="93" t="str">
        <f>IF(Q739="", "", "(")</f>
        <v/>
      </c>
      <c r="U739" s="1017"/>
      <c r="V739" s="1017"/>
      <c r="W739" s="93" t="str">
        <f>IF(OR(U739="　", U739=""), "", "-")</f>
        <v/>
      </c>
      <c r="X739" s="1018"/>
      <c r="Y739" s="1018"/>
      <c r="Z739" s="94" t="str">
        <f>IF(AA739="", "", "-")</f>
        <v/>
      </c>
      <c r="AA739" s="95"/>
      <c r="AB739" s="94" t="str">
        <f>IF(Q739="", "", ")")</f>
        <v/>
      </c>
      <c r="AC739" s="1027"/>
      <c r="AD739" s="1017"/>
      <c r="AE739" s="1017"/>
      <c r="AF739" s="93" t="str">
        <f>IF(AC739="", "", "(")</f>
        <v/>
      </c>
      <c r="AG739" s="1017"/>
      <c r="AH739" s="1017"/>
      <c r="AI739" s="93" t="str">
        <f>IF(OR(AG739="　", AG739=""), "", "-")</f>
        <v/>
      </c>
      <c r="AJ739" s="1018"/>
      <c r="AK739" s="1018"/>
      <c r="AL739" s="94" t="str">
        <f>IF(AM739="", "", "-")</f>
        <v/>
      </c>
      <c r="AM739" s="95"/>
      <c r="AN739" s="94" t="str">
        <f>IF(AC739="", "", ")")</f>
        <v/>
      </c>
      <c r="AO739" s="1019"/>
      <c r="AP739" s="1020"/>
      <c r="AQ739" s="1020"/>
      <c r="AR739" s="1020"/>
      <c r="AS739" s="1020"/>
      <c r="AT739" s="1020"/>
      <c r="AU739" s="1020"/>
      <c r="AV739" s="1020"/>
      <c r="AW739" s="1020"/>
      <c r="AX739" s="1021"/>
    </row>
    <row r="740" spans="1:52" ht="28.35" customHeight="1" x14ac:dyDescent="0.15">
      <c r="A740" s="641" t="s">
        <v>494</v>
      </c>
      <c r="B740" s="642"/>
      <c r="C740" s="642"/>
      <c r="D740" s="642"/>
      <c r="E740" s="642"/>
      <c r="F740" s="643"/>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101"/>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496</v>
      </c>
      <c r="B779" s="656"/>
      <c r="C779" s="656"/>
      <c r="D779" s="656"/>
      <c r="E779" s="656"/>
      <c r="F779" s="657"/>
      <c r="G779" s="623" t="s">
        <v>663</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665</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1"/>
    </row>
    <row r="780" spans="1:50" ht="24.75" customHeight="1" x14ac:dyDescent="0.15">
      <c r="A780" s="658"/>
      <c r="B780" s="659"/>
      <c r="C780" s="659"/>
      <c r="D780" s="659"/>
      <c r="E780" s="659"/>
      <c r="F780" s="660"/>
      <c r="G780" s="841" t="s">
        <v>17</v>
      </c>
      <c r="H780" s="696"/>
      <c r="I780" s="696"/>
      <c r="J780" s="696"/>
      <c r="K780" s="696"/>
      <c r="L780" s="695" t="s">
        <v>18</v>
      </c>
      <c r="M780" s="696"/>
      <c r="N780" s="696"/>
      <c r="O780" s="696"/>
      <c r="P780" s="696"/>
      <c r="Q780" s="696"/>
      <c r="R780" s="696"/>
      <c r="S780" s="696"/>
      <c r="T780" s="696"/>
      <c r="U780" s="696"/>
      <c r="V780" s="696"/>
      <c r="W780" s="696"/>
      <c r="X780" s="697"/>
      <c r="Y780" s="681" t="s">
        <v>19</v>
      </c>
      <c r="Z780" s="682"/>
      <c r="AA780" s="682"/>
      <c r="AB780" s="826"/>
      <c r="AC780" s="841" t="s">
        <v>17</v>
      </c>
      <c r="AD780" s="696"/>
      <c r="AE780" s="696"/>
      <c r="AF780" s="696"/>
      <c r="AG780" s="696"/>
      <c r="AH780" s="695" t="s">
        <v>18</v>
      </c>
      <c r="AI780" s="696"/>
      <c r="AJ780" s="696"/>
      <c r="AK780" s="696"/>
      <c r="AL780" s="696"/>
      <c r="AM780" s="696"/>
      <c r="AN780" s="696"/>
      <c r="AO780" s="696"/>
      <c r="AP780" s="696"/>
      <c r="AQ780" s="696"/>
      <c r="AR780" s="696"/>
      <c r="AS780" s="696"/>
      <c r="AT780" s="697"/>
      <c r="AU780" s="681" t="s">
        <v>19</v>
      </c>
      <c r="AV780" s="682"/>
      <c r="AW780" s="682"/>
      <c r="AX780" s="683"/>
    </row>
    <row r="781" spans="1:50" ht="24.75" customHeight="1" x14ac:dyDescent="0.15">
      <c r="A781" s="658"/>
      <c r="B781" s="659"/>
      <c r="C781" s="659"/>
      <c r="D781" s="659"/>
      <c r="E781" s="659"/>
      <c r="F781" s="660"/>
      <c r="G781" s="698" t="s">
        <v>649</v>
      </c>
      <c r="H781" s="699"/>
      <c r="I781" s="699"/>
      <c r="J781" s="699"/>
      <c r="K781" s="700"/>
      <c r="L781" s="692" t="s">
        <v>660</v>
      </c>
      <c r="M781" s="693"/>
      <c r="N781" s="693"/>
      <c r="O781" s="693"/>
      <c r="P781" s="693"/>
      <c r="Q781" s="693"/>
      <c r="R781" s="693"/>
      <c r="S781" s="693"/>
      <c r="T781" s="693"/>
      <c r="U781" s="693"/>
      <c r="V781" s="693"/>
      <c r="W781" s="693"/>
      <c r="X781" s="694"/>
      <c r="Y781" s="409">
        <v>102</v>
      </c>
      <c r="Z781" s="410"/>
      <c r="AA781" s="410"/>
      <c r="AB781" s="411"/>
      <c r="AC781" s="698" t="s">
        <v>696</v>
      </c>
      <c r="AD781" s="699"/>
      <c r="AE781" s="699"/>
      <c r="AF781" s="699"/>
      <c r="AG781" s="700"/>
      <c r="AH781" s="692" t="s">
        <v>697</v>
      </c>
      <c r="AI781" s="693"/>
      <c r="AJ781" s="693"/>
      <c r="AK781" s="693"/>
      <c r="AL781" s="693"/>
      <c r="AM781" s="693"/>
      <c r="AN781" s="693"/>
      <c r="AO781" s="693"/>
      <c r="AP781" s="693"/>
      <c r="AQ781" s="693"/>
      <c r="AR781" s="693"/>
      <c r="AS781" s="693"/>
      <c r="AT781" s="694"/>
      <c r="AU781" s="409">
        <v>0.8</v>
      </c>
      <c r="AV781" s="410"/>
      <c r="AW781" s="410"/>
      <c r="AX781" s="411"/>
    </row>
    <row r="782" spans="1:50" ht="24.75" customHeight="1" x14ac:dyDescent="0.15">
      <c r="A782" s="658"/>
      <c r="B782" s="659"/>
      <c r="C782" s="659"/>
      <c r="D782" s="659"/>
      <c r="E782" s="659"/>
      <c r="F782" s="660"/>
      <c r="G782" s="634" t="s">
        <v>654</v>
      </c>
      <c r="H782" s="635"/>
      <c r="I782" s="635"/>
      <c r="J782" s="635"/>
      <c r="K782" s="636"/>
      <c r="L782" s="626" t="s">
        <v>653</v>
      </c>
      <c r="M782" s="627"/>
      <c r="N782" s="627"/>
      <c r="O782" s="627"/>
      <c r="P782" s="627"/>
      <c r="Q782" s="627"/>
      <c r="R782" s="627"/>
      <c r="S782" s="627"/>
      <c r="T782" s="627"/>
      <c r="U782" s="627"/>
      <c r="V782" s="627"/>
      <c r="W782" s="627"/>
      <c r="X782" s="628"/>
      <c r="Y782" s="629">
        <v>9.6999999999999993</v>
      </c>
      <c r="Z782" s="630"/>
      <c r="AA782" s="630"/>
      <c r="AB782" s="631"/>
      <c r="AC782" s="634" t="s">
        <v>688</v>
      </c>
      <c r="AD782" s="635"/>
      <c r="AE782" s="635"/>
      <c r="AF782" s="635"/>
      <c r="AG782" s="636"/>
      <c r="AH782" s="626" t="s">
        <v>689</v>
      </c>
      <c r="AI782" s="627"/>
      <c r="AJ782" s="627"/>
      <c r="AK782" s="627"/>
      <c r="AL782" s="627"/>
      <c r="AM782" s="627"/>
      <c r="AN782" s="627"/>
      <c r="AO782" s="627"/>
      <c r="AP782" s="627"/>
      <c r="AQ782" s="627"/>
      <c r="AR782" s="627"/>
      <c r="AS782" s="627"/>
      <c r="AT782" s="628"/>
      <c r="AU782" s="629">
        <v>0.7</v>
      </c>
      <c r="AV782" s="630"/>
      <c r="AW782" s="630"/>
      <c r="AX782" s="631"/>
    </row>
    <row r="783" spans="1:50" ht="24.75" customHeight="1" x14ac:dyDescent="0.15">
      <c r="A783" s="658"/>
      <c r="B783" s="659"/>
      <c r="C783" s="659"/>
      <c r="D783" s="659"/>
      <c r="E783" s="659"/>
      <c r="F783" s="660"/>
      <c r="G783" s="634" t="s">
        <v>651</v>
      </c>
      <c r="H783" s="635"/>
      <c r="I783" s="635"/>
      <c r="J783" s="635"/>
      <c r="K783" s="636"/>
      <c r="L783" s="626" t="s">
        <v>650</v>
      </c>
      <c r="M783" s="627"/>
      <c r="N783" s="627"/>
      <c r="O783" s="627"/>
      <c r="P783" s="627"/>
      <c r="Q783" s="627"/>
      <c r="R783" s="627"/>
      <c r="S783" s="627"/>
      <c r="T783" s="627"/>
      <c r="U783" s="627"/>
      <c r="V783" s="627"/>
      <c r="W783" s="627"/>
      <c r="X783" s="628"/>
      <c r="Y783" s="629">
        <v>9.4</v>
      </c>
      <c r="Z783" s="630"/>
      <c r="AA783" s="630"/>
      <c r="AB783" s="631"/>
      <c r="AC783" s="634" t="s">
        <v>698</v>
      </c>
      <c r="AD783" s="635"/>
      <c r="AE783" s="635"/>
      <c r="AF783" s="635"/>
      <c r="AG783" s="636"/>
      <c r="AH783" s="626" t="s">
        <v>699</v>
      </c>
      <c r="AI783" s="627"/>
      <c r="AJ783" s="627"/>
      <c r="AK783" s="627"/>
      <c r="AL783" s="627"/>
      <c r="AM783" s="627"/>
      <c r="AN783" s="627"/>
      <c r="AO783" s="627"/>
      <c r="AP783" s="627"/>
      <c r="AQ783" s="627"/>
      <c r="AR783" s="627"/>
      <c r="AS783" s="627"/>
      <c r="AT783" s="628"/>
      <c r="AU783" s="629">
        <v>0.4</v>
      </c>
      <c r="AV783" s="630"/>
      <c r="AW783" s="630"/>
      <c r="AX783" s="631"/>
    </row>
    <row r="784" spans="1:50" ht="24.75" customHeight="1" x14ac:dyDescent="0.15">
      <c r="A784" s="658"/>
      <c r="B784" s="659"/>
      <c r="C784" s="659"/>
      <c r="D784" s="659"/>
      <c r="E784" s="659"/>
      <c r="F784" s="660"/>
      <c r="G784" s="634" t="s">
        <v>656</v>
      </c>
      <c r="H784" s="635"/>
      <c r="I784" s="635"/>
      <c r="J784" s="635"/>
      <c r="K784" s="636"/>
      <c r="L784" s="626" t="s">
        <v>655</v>
      </c>
      <c r="M784" s="627"/>
      <c r="N784" s="627"/>
      <c r="O784" s="627"/>
      <c r="P784" s="627"/>
      <c r="Q784" s="627"/>
      <c r="R784" s="627"/>
      <c r="S784" s="627"/>
      <c r="T784" s="627"/>
      <c r="U784" s="627"/>
      <c r="V784" s="627"/>
      <c r="W784" s="627"/>
      <c r="X784" s="628"/>
      <c r="Y784" s="629">
        <v>0.8</v>
      </c>
      <c r="Z784" s="630"/>
      <c r="AA784" s="630"/>
      <c r="AB784" s="631"/>
      <c r="AC784" s="634" t="s">
        <v>692</v>
      </c>
      <c r="AD784" s="635"/>
      <c r="AE784" s="635"/>
      <c r="AF784" s="635"/>
      <c r="AG784" s="636"/>
      <c r="AH784" s="626" t="s">
        <v>693</v>
      </c>
      <c r="AI784" s="627"/>
      <c r="AJ784" s="627"/>
      <c r="AK784" s="627"/>
      <c r="AL784" s="627"/>
      <c r="AM784" s="627"/>
      <c r="AN784" s="627"/>
      <c r="AO784" s="627"/>
      <c r="AP784" s="627"/>
      <c r="AQ784" s="627"/>
      <c r="AR784" s="627"/>
      <c r="AS784" s="627"/>
      <c r="AT784" s="628"/>
      <c r="AU784" s="629">
        <v>0.3</v>
      </c>
      <c r="AV784" s="630"/>
      <c r="AW784" s="630"/>
      <c r="AX784" s="631"/>
    </row>
    <row r="785" spans="1:50" ht="24.75" customHeight="1" x14ac:dyDescent="0.15">
      <c r="A785" s="658"/>
      <c r="B785" s="659"/>
      <c r="C785" s="659"/>
      <c r="D785" s="659"/>
      <c r="E785" s="659"/>
      <c r="F785" s="660"/>
      <c r="G785" s="634" t="s">
        <v>652</v>
      </c>
      <c r="H785" s="635"/>
      <c r="I785" s="635"/>
      <c r="J785" s="635"/>
      <c r="K785" s="636"/>
      <c r="L785" s="626" t="s">
        <v>653</v>
      </c>
      <c r="M785" s="627"/>
      <c r="N785" s="627"/>
      <c r="O785" s="627"/>
      <c r="P785" s="627"/>
      <c r="Q785" s="627"/>
      <c r="R785" s="627"/>
      <c r="S785" s="627"/>
      <c r="T785" s="627"/>
      <c r="U785" s="627"/>
      <c r="V785" s="627"/>
      <c r="W785" s="627"/>
      <c r="X785" s="628"/>
      <c r="Y785" s="629">
        <v>0.7</v>
      </c>
      <c r="Z785" s="630"/>
      <c r="AA785" s="630"/>
      <c r="AB785" s="631"/>
      <c r="AC785" s="634" t="s">
        <v>694</v>
      </c>
      <c r="AD785" s="635"/>
      <c r="AE785" s="635"/>
      <c r="AF785" s="635"/>
      <c r="AG785" s="636"/>
      <c r="AH785" s="626" t="s">
        <v>695</v>
      </c>
      <c r="AI785" s="627"/>
      <c r="AJ785" s="627"/>
      <c r="AK785" s="627"/>
      <c r="AL785" s="627"/>
      <c r="AM785" s="627"/>
      <c r="AN785" s="627"/>
      <c r="AO785" s="627"/>
      <c r="AP785" s="627"/>
      <c r="AQ785" s="627"/>
      <c r="AR785" s="627"/>
      <c r="AS785" s="627"/>
      <c r="AT785" s="628"/>
      <c r="AU785" s="629">
        <v>0.2</v>
      </c>
      <c r="AV785" s="630"/>
      <c r="AW785" s="630"/>
      <c r="AX785" s="631"/>
    </row>
    <row r="786" spans="1:50" ht="24.75" customHeight="1" x14ac:dyDescent="0.15">
      <c r="A786" s="658"/>
      <c r="B786" s="659"/>
      <c r="C786" s="659"/>
      <c r="D786" s="659"/>
      <c r="E786" s="659"/>
      <c r="F786" s="660"/>
      <c r="G786" s="634" t="s">
        <v>657</v>
      </c>
      <c r="H786" s="635"/>
      <c r="I786" s="635"/>
      <c r="J786" s="635"/>
      <c r="K786" s="636"/>
      <c r="L786" s="626" t="s">
        <v>661</v>
      </c>
      <c r="M786" s="627"/>
      <c r="N786" s="627"/>
      <c r="O786" s="627"/>
      <c r="P786" s="627"/>
      <c r="Q786" s="627"/>
      <c r="R786" s="627"/>
      <c r="S786" s="627"/>
      <c r="T786" s="627"/>
      <c r="U786" s="627"/>
      <c r="V786" s="627"/>
      <c r="W786" s="627"/>
      <c r="X786" s="628"/>
      <c r="Y786" s="629">
        <v>0.6</v>
      </c>
      <c r="Z786" s="630"/>
      <c r="AA786" s="630"/>
      <c r="AB786" s="631"/>
      <c r="AC786" s="634" t="s">
        <v>700</v>
      </c>
      <c r="AD786" s="635"/>
      <c r="AE786" s="635"/>
      <c r="AF786" s="635"/>
      <c r="AG786" s="636"/>
      <c r="AH786" s="626" t="s">
        <v>701</v>
      </c>
      <c r="AI786" s="627"/>
      <c r="AJ786" s="627"/>
      <c r="AK786" s="627"/>
      <c r="AL786" s="627"/>
      <c r="AM786" s="627"/>
      <c r="AN786" s="627"/>
      <c r="AO786" s="627"/>
      <c r="AP786" s="627"/>
      <c r="AQ786" s="627"/>
      <c r="AR786" s="627"/>
      <c r="AS786" s="627"/>
      <c r="AT786" s="628"/>
      <c r="AU786" s="629">
        <v>0.2</v>
      </c>
      <c r="AV786" s="630"/>
      <c r="AW786" s="630"/>
      <c r="AX786" s="631"/>
    </row>
    <row r="787" spans="1:50" ht="24.75" customHeight="1" x14ac:dyDescent="0.15">
      <c r="A787" s="658"/>
      <c r="B787" s="659"/>
      <c r="C787" s="659"/>
      <c r="D787" s="659"/>
      <c r="E787" s="659"/>
      <c r="F787" s="660"/>
      <c r="G787" s="634" t="s">
        <v>658</v>
      </c>
      <c r="H787" s="635"/>
      <c r="I787" s="635"/>
      <c r="J787" s="635"/>
      <c r="K787" s="636"/>
      <c r="L787" s="626" t="s">
        <v>662</v>
      </c>
      <c r="M787" s="627"/>
      <c r="N787" s="627"/>
      <c r="O787" s="627"/>
      <c r="P787" s="627"/>
      <c r="Q787" s="627"/>
      <c r="R787" s="627"/>
      <c r="S787" s="627"/>
      <c r="T787" s="627"/>
      <c r="U787" s="627"/>
      <c r="V787" s="627"/>
      <c r="W787" s="627"/>
      <c r="X787" s="628"/>
      <c r="Y787" s="629">
        <v>0.4</v>
      </c>
      <c r="Z787" s="630"/>
      <c r="AA787" s="630"/>
      <c r="AB787" s="631"/>
      <c r="AC787" s="634" t="s">
        <v>704</v>
      </c>
      <c r="AD787" s="635"/>
      <c r="AE787" s="635"/>
      <c r="AF787" s="635"/>
      <c r="AG787" s="636"/>
      <c r="AH787" s="626" t="s">
        <v>705</v>
      </c>
      <c r="AI787" s="627"/>
      <c r="AJ787" s="627"/>
      <c r="AK787" s="627"/>
      <c r="AL787" s="627"/>
      <c r="AM787" s="627"/>
      <c r="AN787" s="627"/>
      <c r="AO787" s="627"/>
      <c r="AP787" s="627"/>
      <c r="AQ787" s="627"/>
      <c r="AR787" s="627"/>
      <c r="AS787" s="627"/>
      <c r="AT787" s="628"/>
      <c r="AU787" s="629">
        <v>0.2</v>
      </c>
      <c r="AV787" s="630"/>
      <c r="AW787" s="630"/>
      <c r="AX787" s="631"/>
    </row>
    <row r="788" spans="1:50" ht="24.75" customHeight="1" x14ac:dyDescent="0.15">
      <c r="A788" s="658"/>
      <c r="B788" s="659"/>
      <c r="C788" s="659"/>
      <c r="D788" s="659"/>
      <c r="E788" s="659"/>
      <c r="F788" s="660"/>
      <c r="G788" s="634" t="s">
        <v>659</v>
      </c>
      <c r="H788" s="635"/>
      <c r="I788" s="635"/>
      <c r="J788" s="635"/>
      <c r="K788" s="636"/>
      <c r="L788" s="626" t="s">
        <v>660</v>
      </c>
      <c r="M788" s="627"/>
      <c r="N788" s="627"/>
      <c r="O788" s="627"/>
      <c r="P788" s="627"/>
      <c r="Q788" s="627"/>
      <c r="R788" s="627"/>
      <c r="S788" s="627"/>
      <c r="T788" s="627"/>
      <c r="U788" s="627"/>
      <c r="V788" s="627"/>
      <c r="W788" s="627"/>
      <c r="X788" s="628"/>
      <c r="Y788" s="629">
        <v>0.4</v>
      </c>
      <c r="Z788" s="630"/>
      <c r="AA788" s="630"/>
      <c r="AB788" s="631"/>
      <c r="AC788" s="634" t="s">
        <v>702</v>
      </c>
      <c r="AD788" s="635"/>
      <c r="AE788" s="635"/>
      <c r="AF788" s="635"/>
      <c r="AG788" s="636"/>
      <c r="AH788" s="626" t="s">
        <v>703</v>
      </c>
      <c r="AI788" s="627"/>
      <c r="AJ788" s="627"/>
      <c r="AK788" s="627"/>
      <c r="AL788" s="627"/>
      <c r="AM788" s="627"/>
      <c r="AN788" s="627"/>
      <c r="AO788" s="627"/>
      <c r="AP788" s="627"/>
      <c r="AQ788" s="627"/>
      <c r="AR788" s="627"/>
      <c r="AS788" s="627"/>
      <c r="AT788" s="628"/>
      <c r="AU788" s="629">
        <v>0.1</v>
      </c>
      <c r="AV788" s="630"/>
      <c r="AW788" s="630"/>
      <c r="AX788" s="631"/>
    </row>
    <row r="789" spans="1:50" ht="24.75" customHeight="1" x14ac:dyDescent="0.15">
      <c r="A789" s="658"/>
      <c r="B789" s="659"/>
      <c r="C789" s="659"/>
      <c r="D789" s="659"/>
      <c r="E789" s="659"/>
      <c r="F789" s="660"/>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31"/>
      <c r="AC789" s="634" t="s">
        <v>706</v>
      </c>
      <c r="AD789" s="635"/>
      <c r="AE789" s="635"/>
      <c r="AF789" s="635"/>
      <c r="AG789" s="636"/>
      <c r="AH789" s="626" t="s">
        <v>707</v>
      </c>
      <c r="AI789" s="627"/>
      <c r="AJ789" s="627"/>
      <c r="AK789" s="627"/>
      <c r="AL789" s="627"/>
      <c r="AM789" s="627"/>
      <c r="AN789" s="627"/>
      <c r="AO789" s="627"/>
      <c r="AP789" s="627"/>
      <c r="AQ789" s="627"/>
      <c r="AR789" s="627"/>
      <c r="AS789" s="627"/>
      <c r="AT789" s="628"/>
      <c r="AU789" s="629">
        <v>0.1</v>
      </c>
      <c r="AV789" s="630"/>
      <c r="AW789" s="630"/>
      <c r="AX789" s="631"/>
    </row>
    <row r="790" spans="1:50" ht="24.75" customHeight="1" x14ac:dyDescent="0.15">
      <c r="A790" s="658"/>
      <c r="B790" s="659"/>
      <c r="C790" s="659"/>
      <c r="D790" s="659"/>
      <c r="E790" s="659"/>
      <c r="F790" s="660"/>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31"/>
      <c r="AC790" s="634" t="s">
        <v>690</v>
      </c>
      <c r="AD790" s="635"/>
      <c r="AE790" s="635"/>
      <c r="AF790" s="635"/>
      <c r="AG790" s="636"/>
      <c r="AH790" s="626" t="s">
        <v>691</v>
      </c>
      <c r="AI790" s="627"/>
      <c r="AJ790" s="627"/>
      <c r="AK790" s="627"/>
      <c r="AL790" s="627"/>
      <c r="AM790" s="627"/>
      <c r="AN790" s="627"/>
      <c r="AO790" s="627"/>
      <c r="AP790" s="627"/>
      <c r="AQ790" s="627"/>
      <c r="AR790" s="627"/>
      <c r="AS790" s="627"/>
      <c r="AT790" s="628"/>
      <c r="AU790" s="629">
        <v>0.1</v>
      </c>
      <c r="AV790" s="630"/>
      <c r="AW790" s="630"/>
      <c r="AX790" s="631"/>
    </row>
    <row r="791" spans="1:50" ht="24.75" customHeight="1" thickBot="1" x14ac:dyDescent="0.2">
      <c r="A791" s="658"/>
      <c r="B791" s="659"/>
      <c r="C791" s="659"/>
      <c r="D791" s="659"/>
      <c r="E791" s="659"/>
      <c r="F791" s="660"/>
      <c r="G791" s="852" t="s">
        <v>20</v>
      </c>
      <c r="H791" s="853"/>
      <c r="I791" s="853"/>
      <c r="J791" s="853"/>
      <c r="K791" s="853"/>
      <c r="L791" s="854"/>
      <c r="M791" s="855"/>
      <c r="N791" s="855"/>
      <c r="O791" s="855"/>
      <c r="P791" s="855"/>
      <c r="Q791" s="855"/>
      <c r="R791" s="855"/>
      <c r="S791" s="855"/>
      <c r="T791" s="855"/>
      <c r="U791" s="855"/>
      <c r="V791" s="855"/>
      <c r="W791" s="855"/>
      <c r="X791" s="856"/>
      <c r="Y791" s="857">
        <f>SUM(Y781:AB790)</f>
        <v>124.00000000000001</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3.1000000000000005</v>
      </c>
      <c r="AV791" s="858"/>
      <c r="AW791" s="858"/>
      <c r="AX791" s="860"/>
    </row>
    <row r="792" spans="1:50" ht="44.25" customHeight="1" x14ac:dyDescent="0.15">
      <c r="A792" s="658"/>
      <c r="B792" s="659"/>
      <c r="C792" s="659"/>
      <c r="D792" s="659"/>
      <c r="E792" s="659"/>
      <c r="F792" s="660"/>
      <c r="G792" s="623" t="s">
        <v>729</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666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1"/>
    </row>
    <row r="793" spans="1:50" ht="24.75" customHeight="1" x14ac:dyDescent="0.15">
      <c r="A793" s="658"/>
      <c r="B793" s="659"/>
      <c r="C793" s="659"/>
      <c r="D793" s="659"/>
      <c r="E793" s="659"/>
      <c r="F793" s="660"/>
      <c r="G793" s="841" t="s">
        <v>17</v>
      </c>
      <c r="H793" s="696"/>
      <c r="I793" s="696"/>
      <c r="J793" s="696"/>
      <c r="K793" s="696"/>
      <c r="L793" s="695" t="s">
        <v>18</v>
      </c>
      <c r="M793" s="696"/>
      <c r="N793" s="696"/>
      <c r="O793" s="696"/>
      <c r="P793" s="696"/>
      <c r="Q793" s="696"/>
      <c r="R793" s="696"/>
      <c r="S793" s="696"/>
      <c r="T793" s="696"/>
      <c r="U793" s="696"/>
      <c r="V793" s="696"/>
      <c r="W793" s="696"/>
      <c r="X793" s="697"/>
      <c r="Y793" s="681" t="s">
        <v>19</v>
      </c>
      <c r="Z793" s="682"/>
      <c r="AA793" s="682"/>
      <c r="AB793" s="826"/>
      <c r="AC793" s="841" t="s">
        <v>17</v>
      </c>
      <c r="AD793" s="696"/>
      <c r="AE793" s="696"/>
      <c r="AF793" s="696"/>
      <c r="AG793" s="696"/>
      <c r="AH793" s="695" t="s">
        <v>18</v>
      </c>
      <c r="AI793" s="696"/>
      <c r="AJ793" s="696"/>
      <c r="AK793" s="696"/>
      <c r="AL793" s="696"/>
      <c r="AM793" s="696"/>
      <c r="AN793" s="696"/>
      <c r="AO793" s="696"/>
      <c r="AP793" s="696"/>
      <c r="AQ793" s="696"/>
      <c r="AR793" s="696"/>
      <c r="AS793" s="696"/>
      <c r="AT793" s="697"/>
      <c r="AU793" s="681" t="s">
        <v>19</v>
      </c>
      <c r="AV793" s="682"/>
      <c r="AW793" s="682"/>
      <c r="AX793" s="683"/>
    </row>
    <row r="794" spans="1:50" ht="24.75" customHeight="1" x14ac:dyDescent="0.15">
      <c r="A794" s="658"/>
      <c r="B794" s="659"/>
      <c r="C794" s="659"/>
      <c r="D794" s="659"/>
      <c r="E794" s="659"/>
      <c r="F794" s="660"/>
      <c r="G794" s="698" t="s">
        <v>688</v>
      </c>
      <c r="H794" s="699"/>
      <c r="I794" s="699"/>
      <c r="J794" s="699"/>
      <c r="K794" s="700"/>
      <c r="L794" s="692"/>
      <c r="M794" s="693"/>
      <c r="N794" s="693"/>
      <c r="O794" s="693"/>
      <c r="P794" s="693"/>
      <c r="Q794" s="693"/>
      <c r="R794" s="693"/>
      <c r="S794" s="693"/>
      <c r="T794" s="693"/>
      <c r="U794" s="693"/>
      <c r="V794" s="693"/>
      <c r="W794" s="693"/>
      <c r="X794" s="694"/>
      <c r="Y794" s="409">
        <v>2.2999999999999998</v>
      </c>
      <c r="Z794" s="410"/>
      <c r="AA794" s="410"/>
      <c r="AB794" s="411"/>
      <c r="AC794" s="698" t="s">
        <v>741</v>
      </c>
      <c r="AD794" s="699"/>
      <c r="AE794" s="699"/>
      <c r="AF794" s="699"/>
      <c r="AG794" s="700"/>
      <c r="AH794" s="692" t="s">
        <v>742</v>
      </c>
      <c r="AI794" s="693"/>
      <c r="AJ794" s="693"/>
      <c r="AK794" s="693"/>
      <c r="AL794" s="693"/>
      <c r="AM794" s="693"/>
      <c r="AN794" s="693"/>
      <c r="AO794" s="693"/>
      <c r="AP794" s="693"/>
      <c r="AQ794" s="693"/>
      <c r="AR794" s="693"/>
      <c r="AS794" s="693"/>
      <c r="AT794" s="694"/>
      <c r="AU794" s="409">
        <v>58</v>
      </c>
      <c r="AV794" s="410"/>
      <c r="AW794" s="410"/>
      <c r="AX794" s="680"/>
    </row>
    <row r="795" spans="1:50" ht="24.75" customHeight="1" x14ac:dyDescent="0.15">
      <c r="A795" s="658"/>
      <c r="B795" s="659"/>
      <c r="C795" s="659"/>
      <c r="D795" s="659"/>
      <c r="E795" s="659"/>
      <c r="F795" s="660"/>
      <c r="G795" s="634" t="s">
        <v>730</v>
      </c>
      <c r="H795" s="635"/>
      <c r="I795" s="635"/>
      <c r="J795" s="635"/>
      <c r="K795" s="636"/>
      <c r="L795" s="626" t="s">
        <v>731</v>
      </c>
      <c r="M795" s="627"/>
      <c r="N795" s="627"/>
      <c r="O795" s="627"/>
      <c r="P795" s="627"/>
      <c r="Q795" s="627"/>
      <c r="R795" s="627"/>
      <c r="S795" s="627"/>
      <c r="T795" s="627"/>
      <c r="U795" s="627"/>
      <c r="V795" s="627"/>
      <c r="W795" s="627"/>
      <c r="X795" s="628"/>
      <c r="Y795" s="629">
        <v>1.4</v>
      </c>
      <c r="Z795" s="630"/>
      <c r="AA795" s="630"/>
      <c r="AB795" s="631"/>
      <c r="AC795" s="634" t="s">
        <v>743</v>
      </c>
      <c r="AD795" s="635"/>
      <c r="AE795" s="635"/>
      <c r="AF795" s="635"/>
      <c r="AG795" s="636"/>
      <c r="AH795" s="626" t="s">
        <v>744</v>
      </c>
      <c r="AI795" s="627"/>
      <c r="AJ795" s="627"/>
      <c r="AK795" s="627"/>
      <c r="AL795" s="627"/>
      <c r="AM795" s="627"/>
      <c r="AN795" s="627"/>
      <c r="AO795" s="627"/>
      <c r="AP795" s="627"/>
      <c r="AQ795" s="627"/>
      <c r="AR795" s="627"/>
      <c r="AS795" s="627"/>
      <c r="AT795" s="628"/>
      <c r="AU795" s="629">
        <v>2.4</v>
      </c>
      <c r="AV795" s="630"/>
      <c r="AW795" s="630"/>
      <c r="AX795" s="865"/>
    </row>
    <row r="796" spans="1:50" ht="24.75" customHeight="1" x14ac:dyDescent="0.15">
      <c r="A796" s="658"/>
      <c r="B796" s="659"/>
      <c r="C796" s="659"/>
      <c r="D796" s="659"/>
      <c r="E796" s="659"/>
      <c r="F796" s="660"/>
      <c r="G796" s="634" t="s">
        <v>732</v>
      </c>
      <c r="H796" s="635"/>
      <c r="I796" s="635"/>
      <c r="J796" s="635"/>
      <c r="K796" s="636"/>
      <c r="L796" s="626" t="s">
        <v>738</v>
      </c>
      <c r="M796" s="627"/>
      <c r="N796" s="627"/>
      <c r="O796" s="627"/>
      <c r="P796" s="627"/>
      <c r="Q796" s="627"/>
      <c r="R796" s="627"/>
      <c r="S796" s="627"/>
      <c r="T796" s="627"/>
      <c r="U796" s="627"/>
      <c r="V796" s="627"/>
      <c r="W796" s="627"/>
      <c r="X796" s="628"/>
      <c r="Y796" s="629">
        <v>1.1000000000000001</v>
      </c>
      <c r="Z796" s="630"/>
      <c r="AA796" s="630"/>
      <c r="AB796" s="631"/>
      <c r="AC796" s="634" t="s">
        <v>745</v>
      </c>
      <c r="AD796" s="635"/>
      <c r="AE796" s="635"/>
      <c r="AF796" s="635"/>
      <c r="AG796" s="636"/>
      <c r="AH796" s="626" t="s">
        <v>746</v>
      </c>
      <c r="AI796" s="627"/>
      <c r="AJ796" s="627"/>
      <c r="AK796" s="627"/>
      <c r="AL796" s="627"/>
      <c r="AM796" s="627"/>
      <c r="AN796" s="627"/>
      <c r="AO796" s="627"/>
      <c r="AP796" s="627"/>
      <c r="AQ796" s="627"/>
      <c r="AR796" s="627"/>
      <c r="AS796" s="627"/>
      <c r="AT796" s="628"/>
      <c r="AU796" s="629">
        <v>1.7</v>
      </c>
      <c r="AV796" s="630"/>
      <c r="AW796" s="630"/>
      <c r="AX796" s="865"/>
    </row>
    <row r="797" spans="1:50" ht="24.75" customHeight="1" x14ac:dyDescent="0.15">
      <c r="A797" s="658"/>
      <c r="B797" s="659"/>
      <c r="C797" s="659"/>
      <c r="D797" s="659"/>
      <c r="E797" s="659"/>
      <c r="F797" s="660"/>
      <c r="G797" s="634" t="s">
        <v>739</v>
      </c>
      <c r="H797" s="635"/>
      <c r="I797" s="635"/>
      <c r="J797" s="635"/>
      <c r="K797" s="636"/>
      <c r="L797" s="626" t="s">
        <v>733</v>
      </c>
      <c r="M797" s="627"/>
      <c r="N797" s="627"/>
      <c r="O797" s="627"/>
      <c r="P797" s="627"/>
      <c r="Q797" s="627"/>
      <c r="R797" s="627"/>
      <c r="S797" s="627"/>
      <c r="T797" s="627"/>
      <c r="U797" s="627"/>
      <c r="V797" s="627"/>
      <c r="W797" s="627"/>
      <c r="X797" s="628"/>
      <c r="Y797" s="629">
        <v>0.7</v>
      </c>
      <c r="Z797" s="630"/>
      <c r="AA797" s="630"/>
      <c r="AB797" s="631"/>
      <c r="AC797" s="634" t="s">
        <v>690</v>
      </c>
      <c r="AD797" s="635"/>
      <c r="AE797" s="635"/>
      <c r="AF797" s="635"/>
      <c r="AG797" s="636"/>
      <c r="AH797" s="626" t="s">
        <v>747</v>
      </c>
      <c r="AI797" s="627"/>
      <c r="AJ797" s="627"/>
      <c r="AK797" s="627"/>
      <c r="AL797" s="627"/>
      <c r="AM797" s="627"/>
      <c r="AN797" s="627"/>
      <c r="AO797" s="627"/>
      <c r="AP797" s="627"/>
      <c r="AQ797" s="627"/>
      <c r="AR797" s="627"/>
      <c r="AS797" s="627"/>
      <c r="AT797" s="628"/>
      <c r="AU797" s="629">
        <v>0.9</v>
      </c>
      <c r="AV797" s="630"/>
      <c r="AW797" s="630"/>
      <c r="AX797" s="865"/>
    </row>
    <row r="798" spans="1:50" ht="24.75" customHeight="1" x14ac:dyDescent="0.15">
      <c r="A798" s="658"/>
      <c r="B798" s="659"/>
      <c r="C798" s="659"/>
      <c r="D798" s="659"/>
      <c r="E798" s="659"/>
      <c r="F798" s="660"/>
      <c r="G798" s="634" t="s">
        <v>690</v>
      </c>
      <c r="H798" s="635"/>
      <c r="I798" s="635"/>
      <c r="J798" s="635"/>
      <c r="K798" s="636"/>
      <c r="L798" s="626" t="s">
        <v>734</v>
      </c>
      <c r="M798" s="627"/>
      <c r="N798" s="627"/>
      <c r="O798" s="627"/>
      <c r="P798" s="627"/>
      <c r="Q798" s="627"/>
      <c r="R798" s="627"/>
      <c r="S798" s="627"/>
      <c r="T798" s="627"/>
      <c r="U798" s="627"/>
      <c r="V798" s="627"/>
      <c r="W798" s="627"/>
      <c r="X798" s="628"/>
      <c r="Y798" s="629">
        <v>0.6</v>
      </c>
      <c r="Z798" s="630"/>
      <c r="AA798" s="630"/>
      <c r="AB798" s="631"/>
      <c r="AC798" s="634" t="s">
        <v>692</v>
      </c>
      <c r="AD798" s="635"/>
      <c r="AE798" s="635"/>
      <c r="AF798" s="635"/>
      <c r="AG798" s="636"/>
      <c r="AH798" s="626" t="s">
        <v>748</v>
      </c>
      <c r="AI798" s="627"/>
      <c r="AJ798" s="627"/>
      <c r="AK798" s="627"/>
      <c r="AL798" s="627"/>
      <c r="AM798" s="627"/>
      <c r="AN798" s="627"/>
      <c r="AO798" s="627"/>
      <c r="AP798" s="627"/>
      <c r="AQ798" s="627"/>
      <c r="AR798" s="627"/>
      <c r="AS798" s="627"/>
      <c r="AT798" s="628"/>
      <c r="AU798" s="629">
        <v>0.6</v>
      </c>
      <c r="AV798" s="630"/>
      <c r="AW798" s="630"/>
      <c r="AX798" s="865"/>
    </row>
    <row r="799" spans="1:50" ht="24.75" customHeight="1" x14ac:dyDescent="0.15">
      <c r="A799" s="658"/>
      <c r="B799" s="659"/>
      <c r="C799" s="659"/>
      <c r="D799" s="659"/>
      <c r="E799" s="659"/>
      <c r="F799" s="660"/>
      <c r="G799" s="634" t="s">
        <v>692</v>
      </c>
      <c r="H799" s="635"/>
      <c r="I799" s="635"/>
      <c r="J799" s="635"/>
      <c r="K799" s="636"/>
      <c r="L799" s="626" t="s">
        <v>735</v>
      </c>
      <c r="M799" s="627"/>
      <c r="N799" s="627"/>
      <c r="O799" s="627"/>
      <c r="P799" s="627"/>
      <c r="Q799" s="627"/>
      <c r="R799" s="627"/>
      <c r="S799" s="627"/>
      <c r="T799" s="627"/>
      <c r="U799" s="627"/>
      <c r="V799" s="627"/>
      <c r="W799" s="627"/>
      <c r="X799" s="628"/>
      <c r="Y799" s="629">
        <v>0.5</v>
      </c>
      <c r="Z799" s="630"/>
      <c r="AA799" s="630"/>
      <c r="AB799" s="631"/>
      <c r="AC799" s="634" t="s">
        <v>704</v>
      </c>
      <c r="AD799" s="635"/>
      <c r="AE799" s="635"/>
      <c r="AF799" s="635"/>
      <c r="AG799" s="636"/>
      <c r="AH799" s="626" t="s">
        <v>749</v>
      </c>
      <c r="AI799" s="627"/>
      <c r="AJ799" s="627"/>
      <c r="AK799" s="627"/>
      <c r="AL799" s="627"/>
      <c r="AM799" s="627"/>
      <c r="AN799" s="627"/>
      <c r="AO799" s="627"/>
      <c r="AP799" s="627"/>
      <c r="AQ799" s="627"/>
      <c r="AR799" s="627"/>
      <c r="AS799" s="627"/>
      <c r="AT799" s="628"/>
      <c r="AU799" s="629">
        <v>0.4</v>
      </c>
      <c r="AV799" s="630"/>
      <c r="AW799" s="630"/>
      <c r="AX799" s="865"/>
    </row>
    <row r="800" spans="1:50" ht="24.75" customHeight="1" x14ac:dyDescent="0.15">
      <c r="A800" s="658"/>
      <c r="B800" s="659"/>
      <c r="C800" s="659"/>
      <c r="D800" s="659"/>
      <c r="E800" s="659"/>
      <c r="F800" s="660"/>
      <c r="G800" s="634" t="s">
        <v>736</v>
      </c>
      <c r="H800" s="635"/>
      <c r="I800" s="635"/>
      <c r="J800" s="635"/>
      <c r="K800" s="636"/>
      <c r="L800" s="626" t="s">
        <v>737</v>
      </c>
      <c r="M800" s="627"/>
      <c r="N800" s="627"/>
      <c r="O800" s="627"/>
      <c r="P800" s="627"/>
      <c r="Q800" s="627"/>
      <c r="R800" s="627"/>
      <c r="S800" s="627"/>
      <c r="T800" s="627"/>
      <c r="U800" s="627"/>
      <c r="V800" s="627"/>
      <c r="W800" s="627"/>
      <c r="X800" s="628"/>
      <c r="Y800" s="629">
        <v>0.1</v>
      </c>
      <c r="Z800" s="630"/>
      <c r="AA800" s="630"/>
      <c r="AB800" s="631"/>
      <c r="AC800" s="634" t="s">
        <v>750</v>
      </c>
      <c r="AD800" s="635"/>
      <c r="AE800" s="635"/>
      <c r="AF800" s="635"/>
      <c r="AG800" s="636"/>
      <c r="AH800" s="626" t="s">
        <v>751</v>
      </c>
      <c r="AI800" s="627"/>
      <c r="AJ800" s="627"/>
      <c r="AK800" s="627"/>
      <c r="AL800" s="627"/>
      <c r="AM800" s="627"/>
      <c r="AN800" s="627"/>
      <c r="AO800" s="627"/>
      <c r="AP800" s="627"/>
      <c r="AQ800" s="627"/>
      <c r="AR800" s="627"/>
      <c r="AS800" s="627"/>
      <c r="AT800" s="628"/>
      <c r="AU800" s="629">
        <v>0.1</v>
      </c>
      <c r="AV800" s="630"/>
      <c r="AW800" s="630"/>
      <c r="AX800" s="865"/>
    </row>
    <row r="801" spans="1:50" ht="24.75" customHeight="1" x14ac:dyDescent="0.15">
      <c r="A801" s="658"/>
      <c r="B801" s="659"/>
      <c r="C801" s="659"/>
      <c r="D801" s="659"/>
      <c r="E801" s="659"/>
      <c r="F801" s="660"/>
      <c r="G801" s="634" t="s">
        <v>196</v>
      </c>
      <c r="H801" s="635"/>
      <c r="I801" s="635"/>
      <c r="J801" s="635"/>
      <c r="K801" s="636"/>
      <c r="L801" s="626" t="s">
        <v>740</v>
      </c>
      <c r="M801" s="627"/>
      <c r="N801" s="627"/>
      <c r="O801" s="627"/>
      <c r="P801" s="627"/>
      <c r="Q801" s="627"/>
      <c r="R801" s="627"/>
      <c r="S801" s="627"/>
      <c r="T801" s="627"/>
      <c r="U801" s="627"/>
      <c r="V801" s="627"/>
      <c r="W801" s="627"/>
      <c r="X801" s="628"/>
      <c r="Y801" s="629">
        <v>0.1</v>
      </c>
      <c r="Z801" s="630"/>
      <c r="AA801" s="630"/>
      <c r="AB801" s="631"/>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865"/>
    </row>
    <row r="802" spans="1:50" ht="24.75" hidden="1" customHeight="1" x14ac:dyDescent="0.15">
      <c r="A802" s="658"/>
      <c r="B802" s="659"/>
      <c r="C802" s="659"/>
      <c r="D802" s="659"/>
      <c r="E802" s="659"/>
      <c r="F802" s="660"/>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31"/>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865"/>
    </row>
    <row r="803" spans="1:50" ht="24.75" hidden="1" customHeight="1" x14ac:dyDescent="0.15">
      <c r="A803" s="658"/>
      <c r="B803" s="659"/>
      <c r="C803" s="659"/>
      <c r="D803" s="659"/>
      <c r="E803" s="659"/>
      <c r="F803" s="660"/>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31"/>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865"/>
    </row>
    <row r="804" spans="1:50" ht="24.75" customHeight="1" thickBot="1" x14ac:dyDescent="0.2">
      <c r="A804" s="658"/>
      <c r="B804" s="659"/>
      <c r="C804" s="659"/>
      <c r="D804" s="659"/>
      <c r="E804" s="659"/>
      <c r="F804" s="660"/>
      <c r="G804" s="852" t="s">
        <v>20</v>
      </c>
      <c r="H804" s="853"/>
      <c r="I804" s="853"/>
      <c r="J804" s="853"/>
      <c r="K804" s="853"/>
      <c r="L804" s="854"/>
      <c r="M804" s="855"/>
      <c r="N804" s="855"/>
      <c r="O804" s="855"/>
      <c r="P804" s="855"/>
      <c r="Q804" s="855"/>
      <c r="R804" s="855"/>
      <c r="S804" s="855"/>
      <c r="T804" s="855"/>
      <c r="U804" s="855"/>
      <c r="V804" s="855"/>
      <c r="W804" s="855"/>
      <c r="X804" s="856"/>
      <c r="Y804" s="857">
        <f>SUM(Y794:AB803)</f>
        <v>6.7999999999999989</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64.099999999999994</v>
      </c>
      <c r="AV804" s="858"/>
      <c r="AW804" s="858"/>
      <c r="AX804" s="860"/>
    </row>
    <row r="805" spans="1:50" ht="24.75" customHeight="1" x14ac:dyDescent="0.15">
      <c r="A805" s="658"/>
      <c r="B805" s="659"/>
      <c r="C805" s="659"/>
      <c r="D805" s="659"/>
      <c r="E805" s="659"/>
      <c r="F805" s="660"/>
      <c r="G805" s="623" t="s">
        <v>752</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667</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1"/>
    </row>
    <row r="806" spans="1:50" ht="24.75" customHeight="1" x14ac:dyDescent="0.15">
      <c r="A806" s="658"/>
      <c r="B806" s="659"/>
      <c r="C806" s="659"/>
      <c r="D806" s="659"/>
      <c r="E806" s="659"/>
      <c r="F806" s="660"/>
      <c r="G806" s="841" t="s">
        <v>17</v>
      </c>
      <c r="H806" s="696"/>
      <c r="I806" s="696"/>
      <c r="J806" s="696"/>
      <c r="K806" s="696"/>
      <c r="L806" s="695" t="s">
        <v>18</v>
      </c>
      <c r="M806" s="696"/>
      <c r="N806" s="696"/>
      <c r="O806" s="696"/>
      <c r="P806" s="696"/>
      <c r="Q806" s="696"/>
      <c r="R806" s="696"/>
      <c r="S806" s="696"/>
      <c r="T806" s="696"/>
      <c r="U806" s="696"/>
      <c r="V806" s="696"/>
      <c r="W806" s="696"/>
      <c r="X806" s="697"/>
      <c r="Y806" s="681" t="s">
        <v>19</v>
      </c>
      <c r="Z806" s="682"/>
      <c r="AA806" s="682"/>
      <c r="AB806" s="826"/>
      <c r="AC806" s="841" t="s">
        <v>17</v>
      </c>
      <c r="AD806" s="696"/>
      <c r="AE806" s="696"/>
      <c r="AF806" s="696"/>
      <c r="AG806" s="696"/>
      <c r="AH806" s="695" t="s">
        <v>18</v>
      </c>
      <c r="AI806" s="696"/>
      <c r="AJ806" s="696"/>
      <c r="AK806" s="696"/>
      <c r="AL806" s="696"/>
      <c r="AM806" s="696"/>
      <c r="AN806" s="696"/>
      <c r="AO806" s="696"/>
      <c r="AP806" s="696"/>
      <c r="AQ806" s="696"/>
      <c r="AR806" s="696"/>
      <c r="AS806" s="696"/>
      <c r="AT806" s="697"/>
      <c r="AU806" s="681" t="s">
        <v>19</v>
      </c>
      <c r="AV806" s="682"/>
      <c r="AW806" s="682"/>
      <c r="AX806" s="683"/>
    </row>
    <row r="807" spans="1:50" ht="24.75" customHeight="1" x14ac:dyDescent="0.15">
      <c r="A807" s="658"/>
      <c r="B807" s="659"/>
      <c r="C807" s="659"/>
      <c r="D807" s="659"/>
      <c r="E807" s="659"/>
      <c r="F807" s="660"/>
      <c r="G807" s="634" t="s">
        <v>692</v>
      </c>
      <c r="H807" s="635"/>
      <c r="I807" s="635"/>
      <c r="J807" s="635"/>
      <c r="K807" s="636"/>
      <c r="L807" s="626" t="s">
        <v>753</v>
      </c>
      <c r="M807" s="627"/>
      <c r="N807" s="627"/>
      <c r="O807" s="627"/>
      <c r="P807" s="627"/>
      <c r="Q807" s="627"/>
      <c r="R807" s="627"/>
      <c r="S807" s="627"/>
      <c r="T807" s="627"/>
      <c r="U807" s="627"/>
      <c r="V807" s="627"/>
      <c r="W807" s="627"/>
      <c r="X807" s="628"/>
      <c r="Y807" s="409">
        <v>0.6</v>
      </c>
      <c r="Z807" s="410"/>
      <c r="AA807" s="410"/>
      <c r="AB807" s="411"/>
      <c r="AC807" s="698" t="s">
        <v>692</v>
      </c>
      <c r="AD807" s="699"/>
      <c r="AE807" s="699"/>
      <c r="AF807" s="699"/>
      <c r="AG807" s="700"/>
      <c r="AH807" s="692" t="s">
        <v>708</v>
      </c>
      <c r="AI807" s="693"/>
      <c r="AJ807" s="693"/>
      <c r="AK807" s="693"/>
      <c r="AL807" s="693"/>
      <c r="AM807" s="693"/>
      <c r="AN807" s="693"/>
      <c r="AO807" s="693"/>
      <c r="AP807" s="693"/>
      <c r="AQ807" s="693"/>
      <c r="AR807" s="693"/>
      <c r="AS807" s="693"/>
      <c r="AT807" s="694"/>
      <c r="AU807" s="409">
        <v>1.1000000000000001</v>
      </c>
      <c r="AV807" s="410"/>
      <c r="AW807" s="410"/>
      <c r="AX807" s="680"/>
    </row>
    <row r="808" spans="1:50" ht="24.75" customHeight="1" x14ac:dyDescent="0.15">
      <c r="A808" s="658"/>
      <c r="B808" s="659"/>
      <c r="C808" s="659"/>
      <c r="D808" s="659"/>
      <c r="E808" s="659"/>
      <c r="F808" s="660"/>
      <c r="G808" s="634" t="s">
        <v>736</v>
      </c>
      <c r="H808" s="635"/>
      <c r="I808" s="635"/>
      <c r="J808" s="635"/>
      <c r="K808" s="636"/>
      <c r="L808" s="626" t="s">
        <v>754</v>
      </c>
      <c r="M808" s="627"/>
      <c r="N808" s="627"/>
      <c r="O808" s="627"/>
      <c r="P808" s="627"/>
      <c r="Q808" s="627"/>
      <c r="R808" s="627"/>
      <c r="S808" s="627"/>
      <c r="T808" s="627"/>
      <c r="U808" s="627"/>
      <c r="V808" s="627"/>
      <c r="W808" s="627"/>
      <c r="X808" s="628"/>
      <c r="Y808" s="629">
        <v>0.2</v>
      </c>
      <c r="Z808" s="630"/>
      <c r="AA808" s="630"/>
      <c r="AB808" s="631"/>
      <c r="AC808" s="634" t="s">
        <v>709</v>
      </c>
      <c r="AD808" s="635"/>
      <c r="AE808" s="635"/>
      <c r="AF808" s="635"/>
      <c r="AG808" s="636"/>
      <c r="AH808" s="626" t="s">
        <v>710</v>
      </c>
      <c r="AI808" s="627"/>
      <c r="AJ808" s="627"/>
      <c r="AK808" s="627"/>
      <c r="AL808" s="627"/>
      <c r="AM808" s="627"/>
      <c r="AN808" s="627"/>
      <c r="AO808" s="627"/>
      <c r="AP808" s="627"/>
      <c r="AQ808" s="627"/>
      <c r="AR808" s="627"/>
      <c r="AS808" s="627"/>
      <c r="AT808" s="628"/>
      <c r="AU808" s="629">
        <v>0.3</v>
      </c>
      <c r="AV808" s="630"/>
      <c r="AW808" s="630"/>
      <c r="AX808" s="865"/>
    </row>
    <row r="809" spans="1:50" ht="24.75" customHeight="1" x14ac:dyDescent="0.15">
      <c r="A809" s="658"/>
      <c r="B809" s="659"/>
      <c r="C809" s="659"/>
      <c r="D809" s="659"/>
      <c r="E809" s="659"/>
      <c r="F809" s="660"/>
      <c r="G809" s="634" t="s">
        <v>690</v>
      </c>
      <c r="H809" s="635"/>
      <c r="I809" s="635"/>
      <c r="J809" s="635"/>
      <c r="K809" s="636"/>
      <c r="L809" s="626" t="s">
        <v>755</v>
      </c>
      <c r="M809" s="627"/>
      <c r="N809" s="627"/>
      <c r="O809" s="627"/>
      <c r="P809" s="627"/>
      <c r="Q809" s="627"/>
      <c r="R809" s="627"/>
      <c r="S809" s="627"/>
      <c r="T809" s="627"/>
      <c r="U809" s="627"/>
      <c r="V809" s="627"/>
      <c r="W809" s="627"/>
      <c r="X809" s="628"/>
      <c r="Y809" s="629">
        <v>0.1</v>
      </c>
      <c r="Z809" s="630"/>
      <c r="AA809" s="630"/>
      <c r="AB809" s="631"/>
      <c r="AC809" s="634" t="s">
        <v>196</v>
      </c>
      <c r="AD809" s="866"/>
      <c r="AE809" s="866"/>
      <c r="AF809" s="866"/>
      <c r="AG809" s="867"/>
      <c r="AH809" s="626" t="s">
        <v>711</v>
      </c>
      <c r="AI809" s="627"/>
      <c r="AJ809" s="627"/>
      <c r="AK809" s="627"/>
      <c r="AL809" s="627"/>
      <c r="AM809" s="627"/>
      <c r="AN809" s="627"/>
      <c r="AO809" s="627"/>
      <c r="AP809" s="627"/>
      <c r="AQ809" s="627"/>
      <c r="AR809" s="627"/>
      <c r="AS809" s="627"/>
      <c r="AT809" s="628"/>
      <c r="AU809" s="629">
        <v>0.2</v>
      </c>
      <c r="AV809" s="630"/>
      <c r="AW809" s="630"/>
      <c r="AX809" s="865"/>
    </row>
    <row r="810" spans="1:50" ht="24.75" customHeight="1" x14ac:dyDescent="0.15">
      <c r="A810" s="658"/>
      <c r="B810" s="659"/>
      <c r="C810" s="659"/>
      <c r="D810" s="659"/>
      <c r="E810" s="659"/>
      <c r="F810" s="660"/>
      <c r="G810" s="634" t="s">
        <v>196</v>
      </c>
      <c r="H810" s="635"/>
      <c r="I810" s="635"/>
      <c r="J810" s="635"/>
      <c r="K810" s="636"/>
      <c r="L810" s="626" t="s">
        <v>756</v>
      </c>
      <c r="M810" s="627"/>
      <c r="N810" s="627"/>
      <c r="O810" s="627"/>
      <c r="P810" s="627"/>
      <c r="Q810" s="627"/>
      <c r="R810" s="627"/>
      <c r="S810" s="627"/>
      <c r="T810" s="627"/>
      <c r="U810" s="627"/>
      <c r="V810" s="627"/>
      <c r="W810" s="627"/>
      <c r="X810" s="628"/>
      <c r="Y810" s="629">
        <v>0.1</v>
      </c>
      <c r="Z810" s="630"/>
      <c r="AA810" s="630"/>
      <c r="AB810" s="631"/>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865"/>
    </row>
    <row r="811" spans="1:50" ht="24.75" hidden="1" customHeight="1" x14ac:dyDescent="0.15">
      <c r="A811" s="658"/>
      <c r="B811" s="659"/>
      <c r="C811" s="659"/>
      <c r="D811" s="659"/>
      <c r="E811" s="659"/>
      <c r="F811" s="660"/>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31"/>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865"/>
    </row>
    <row r="812" spans="1:50" ht="24.75" hidden="1" customHeight="1" x14ac:dyDescent="0.15">
      <c r="A812" s="658"/>
      <c r="B812" s="659"/>
      <c r="C812" s="659"/>
      <c r="D812" s="659"/>
      <c r="E812" s="659"/>
      <c r="F812" s="660"/>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31"/>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865"/>
    </row>
    <row r="813" spans="1:50" ht="24.75" hidden="1" customHeight="1" x14ac:dyDescent="0.15">
      <c r="A813" s="658"/>
      <c r="B813" s="659"/>
      <c r="C813" s="659"/>
      <c r="D813" s="659"/>
      <c r="E813" s="659"/>
      <c r="F813" s="660"/>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31"/>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865"/>
    </row>
    <row r="814" spans="1:50" ht="24.75" hidden="1" customHeight="1" x14ac:dyDescent="0.15">
      <c r="A814" s="658"/>
      <c r="B814" s="659"/>
      <c r="C814" s="659"/>
      <c r="D814" s="659"/>
      <c r="E814" s="659"/>
      <c r="F814" s="660"/>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31"/>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865"/>
    </row>
    <row r="815" spans="1:50" ht="24.75" hidden="1" customHeight="1" x14ac:dyDescent="0.15">
      <c r="A815" s="658"/>
      <c r="B815" s="659"/>
      <c r="C815" s="659"/>
      <c r="D815" s="659"/>
      <c r="E815" s="659"/>
      <c r="F815" s="660"/>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31"/>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865"/>
    </row>
    <row r="816" spans="1:50" ht="24.75" hidden="1" customHeight="1" x14ac:dyDescent="0.15">
      <c r="A816" s="658"/>
      <c r="B816" s="659"/>
      <c r="C816" s="659"/>
      <c r="D816" s="659"/>
      <c r="E816" s="659"/>
      <c r="F816" s="660"/>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31"/>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865"/>
    </row>
    <row r="817" spans="1:50" ht="24.75" customHeight="1" thickBot="1" x14ac:dyDescent="0.2">
      <c r="A817" s="658"/>
      <c r="B817" s="659"/>
      <c r="C817" s="659"/>
      <c r="D817" s="659"/>
      <c r="E817" s="659"/>
      <c r="F817" s="660"/>
      <c r="G817" s="852" t="s">
        <v>20</v>
      </c>
      <c r="H817" s="853"/>
      <c r="I817" s="853"/>
      <c r="J817" s="853"/>
      <c r="K817" s="853"/>
      <c r="L817" s="854"/>
      <c r="M817" s="855"/>
      <c r="N817" s="855"/>
      <c r="O817" s="855"/>
      <c r="P817" s="855"/>
      <c r="Q817" s="855"/>
      <c r="R817" s="855"/>
      <c r="S817" s="855"/>
      <c r="T817" s="855"/>
      <c r="U817" s="855"/>
      <c r="V817" s="855"/>
      <c r="W817" s="855"/>
      <c r="X817" s="856"/>
      <c r="Y817" s="857">
        <f>SUM(Y807:AB816)</f>
        <v>1</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1.6</v>
      </c>
      <c r="AV817" s="858"/>
      <c r="AW817" s="858"/>
      <c r="AX817" s="860"/>
    </row>
    <row r="818" spans="1:50" ht="24.75" customHeight="1" x14ac:dyDescent="0.15">
      <c r="A818" s="658"/>
      <c r="B818" s="659"/>
      <c r="C818" s="659"/>
      <c r="D818" s="659"/>
      <c r="E818" s="659"/>
      <c r="F818" s="660"/>
      <c r="G818" s="623" t="s">
        <v>668</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669</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1"/>
    </row>
    <row r="819" spans="1:50" ht="24.75" customHeight="1" x14ac:dyDescent="0.15">
      <c r="A819" s="658"/>
      <c r="B819" s="659"/>
      <c r="C819" s="659"/>
      <c r="D819" s="659"/>
      <c r="E819" s="659"/>
      <c r="F819" s="660"/>
      <c r="G819" s="841" t="s">
        <v>17</v>
      </c>
      <c r="H819" s="696"/>
      <c r="I819" s="696"/>
      <c r="J819" s="696"/>
      <c r="K819" s="696"/>
      <c r="L819" s="695" t="s">
        <v>18</v>
      </c>
      <c r="M819" s="696"/>
      <c r="N819" s="696"/>
      <c r="O819" s="696"/>
      <c r="P819" s="696"/>
      <c r="Q819" s="696"/>
      <c r="R819" s="696"/>
      <c r="S819" s="696"/>
      <c r="T819" s="696"/>
      <c r="U819" s="696"/>
      <c r="V819" s="696"/>
      <c r="W819" s="696"/>
      <c r="X819" s="697"/>
      <c r="Y819" s="681" t="s">
        <v>19</v>
      </c>
      <c r="Z819" s="682"/>
      <c r="AA819" s="682"/>
      <c r="AB819" s="826"/>
      <c r="AC819" s="841" t="s">
        <v>17</v>
      </c>
      <c r="AD819" s="696"/>
      <c r="AE819" s="696"/>
      <c r="AF819" s="696"/>
      <c r="AG819" s="696"/>
      <c r="AH819" s="695" t="s">
        <v>18</v>
      </c>
      <c r="AI819" s="696"/>
      <c r="AJ819" s="696"/>
      <c r="AK819" s="696"/>
      <c r="AL819" s="696"/>
      <c r="AM819" s="696"/>
      <c r="AN819" s="696"/>
      <c r="AO819" s="696"/>
      <c r="AP819" s="696"/>
      <c r="AQ819" s="696"/>
      <c r="AR819" s="696"/>
      <c r="AS819" s="696"/>
      <c r="AT819" s="697"/>
      <c r="AU819" s="681" t="s">
        <v>19</v>
      </c>
      <c r="AV819" s="682"/>
      <c r="AW819" s="682"/>
      <c r="AX819" s="683"/>
    </row>
    <row r="820" spans="1:50" s="16" customFormat="1" ht="24.75" customHeight="1" x14ac:dyDescent="0.15">
      <c r="A820" s="658"/>
      <c r="B820" s="659"/>
      <c r="C820" s="659"/>
      <c r="D820" s="659"/>
      <c r="E820" s="659"/>
      <c r="F820" s="660"/>
      <c r="G820" s="698" t="s">
        <v>757</v>
      </c>
      <c r="H820" s="699"/>
      <c r="I820" s="699"/>
      <c r="J820" s="699"/>
      <c r="K820" s="700"/>
      <c r="L820" s="692" t="s">
        <v>758</v>
      </c>
      <c r="M820" s="693"/>
      <c r="N820" s="693"/>
      <c r="O820" s="693"/>
      <c r="P820" s="693"/>
      <c r="Q820" s="693"/>
      <c r="R820" s="693"/>
      <c r="S820" s="693"/>
      <c r="T820" s="693"/>
      <c r="U820" s="693"/>
      <c r="V820" s="693"/>
      <c r="W820" s="693"/>
      <c r="X820" s="694"/>
      <c r="Y820" s="409">
        <v>20.5</v>
      </c>
      <c r="Z820" s="410"/>
      <c r="AA820" s="410"/>
      <c r="AB820" s="411"/>
      <c r="AC820" s="698" t="s">
        <v>848</v>
      </c>
      <c r="AD820" s="933"/>
      <c r="AE820" s="933"/>
      <c r="AF820" s="933"/>
      <c r="AG820" s="934"/>
      <c r="AH820" s="692" t="s">
        <v>849</v>
      </c>
      <c r="AI820" s="935"/>
      <c r="AJ820" s="935"/>
      <c r="AK820" s="935"/>
      <c r="AL820" s="935"/>
      <c r="AM820" s="935"/>
      <c r="AN820" s="935"/>
      <c r="AO820" s="935"/>
      <c r="AP820" s="935"/>
      <c r="AQ820" s="935"/>
      <c r="AR820" s="935"/>
      <c r="AS820" s="935"/>
      <c r="AT820" s="936"/>
      <c r="AU820" s="409">
        <v>50</v>
      </c>
      <c r="AV820" s="410"/>
      <c r="AW820" s="410"/>
      <c r="AX820" s="680"/>
    </row>
    <row r="821" spans="1:50" ht="24.75" customHeight="1" x14ac:dyDescent="0.15">
      <c r="A821" s="658"/>
      <c r="B821" s="659"/>
      <c r="C821" s="659"/>
      <c r="D821" s="659"/>
      <c r="E821" s="659"/>
      <c r="F821" s="660"/>
      <c r="G821" s="634" t="s">
        <v>688</v>
      </c>
      <c r="H821" s="635"/>
      <c r="I821" s="635"/>
      <c r="J821" s="635"/>
      <c r="K821" s="636"/>
      <c r="L821" s="626" t="s">
        <v>759</v>
      </c>
      <c r="M821" s="627"/>
      <c r="N821" s="627"/>
      <c r="O821" s="627"/>
      <c r="P821" s="627"/>
      <c r="Q821" s="627"/>
      <c r="R821" s="627"/>
      <c r="S821" s="627"/>
      <c r="T821" s="627"/>
      <c r="U821" s="627"/>
      <c r="V821" s="627"/>
      <c r="W821" s="627"/>
      <c r="X821" s="628"/>
      <c r="Y821" s="629">
        <v>14</v>
      </c>
      <c r="Z821" s="630"/>
      <c r="AA821" s="630"/>
      <c r="AB821" s="631"/>
      <c r="AC821" s="634" t="s">
        <v>850</v>
      </c>
      <c r="AD821" s="635"/>
      <c r="AE821" s="635"/>
      <c r="AF821" s="635"/>
      <c r="AG821" s="636"/>
      <c r="AH821" s="626" t="s">
        <v>851</v>
      </c>
      <c r="AI821" s="627"/>
      <c r="AJ821" s="627"/>
      <c r="AK821" s="627"/>
      <c r="AL821" s="627"/>
      <c r="AM821" s="627"/>
      <c r="AN821" s="627"/>
      <c r="AO821" s="627"/>
      <c r="AP821" s="627"/>
      <c r="AQ821" s="627"/>
      <c r="AR821" s="627"/>
      <c r="AS821" s="627"/>
      <c r="AT821" s="628"/>
      <c r="AU821" s="629">
        <v>2.9</v>
      </c>
      <c r="AV821" s="630"/>
      <c r="AW821" s="630"/>
      <c r="AX821" s="865"/>
    </row>
    <row r="822" spans="1:50" ht="24.75" customHeight="1" x14ac:dyDescent="0.15">
      <c r="A822" s="658"/>
      <c r="B822" s="659"/>
      <c r="C822" s="659"/>
      <c r="D822" s="659"/>
      <c r="E822" s="659"/>
      <c r="F822" s="660"/>
      <c r="G822" s="634" t="s">
        <v>692</v>
      </c>
      <c r="H822" s="635"/>
      <c r="I822" s="635"/>
      <c r="J822" s="635"/>
      <c r="K822" s="636"/>
      <c r="L822" s="626" t="s">
        <v>760</v>
      </c>
      <c r="M822" s="627"/>
      <c r="N822" s="627"/>
      <c r="O822" s="627"/>
      <c r="P822" s="627"/>
      <c r="Q822" s="627"/>
      <c r="R822" s="627"/>
      <c r="S822" s="627"/>
      <c r="T822" s="627"/>
      <c r="U822" s="627"/>
      <c r="V822" s="627"/>
      <c r="W822" s="627"/>
      <c r="X822" s="628"/>
      <c r="Y822" s="629">
        <v>5.9</v>
      </c>
      <c r="Z822" s="630"/>
      <c r="AA822" s="630"/>
      <c r="AB822" s="631"/>
      <c r="AC822" s="634" t="s">
        <v>706</v>
      </c>
      <c r="AD822" s="635"/>
      <c r="AE822" s="635"/>
      <c r="AF822" s="635"/>
      <c r="AG822" s="636"/>
      <c r="AH822" s="626" t="s">
        <v>830</v>
      </c>
      <c r="AI822" s="627"/>
      <c r="AJ822" s="627"/>
      <c r="AK822" s="627"/>
      <c r="AL822" s="627"/>
      <c r="AM822" s="627"/>
      <c r="AN822" s="627"/>
      <c r="AO822" s="627"/>
      <c r="AP822" s="627"/>
      <c r="AQ822" s="627"/>
      <c r="AR822" s="627"/>
      <c r="AS822" s="627"/>
      <c r="AT822" s="628"/>
      <c r="AU822" s="629">
        <v>2</v>
      </c>
      <c r="AV822" s="630"/>
      <c r="AW822" s="630"/>
      <c r="AX822" s="865"/>
    </row>
    <row r="823" spans="1:50" ht="24.75" customHeight="1" x14ac:dyDescent="0.15">
      <c r="A823" s="658"/>
      <c r="B823" s="659"/>
      <c r="C823" s="659"/>
      <c r="D823" s="659"/>
      <c r="E823" s="659"/>
      <c r="F823" s="660"/>
      <c r="G823" s="634" t="s">
        <v>761</v>
      </c>
      <c r="H823" s="635"/>
      <c r="I823" s="635"/>
      <c r="J823" s="635"/>
      <c r="K823" s="636"/>
      <c r="L823" s="626" t="s">
        <v>762</v>
      </c>
      <c r="M823" s="627"/>
      <c r="N823" s="627"/>
      <c r="O823" s="627"/>
      <c r="P823" s="627"/>
      <c r="Q823" s="627"/>
      <c r="R823" s="627"/>
      <c r="S823" s="627"/>
      <c r="T823" s="627"/>
      <c r="U823" s="627"/>
      <c r="V823" s="627"/>
      <c r="W823" s="627"/>
      <c r="X823" s="628"/>
      <c r="Y823" s="629">
        <v>3.8</v>
      </c>
      <c r="Z823" s="630"/>
      <c r="AA823" s="630"/>
      <c r="AB823" s="631"/>
      <c r="AC823" s="634" t="s">
        <v>704</v>
      </c>
      <c r="AD823" s="635"/>
      <c r="AE823" s="635"/>
      <c r="AF823" s="635"/>
      <c r="AG823" s="636"/>
      <c r="AH823" s="626" t="s">
        <v>838</v>
      </c>
      <c r="AI823" s="627"/>
      <c r="AJ823" s="627"/>
      <c r="AK823" s="627"/>
      <c r="AL823" s="627"/>
      <c r="AM823" s="627"/>
      <c r="AN823" s="627"/>
      <c r="AO823" s="627"/>
      <c r="AP823" s="627"/>
      <c r="AQ823" s="627"/>
      <c r="AR823" s="627"/>
      <c r="AS823" s="627"/>
      <c r="AT823" s="628"/>
      <c r="AU823" s="629">
        <v>2</v>
      </c>
      <c r="AV823" s="630"/>
      <c r="AW823" s="630"/>
      <c r="AX823" s="865"/>
    </row>
    <row r="824" spans="1:50" ht="24.75" customHeight="1" x14ac:dyDescent="0.15">
      <c r="A824" s="658"/>
      <c r="B824" s="659"/>
      <c r="C824" s="659"/>
      <c r="D824" s="659"/>
      <c r="E824" s="659"/>
      <c r="F824" s="660"/>
      <c r="G824" s="634" t="s">
        <v>763</v>
      </c>
      <c r="H824" s="635"/>
      <c r="I824" s="635"/>
      <c r="J824" s="635"/>
      <c r="K824" s="636"/>
      <c r="L824" s="626" t="s">
        <v>764</v>
      </c>
      <c r="M824" s="627"/>
      <c r="N824" s="627"/>
      <c r="O824" s="627"/>
      <c r="P824" s="627"/>
      <c r="Q824" s="627"/>
      <c r="R824" s="627"/>
      <c r="S824" s="627"/>
      <c r="T824" s="627"/>
      <c r="U824" s="627"/>
      <c r="V824" s="627"/>
      <c r="W824" s="627"/>
      <c r="X824" s="628"/>
      <c r="Y824" s="629">
        <v>3.1</v>
      </c>
      <c r="Z824" s="630"/>
      <c r="AA824" s="630"/>
      <c r="AB824" s="631"/>
      <c r="AC824" s="634" t="s">
        <v>690</v>
      </c>
      <c r="AD824" s="635"/>
      <c r="AE824" s="635"/>
      <c r="AF824" s="635"/>
      <c r="AG824" s="636"/>
      <c r="AH824" s="626" t="s">
        <v>834</v>
      </c>
      <c r="AI824" s="627"/>
      <c r="AJ824" s="627"/>
      <c r="AK824" s="627"/>
      <c r="AL824" s="627"/>
      <c r="AM824" s="627"/>
      <c r="AN824" s="627"/>
      <c r="AO824" s="627"/>
      <c r="AP824" s="627"/>
      <c r="AQ824" s="627"/>
      <c r="AR824" s="627"/>
      <c r="AS824" s="627"/>
      <c r="AT824" s="628"/>
      <c r="AU824" s="629">
        <v>1.9</v>
      </c>
      <c r="AV824" s="630"/>
      <c r="AW824" s="630"/>
      <c r="AX824" s="865"/>
    </row>
    <row r="825" spans="1:50" ht="24.75" customHeight="1" x14ac:dyDescent="0.15">
      <c r="A825" s="658"/>
      <c r="B825" s="659"/>
      <c r="C825" s="659"/>
      <c r="D825" s="659"/>
      <c r="E825" s="659"/>
      <c r="F825" s="660"/>
      <c r="G825" s="634" t="s">
        <v>730</v>
      </c>
      <c r="H825" s="635"/>
      <c r="I825" s="635"/>
      <c r="J825" s="635"/>
      <c r="K825" s="636"/>
      <c r="L825" s="626" t="s">
        <v>765</v>
      </c>
      <c r="M825" s="627"/>
      <c r="N825" s="627"/>
      <c r="O825" s="627"/>
      <c r="P825" s="627"/>
      <c r="Q825" s="627"/>
      <c r="R825" s="627"/>
      <c r="S825" s="627"/>
      <c r="T825" s="627"/>
      <c r="U825" s="627"/>
      <c r="V825" s="627"/>
      <c r="W825" s="627"/>
      <c r="X825" s="628"/>
      <c r="Y825" s="629">
        <v>2.8</v>
      </c>
      <c r="Z825" s="630"/>
      <c r="AA825" s="630"/>
      <c r="AB825" s="631"/>
      <c r="AC825" s="634" t="s">
        <v>831</v>
      </c>
      <c r="AD825" s="635"/>
      <c r="AE825" s="635"/>
      <c r="AF825" s="635"/>
      <c r="AG825" s="636"/>
      <c r="AH825" s="626" t="s">
        <v>832</v>
      </c>
      <c r="AI825" s="627"/>
      <c r="AJ825" s="627"/>
      <c r="AK825" s="627"/>
      <c r="AL825" s="627"/>
      <c r="AM825" s="627"/>
      <c r="AN825" s="627"/>
      <c r="AO825" s="627"/>
      <c r="AP825" s="627"/>
      <c r="AQ825" s="627"/>
      <c r="AR825" s="627"/>
      <c r="AS825" s="627"/>
      <c r="AT825" s="628"/>
      <c r="AU825" s="629">
        <v>1</v>
      </c>
      <c r="AV825" s="630"/>
      <c r="AW825" s="630"/>
      <c r="AX825" s="865"/>
    </row>
    <row r="826" spans="1:50" ht="24.75" customHeight="1" x14ac:dyDescent="0.15">
      <c r="A826" s="658"/>
      <c r="B826" s="659"/>
      <c r="C826" s="659"/>
      <c r="D826" s="659"/>
      <c r="E826" s="659"/>
      <c r="F826" s="660"/>
      <c r="G826" s="634" t="s">
        <v>704</v>
      </c>
      <c r="H826" s="635"/>
      <c r="I826" s="635"/>
      <c r="J826" s="635"/>
      <c r="K826" s="636"/>
      <c r="L826" s="626" t="s">
        <v>766</v>
      </c>
      <c r="M826" s="627"/>
      <c r="N826" s="627"/>
      <c r="O826" s="627"/>
      <c r="P826" s="627"/>
      <c r="Q826" s="627"/>
      <c r="R826" s="627"/>
      <c r="S826" s="627"/>
      <c r="T826" s="627"/>
      <c r="U826" s="627"/>
      <c r="V826" s="627"/>
      <c r="W826" s="627"/>
      <c r="X826" s="628"/>
      <c r="Y826" s="629">
        <v>1</v>
      </c>
      <c r="Z826" s="630"/>
      <c r="AA826" s="630"/>
      <c r="AB826" s="631"/>
      <c r="AC826" s="634" t="s">
        <v>692</v>
      </c>
      <c r="AD826" s="635"/>
      <c r="AE826" s="635"/>
      <c r="AF826" s="635"/>
      <c r="AG826" s="636"/>
      <c r="AH826" s="626" t="s">
        <v>837</v>
      </c>
      <c r="AI826" s="627"/>
      <c r="AJ826" s="627"/>
      <c r="AK826" s="627"/>
      <c r="AL826" s="627"/>
      <c r="AM826" s="627"/>
      <c r="AN826" s="627"/>
      <c r="AO826" s="627"/>
      <c r="AP826" s="627"/>
      <c r="AQ826" s="627"/>
      <c r="AR826" s="627"/>
      <c r="AS826" s="627"/>
      <c r="AT826" s="628"/>
      <c r="AU826" s="629">
        <v>0.9</v>
      </c>
      <c r="AV826" s="630"/>
      <c r="AW826" s="630"/>
      <c r="AX826" s="865"/>
    </row>
    <row r="827" spans="1:50" ht="24.75" customHeight="1" x14ac:dyDescent="0.15">
      <c r="A827" s="658"/>
      <c r="B827" s="659"/>
      <c r="C827" s="659"/>
      <c r="D827" s="659"/>
      <c r="E827" s="659"/>
      <c r="F827" s="660"/>
      <c r="G827" s="634" t="s">
        <v>707</v>
      </c>
      <c r="H827" s="635"/>
      <c r="I827" s="635"/>
      <c r="J827" s="635"/>
      <c r="K827" s="636"/>
      <c r="L827" s="626" t="s">
        <v>767</v>
      </c>
      <c r="M827" s="627"/>
      <c r="N827" s="627"/>
      <c r="O827" s="627"/>
      <c r="P827" s="627"/>
      <c r="Q827" s="627"/>
      <c r="R827" s="627"/>
      <c r="S827" s="627"/>
      <c r="T827" s="627"/>
      <c r="U827" s="627"/>
      <c r="V827" s="627"/>
      <c r="W827" s="627"/>
      <c r="X827" s="628"/>
      <c r="Y827" s="629">
        <v>0.3</v>
      </c>
      <c r="Z827" s="630"/>
      <c r="AA827" s="630"/>
      <c r="AB827" s="631"/>
      <c r="AC827" s="634" t="s">
        <v>702</v>
      </c>
      <c r="AD827" s="635"/>
      <c r="AE827" s="635"/>
      <c r="AF827" s="635"/>
      <c r="AG827" s="636"/>
      <c r="AH827" s="626" t="s">
        <v>839</v>
      </c>
      <c r="AI827" s="627"/>
      <c r="AJ827" s="627"/>
      <c r="AK827" s="627"/>
      <c r="AL827" s="627"/>
      <c r="AM827" s="627"/>
      <c r="AN827" s="627"/>
      <c r="AO827" s="627"/>
      <c r="AP827" s="627"/>
      <c r="AQ827" s="627"/>
      <c r="AR827" s="627"/>
      <c r="AS827" s="627"/>
      <c r="AT827" s="628"/>
      <c r="AU827" s="629">
        <v>0.9</v>
      </c>
      <c r="AV827" s="630"/>
      <c r="AW827" s="630"/>
      <c r="AX827" s="865"/>
    </row>
    <row r="828" spans="1:50" ht="24.75" customHeight="1" x14ac:dyDescent="0.15">
      <c r="A828" s="658"/>
      <c r="B828" s="659"/>
      <c r="C828" s="659"/>
      <c r="D828" s="659"/>
      <c r="E828" s="659"/>
      <c r="F828" s="660"/>
      <c r="G828" s="634" t="s">
        <v>690</v>
      </c>
      <c r="H828" s="635"/>
      <c r="I828" s="635"/>
      <c r="J828" s="635"/>
      <c r="K828" s="636"/>
      <c r="L828" s="626" t="s">
        <v>768</v>
      </c>
      <c r="M828" s="627"/>
      <c r="N828" s="627"/>
      <c r="O828" s="627"/>
      <c r="P828" s="627"/>
      <c r="Q828" s="627"/>
      <c r="R828" s="627"/>
      <c r="S828" s="627"/>
      <c r="T828" s="627"/>
      <c r="U828" s="627"/>
      <c r="V828" s="627"/>
      <c r="W828" s="627"/>
      <c r="X828" s="628"/>
      <c r="Y828" s="629">
        <v>0.3</v>
      </c>
      <c r="Z828" s="630"/>
      <c r="AA828" s="630"/>
      <c r="AB828" s="631"/>
      <c r="AC828" s="634" t="s">
        <v>709</v>
      </c>
      <c r="AD828" s="635"/>
      <c r="AE828" s="635"/>
      <c r="AF828" s="635"/>
      <c r="AG828" s="636"/>
      <c r="AH828" s="626" t="s">
        <v>833</v>
      </c>
      <c r="AI828" s="627"/>
      <c r="AJ828" s="627"/>
      <c r="AK828" s="627"/>
      <c r="AL828" s="627"/>
      <c r="AM828" s="627"/>
      <c r="AN828" s="627"/>
      <c r="AO828" s="627"/>
      <c r="AP828" s="627"/>
      <c r="AQ828" s="627"/>
      <c r="AR828" s="627"/>
      <c r="AS828" s="627"/>
      <c r="AT828" s="628"/>
      <c r="AU828" s="629">
        <v>0.2</v>
      </c>
      <c r="AV828" s="630"/>
      <c r="AW828" s="630"/>
      <c r="AX828" s="865"/>
    </row>
    <row r="829" spans="1:50" ht="24.75" customHeight="1" x14ac:dyDescent="0.15">
      <c r="A829" s="658"/>
      <c r="B829" s="659"/>
      <c r="C829" s="659"/>
      <c r="D829" s="659"/>
      <c r="E829" s="659"/>
      <c r="F829" s="660"/>
      <c r="G829" s="634" t="s">
        <v>702</v>
      </c>
      <c r="H829" s="635"/>
      <c r="I829" s="635"/>
      <c r="J829" s="635"/>
      <c r="K829" s="636"/>
      <c r="L829" s="626" t="s">
        <v>769</v>
      </c>
      <c r="M829" s="627"/>
      <c r="N829" s="627"/>
      <c r="O829" s="627"/>
      <c r="P829" s="627"/>
      <c r="Q829" s="627"/>
      <c r="R829" s="627"/>
      <c r="S829" s="627"/>
      <c r="T829" s="627"/>
      <c r="U829" s="627"/>
      <c r="V829" s="627"/>
      <c r="W829" s="627"/>
      <c r="X829" s="628"/>
      <c r="Y829" s="629">
        <v>0.1</v>
      </c>
      <c r="Z829" s="630"/>
      <c r="AA829" s="630"/>
      <c r="AB829" s="631"/>
      <c r="AC829" s="634" t="s">
        <v>835</v>
      </c>
      <c r="AD829" s="635"/>
      <c r="AE829" s="635"/>
      <c r="AF829" s="635"/>
      <c r="AG829" s="636"/>
      <c r="AH829" s="626" t="s">
        <v>836</v>
      </c>
      <c r="AI829" s="627"/>
      <c r="AJ829" s="627"/>
      <c r="AK829" s="627"/>
      <c r="AL829" s="627"/>
      <c r="AM829" s="627"/>
      <c r="AN829" s="627"/>
      <c r="AO829" s="627"/>
      <c r="AP829" s="627"/>
      <c r="AQ829" s="627"/>
      <c r="AR829" s="627"/>
      <c r="AS829" s="627"/>
      <c r="AT829" s="628"/>
      <c r="AU829" s="629">
        <v>0</v>
      </c>
      <c r="AV829" s="630"/>
      <c r="AW829" s="630"/>
      <c r="AX829" s="865"/>
    </row>
    <row r="830" spans="1:50" ht="24.75" customHeight="1" x14ac:dyDescent="0.15">
      <c r="A830" s="658"/>
      <c r="B830" s="659"/>
      <c r="C830" s="659"/>
      <c r="D830" s="659"/>
      <c r="E830" s="659"/>
      <c r="F830" s="660"/>
      <c r="G830" s="852" t="s">
        <v>20</v>
      </c>
      <c r="H830" s="853"/>
      <c r="I830" s="853"/>
      <c r="J830" s="853"/>
      <c r="K830" s="853"/>
      <c r="L830" s="854"/>
      <c r="M830" s="855"/>
      <c r="N830" s="855"/>
      <c r="O830" s="855"/>
      <c r="P830" s="855"/>
      <c r="Q830" s="855"/>
      <c r="R830" s="855"/>
      <c r="S830" s="855"/>
      <c r="T830" s="855"/>
      <c r="U830" s="855"/>
      <c r="V830" s="855"/>
      <c r="W830" s="855"/>
      <c r="X830" s="856"/>
      <c r="Y830" s="857">
        <f>SUM(Y820:AB829)</f>
        <v>51.79999999999999</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61.8</v>
      </c>
      <c r="AV830" s="858"/>
      <c r="AW830" s="858"/>
      <c r="AX830" s="860"/>
    </row>
    <row r="831" spans="1:50" ht="24.75" customHeight="1" thickBot="1" x14ac:dyDescent="0.2">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81" t="s">
        <v>457</v>
      </c>
      <c r="AM831" s="282"/>
      <c r="AN831" s="282"/>
      <c r="AO831" s="82" t="s">
        <v>664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413</v>
      </c>
      <c r="K836" s="366"/>
      <c r="L836" s="366"/>
      <c r="M836" s="366"/>
      <c r="N836" s="366"/>
      <c r="O836" s="366"/>
      <c r="P836" s="367" t="s">
        <v>365</v>
      </c>
      <c r="Q836" s="367"/>
      <c r="R836" s="367"/>
      <c r="S836" s="367"/>
      <c r="T836" s="367"/>
      <c r="U836" s="367"/>
      <c r="V836" s="367"/>
      <c r="W836" s="367"/>
      <c r="X836" s="367"/>
      <c r="Y836" s="368" t="s">
        <v>411</v>
      </c>
      <c r="Z836" s="369"/>
      <c r="AA836" s="369"/>
      <c r="AB836" s="369"/>
      <c r="AC836" s="150" t="s">
        <v>451</v>
      </c>
      <c r="AD836" s="150"/>
      <c r="AE836" s="150"/>
      <c r="AF836" s="150"/>
      <c r="AG836" s="150"/>
      <c r="AH836" s="368" t="s">
        <v>478</v>
      </c>
      <c r="AI836" s="365"/>
      <c r="AJ836" s="365"/>
      <c r="AK836" s="365"/>
      <c r="AL836" s="365" t="s">
        <v>21</v>
      </c>
      <c r="AM836" s="365"/>
      <c r="AN836" s="365"/>
      <c r="AO836" s="370"/>
      <c r="AP836" s="371" t="s">
        <v>414</v>
      </c>
      <c r="AQ836" s="371"/>
      <c r="AR836" s="371"/>
      <c r="AS836" s="371"/>
      <c r="AT836" s="371"/>
      <c r="AU836" s="371"/>
      <c r="AV836" s="371"/>
      <c r="AW836" s="371"/>
      <c r="AX836" s="371"/>
    </row>
    <row r="837" spans="1:50" ht="78.75" customHeight="1" x14ac:dyDescent="0.15">
      <c r="A837" s="397">
        <v>1</v>
      </c>
      <c r="B837" s="397">
        <v>1</v>
      </c>
      <c r="C837" s="348" t="s">
        <v>672</v>
      </c>
      <c r="D837" s="348"/>
      <c r="E837" s="348"/>
      <c r="F837" s="348"/>
      <c r="G837" s="348"/>
      <c r="H837" s="348"/>
      <c r="I837" s="348"/>
      <c r="J837" s="349">
        <v>8000020130001</v>
      </c>
      <c r="K837" s="350"/>
      <c r="L837" s="350"/>
      <c r="M837" s="350"/>
      <c r="N837" s="350"/>
      <c r="O837" s="350"/>
      <c r="P837" s="363" t="s">
        <v>673</v>
      </c>
      <c r="Q837" s="351"/>
      <c r="R837" s="351"/>
      <c r="S837" s="351"/>
      <c r="T837" s="351"/>
      <c r="U837" s="351"/>
      <c r="V837" s="351"/>
      <c r="W837" s="351"/>
      <c r="X837" s="351"/>
      <c r="Y837" s="352">
        <v>124</v>
      </c>
      <c r="Z837" s="353"/>
      <c r="AA837" s="353"/>
      <c r="AB837" s="354"/>
      <c r="AC837" s="364" t="s">
        <v>676</v>
      </c>
      <c r="AD837" s="372"/>
      <c r="AE837" s="372"/>
      <c r="AF837" s="372"/>
      <c r="AG837" s="372"/>
      <c r="AH837" s="373" t="s">
        <v>677</v>
      </c>
      <c r="AI837" s="374"/>
      <c r="AJ837" s="374"/>
      <c r="AK837" s="374"/>
      <c r="AL837" s="358" t="s">
        <v>677</v>
      </c>
      <c r="AM837" s="359"/>
      <c r="AN837" s="359"/>
      <c r="AO837" s="360"/>
      <c r="AP837" s="361" t="s">
        <v>678</v>
      </c>
      <c r="AQ837" s="361"/>
      <c r="AR837" s="361"/>
      <c r="AS837" s="361"/>
      <c r="AT837" s="361"/>
      <c r="AU837" s="361"/>
      <c r="AV837" s="361"/>
      <c r="AW837" s="361"/>
      <c r="AX837" s="361"/>
    </row>
    <row r="838" spans="1:50" ht="78.75" customHeight="1" x14ac:dyDescent="0.15">
      <c r="A838" s="397">
        <v>2</v>
      </c>
      <c r="B838" s="397">
        <v>1</v>
      </c>
      <c r="C838" s="362" t="s">
        <v>679</v>
      </c>
      <c r="D838" s="348"/>
      <c r="E838" s="348"/>
      <c r="F838" s="348"/>
      <c r="G838" s="348"/>
      <c r="H838" s="348"/>
      <c r="I838" s="348"/>
      <c r="J838" s="349">
        <v>4000020270008</v>
      </c>
      <c r="K838" s="350"/>
      <c r="L838" s="350"/>
      <c r="M838" s="350"/>
      <c r="N838" s="350"/>
      <c r="O838" s="350"/>
      <c r="P838" s="363" t="s">
        <v>673</v>
      </c>
      <c r="Q838" s="351"/>
      <c r="R838" s="351"/>
      <c r="S838" s="351"/>
      <c r="T838" s="351"/>
      <c r="U838" s="351"/>
      <c r="V838" s="351"/>
      <c r="W838" s="351"/>
      <c r="X838" s="351"/>
      <c r="Y838" s="352">
        <v>90.3</v>
      </c>
      <c r="Z838" s="353"/>
      <c r="AA838" s="353"/>
      <c r="AB838" s="354"/>
      <c r="AC838" s="364" t="s">
        <v>676</v>
      </c>
      <c r="AD838" s="372"/>
      <c r="AE838" s="372"/>
      <c r="AF838" s="372"/>
      <c r="AG838" s="372"/>
      <c r="AH838" s="373" t="s">
        <v>677</v>
      </c>
      <c r="AI838" s="374"/>
      <c r="AJ838" s="374"/>
      <c r="AK838" s="374"/>
      <c r="AL838" s="358" t="s">
        <v>677</v>
      </c>
      <c r="AM838" s="359"/>
      <c r="AN838" s="359"/>
      <c r="AO838" s="360"/>
      <c r="AP838" s="361" t="s">
        <v>678</v>
      </c>
      <c r="AQ838" s="361"/>
      <c r="AR838" s="361"/>
      <c r="AS838" s="361"/>
      <c r="AT838" s="361"/>
      <c r="AU838" s="361"/>
      <c r="AV838" s="361"/>
      <c r="AW838" s="361"/>
      <c r="AX838" s="361"/>
    </row>
    <row r="839" spans="1:50" ht="78.75" customHeight="1" x14ac:dyDescent="0.15">
      <c r="A839" s="397">
        <v>3</v>
      </c>
      <c r="B839" s="397">
        <v>1</v>
      </c>
      <c r="C839" s="362" t="s">
        <v>680</v>
      </c>
      <c r="D839" s="348"/>
      <c r="E839" s="348"/>
      <c r="F839" s="348"/>
      <c r="G839" s="348"/>
      <c r="H839" s="348"/>
      <c r="I839" s="348"/>
      <c r="J839" s="349">
        <v>3000020141003</v>
      </c>
      <c r="K839" s="350"/>
      <c r="L839" s="350"/>
      <c r="M839" s="350"/>
      <c r="N839" s="350"/>
      <c r="O839" s="350"/>
      <c r="P839" s="363" t="s">
        <v>673</v>
      </c>
      <c r="Q839" s="351"/>
      <c r="R839" s="351"/>
      <c r="S839" s="351"/>
      <c r="T839" s="351"/>
      <c r="U839" s="351"/>
      <c r="V839" s="351"/>
      <c r="W839" s="351"/>
      <c r="X839" s="351"/>
      <c r="Y839" s="352">
        <v>82.2</v>
      </c>
      <c r="Z839" s="353"/>
      <c r="AA839" s="353"/>
      <c r="AB839" s="354"/>
      <c r="AC839" s="364" t="s">
        <v>676</v>
      </c>
      <c r="AD839" s="372"/>
      <c r="AE839" s="372"/>
      <c r="AF839" s="372"/>
      <c r="AG839" s="372"/>
      <c r="AH839" s="373" t="s">
        <v>677</v>
      </c>
      <c r="AI839" s="374"/>
      <c r="AJ839" s="374"/>
      <c r="AK839" s="374"/>
      <c r="AL839" s="358" t="s">
        <v>677</v>
      </c>
      <c r="AM839" s="359"/>
      <c r="AN839" s="359"/>
      <c r="AO839" s="360"/>
      <c r="AP839" s="361" t="s">
        <v>678</v>
      </c>
      <c r="AQ839" s="361"/>
      <c r="AR839" s="361"/>
      <c r="AS839" s="361"/>
      <c r="AT839" s="361"/>
      <c r="AU839" s="361"/>
      <c r="AV839" s="361"/>
      <c r="AW839" s="361"/>
      <c r="AX839" s="361"/>
    </row>
    <row r="840" spans="1:50" ht="78.75" customHeight="1" x14ac:dyDescent="0.15">
      <c r="A840" s="397">
        <v>4</v>
      </c>
      <c r="B840" s="397">
        <v>1</v>
      </c>
      <c r="C840" s="362" t="s">
        <v>681</v>
      </c>
      <c r="D840" s="348"/>
      <c r="E840" s="348"/>
      <c r="F840" s="348"/>
      <c r="G840" s="348"/>
      <c r="H840" s="348"/>
      <c r="I840" s="348"/>
      <c r="J840" s="349">
        <v>7000020010006</v>
      </c>
      <c r="K840" s="350"/>
      <c r="L840" s="350"/>
      <c r="M840" s="350"/>
      <c r="N840" s="350"/>
      <c r="O840" s="350"/>
      <c r="P840" s="363" t="s">
        <v>673</v>
      </c>
      <c r="Q840" s="351"/>
      <c r="R840" s="351"/>
      <c r="S840" s="351"/>
      <c r="T840" s="351"/>
      <c r="U840" s="351"/>
      <c r="V840" s="351"/>
      <c r="W840" s="351"/>
      <c r="X840" s="351"/>
      <c r="Y840" s="352">
        <v>70.099999999999994</v>
      </c>
      <c r="Z840" s="353"/>
      <c r="AA840" s="353"/>
      <c r="AB840" s="354"/>
      <c r="AC840" s="364" t="s">
        <v>676</v>
      </c>
      <c r="AD840" s="372"/>
      <c r="AE840" s="372"/>
      <c r="AF840" s="372"/>
      <c r="AG840" s="372"/>
      <c r="AH840" s="373" t="s">
        <v>677</v>
      </c>
      <c r="AI840" s="374"/>
      <c r="AJ840" s="374"/>
      <c r="AK840" s="374"/>
      <c r="AL840" s="358" t="s">
        <v>677</v>
      </c>
      <c r="AM840" s="359"/>
      <c r="AN840" s="359"/>
      <c r="AO840" s="360"/>
      <c r="AP840" s="361" t="s">
        <v>678</v>
      </c>
      <c r="AQ840" s="361"/>
      <c r="AR840" s="361"/>
      <c r="AS840" s="361"/>
      <c r="AT840" s="361"/>
      <c r="AU840" s="361"/>
      <c r="AV840" s="361"/>
      <c r="AW840" s="361"/>
      <c r="AX840" s="361"/>
    </row>
    <row r="841" spans="1:50" ht="78.75" customHeight="1" x14ac:dyDescent="0.15">
      <c r="A841" s="397">
        <v>5</v>
      </c>
      <c r="B841" s="397">
        <v>1</v>
      </c>
      <c r="C841" s="362" t="s">
        <v>682</v>
      </c>
      <c r="D841" s="348"/>
      <c r="E841" s="348"/>
      <c r="F841" s="348"/>
      <c r="G841" s="348"/>
      <c r="H841" s="348"/>
      <c r="I841" s="348"/>
      <c r="J841" s="349">
        <v>4000020120006</v>
      </c>
      <c r="K841" s="350"/>
      <c r="L841" s="350"/>
      <c r="M841" s="350"/>
      <c r="N841" s="350"/>
      <c r="O841" s="350"/>
      <c r="P841" s="363" t="s">
        <v>673</v>
      </c>
      <c r="Q841" s="351"/>
      <c r="R841" s="351"/>
      <c r="S841" s="351"/>
      <c r="T841" s="351"/>
      <c r="U841" s="351"/>
      <c r="V841" s="351"/>
      <c r="W841" s="351"/>
      <c r="X841" s="351"/>
      <c r="Y841" s="352">
        <v>68.8</v>
      </c>
      <c r="Z841" s="353"/>
      <c r="AA841" s="353"/>
      <c r="AB841" s="354"/>
      <c r="AC841" s="364" t="s">
        <v>676</v>
      </c>
      <c r="AD841" s="372"/>
      <c r="AE841" s="372"/>
      <c r="AF841" s="372"/>
      <c r="AG841" s="372"/>
      <c r="AH841" s="373" t="s">
        <v>677</v>
      </c>
      <c r="AI841" s="374"/>
      <c r="AJ841" s="374"/>
      <c r="AK841" s="374"/>
      <c r="AL841" s="358" t="s">
        <v>677</v>
      </c>
      <c r="AM841" s="359"/>
      <c r="AN841" s="359"/>
      <c r="AO841" s="360"/>
      <c r="AP841" s="361" t="s">
        <v>678</v>
      </c>
      <c r="AQ841" s="361"/>
      <c r="AR841" s="361"/>
      <c r="AS841" s="361"/>
      <c r="AT841" s="361"/>
      <c r="AU841" s="361"/>
      <c r="AV841" s="361"/>
      <c r="AW841" s="361"/>
      <c r="AX841" s="361"/>
    </row>
    <row r="842" spans="1:50" ht="78.75" customHeight="1" x14ac:dyDescent="0.15">
      <c r="A842" s="397">
        <v>6</v>
      </c>
      <c r="B842" s="397">
        <v>1</v>
      </c>
      <c r="C842" s="362" t="s">
        <v>683</v>
      </c>
      <c r="D842" s="348"/>
      <c r="E842" s="348"/>
      <c r="F842" s="348"/>
      <c r="G842" s="348"/>
      <c r="H842" s="348"/>
      <c r="I842" s="348"/>
      <c r="J842" s="349">
        <v>4000020030007</v>
      </c>
      <c r="K842" s="350"/>
      <c r="L842" s="350"/>
      <c r="M842" s="350"/>
      <c r="N842" s="350"/>
      <c r="O842" s="350"/>
      <c r="P842" s="363" t="s">
        <v>673</v>
      </c>
      <c r="Q842" s="351"/>
      <c r="R842" s="351"/>
      <c r="S842" s="351"/>
      <c r="T842" s="351"/>
      <c r="U842" s="351"/>
      <c r="V842" s="351"/>
      <c r="W842" s="351"/>
      <c r="X842" s="351"/>
      <c r="Y842" s="352">
        <v>63.1</v>
      </c>
      <c r="Z842" s="353"/>
      <c r="AA842" s="353"/>
      <c r="AB842" s="354"/>
      <c r="AC842" s="364" t="s">
        <v>676</v>
      </c>
      <c r="AD842" s="372"/>
      <c r="AE842" s="372"/>
      <c r="AF842" s="372"/>
      <c r="AG842" s="372"/>
      <c r="AH842" s="373" t="s">
        <v>677</v>
      </c>
      <c r="AI842" s="374"/>
      <c r="AJ842" s="374"/>
      <c r="AK842" s="374"/>
      <c r="AL842" s="358" t="s">
        <v>677</v>
      </c>
      <c r="AM842" s="359"/>
      <c r="AN842" s="359"/>
      <c r="AO842" s="360"/>
      <c r="AP842" s="361" t="s">
        <v>678</v>
      </c>
      <c r="AQ842" s="361"/>
      <c r="AR842" s="361"/>
      <c r="AS842" s="361"/>
      <c r="AT842" s="361"/>
      <c r="AU842" s="361"/>
      <c r="AV842" s="361"/>
      <c r="AW842" s="361"/>
      <c r="AX842" s="361"/>
    </row>
    <row r="843" spans="1:50" ht="78.75" customHeight="1" x14ac:dyDescent="0.15">
      <c r="A843" s="397">
        <v>7</v>
      </c>
      <c r="B843" s="397">
        <v>1</v>
      </c>
      <c r="C843" s="362" t="s">
        <v>684</v>
      </c>
      <c r="D843" s="348"/>
      <c r="E843" s="348"/>
      <c r="F843" s="348"/>
      <c r="G843" s="348"/>
      <c r="H843" s="348"/>
      <c r="I843" s="348"/>
      <c r="J843" s="349">
        <v>6000020271004</v>
      </c>
      <c r="K843" s="350"/>
      <c r="L843" s="350"/>
      <c r="M843" s="350"/>
      <c r="N843" s="350"/>
      <c r="O843" s="350"/>
      <c r="P843" s="363" t="s">
        <v>673</v>
      </c>
      <c r="Q843" s="351"/>
      <c r="R843" s="351"/>
      <c r="S843" s="351"/>
      <c r="T843" s="351"/>
      <c r="U843" s="351"/>
      <c r="V843" s="351"/>
      <c r="W843" s="351"/>
      <c r="X843" s="351"/>
      <c r="Y843" s="352">
        <v>61.3</v>
      </c>
      <c r="Z843" s="353"/>
      <c r="AA843" s="353"/>
      <c r="AB843" s="354"/>
      <c r="AC843" s="364" t="s">
        <v>676</v>
      </c>
      <c r="AD843" s="372"/>
      <c r="AE843" s="372"/>
      <c r="AF843" s="372"/>
      <c r="AG843" s="372"/>
      <c r="AH843" s="373" t="s">
        <v>677</v>
      </c>
      <c r="AI843" s="374"/>
      <c r="AJ843" s="374"/>
      <c r="AK843" s="374"/>
      <c r="AL843" s="358" t="s">
        <v>677</v>
      </c>
      <c r="AM843" s="359"/>
      <c r="AN843" s="359"/>
      <c r="AO843" s="360"/>
      <c r="AP843" s="361" t="s">
        <v>678</v>
      </c>
      <c r="AQ843" s="361"/>
      <c r="AR843" s="361"/>
      <c r="AS843" s="361"/>
      <c r="AT843" s="361"/>
      <c r="AU843" s="361"/>
      <c r="AV843" s="361"/>
      <c r="AW843" s="361"/>
      <c r="AX843" s="361"/>
    </row>
    <row r="844" spans="1:50" ht="78.75" customHeight="1" x14ac:dyDescent="0.15">
      <c r="A844" s="397">
        <v>8</v>
      </c>
      <c r="B844" s="397">
        <v>1</v>
      </c>
      <c r="C844" s="362" t="s">
        <v>685</v>
      </c>
      <c r="D844" s="348"/>
      <c r="E844" s="348"/>
      <c r="F844" s="348"/>
      <c r="G844" s="348"/>
      <c r="H844" s="348"/>
      <c r="I844" s="348"/>
      <c r="J844" s="349">
        <v>1000020140007</v>
      </c>
      <c r="K844" s="350"/>
      <c r="L844" s="350"/>
      <c r="M844" s="350"/>
      <c r="N844" s="350"/>
      <c r="O844" s="350"/>
      <c r="P844" s="363" t="s">
        <v>673</v>
      </c>
      <c r="Q844" s="351"/>
      <c r="R844" s="351"/>
      <c r="S844" s="351"/>
      <c r="T844" s="351"/>
      <c r="U844" s="351"/>
      <c r="V844" s="351"/>
      <c r="W844" s="351"/>
      <c r="X844" s="351"/>
      <c r="Y844" s="352">
        <v>60.4</v>
      </c>
      <c r="Z844" s="353"/>
      <c r="AA844" s="353"/>
      <c r="AB844" s="354"/>
      <c r="AC844" s="364" t="s">
        <v>676</v>
      </c>
      <c r="AD844" s="372"/>
      <c r="AE844" s="372"/>
      <c r="AF844" s="372"/>
      <c r="AG844" s="372"/>
      <c r="AH844" s="373" t="s">
        <v>677</v>
      </c>
      <c r="AI844" s="374"/>
      <c r="AJ844" s="374"/>
      <c r="AK844" s="374"/>
      <c r="AL844" s="358" t="s">
        <v>677</v>
      </c>
      <c r="AM844" s="359"/>
      <c r="AN844" s="359"/>
      <c r="AO844" s="360"/>
      <c r="AP844" s="361" t="s">
        <v>678</v>
      </c>
      <c r="AQ844" s="361"/>
      <c r="AR844" s="361"/>
      <c r="AS844" s="361"/>
      <c r="AT844" s="361"/>
      <c r="AU844" s="361"/>
      <c r="AV844" s="361"/>
      <c r="AW844" s="361"/>
      <c r="AX844" s="361"/>
    </row>
    <row r="845" spans="1:50" ht="78.75" customHeight="1" x14ac:dyDescent="0.15">
      <c r="A845" s="397">
        <v>9</v>
      </c>
      <c r="B845" s="397">
        <v>1</v>
      </c>
      <c r="C845" s="362" t="s">
        <v>686</v>
      </c>
      <c r="D845" s="348"/>
      <c r="E845" s="348"/>
      <c r="F845" s="348"/>
      <c r="G845" s="348"/>
      <c r="H845" s="348"/>
      <c r="I845" s="348"/>
      <c r="J845" s="349">
        <v>2000020020001</v>
      </c>
      <c r="K845" s="350"/>
      <c r="L845" s="350"/>
      <c r="M845" s="350"/>
      <c r="N845" s="350"/>
      <c r="O845" s="350"/>
      <c r="P845" s="363" t="s">
        <v>673</v>
      </c>
      <c r="Q845" s="351"/>
      <c r="R845" s="351"/>
      <c r="S845" s="351"/>
      <c r="T845" s="351"/>
      <c r="U845" s="351"/>
      <c r="V845" s="351"/>
      <c r="W845" s="351"/>
      <c r="X845" s="351"/>
      <c r="Y845" s="352">
        <v>51.2</v>
      </c>
      <c r="Z845" s="353"/>
      <c r="AA845" s="353"/>
      <c r="AB845" s="354"/>
      <c r="AC845" s="364" t="s">
        <v>676</v>
      </c>
      <c r="AD845" s="372"/>
      <c r="AE845" s="372"/>
      <c r="AF845" s="372"/>
      <c r="AG845" s="372"/>
      <c r="AH845" s="373" t="s">
        <v>677</v>
      </c>
      <c r="AI845" s="374"/>
      <c r="AJ845" s="374"/>
      <c r="AK845" s="374"/>
      <c r="AL845" s="358" t="s">
        <v>677</v>
      </c>
      <c r="AM845" s="359"/>
      <c r="AN845" s="359"/>
      <c r="AO845" s="360"/>
      <c r="AP845" s="361" t="s">
        <v>678</v>
      </c>
      <c r="AQ845" s="361"/>
      <c r="AR845" s="361"/>
      <c r="AS845" s="361"/>
      <c r="AT845" s="361"/>
      <c r="AU845" s="361"/>
      <c r="AV845" s="361"/>
      <c r="AW845" s="361"/>
      <c r="AX845" s="361"/>
    </row>
    <row r="846" spans="1:50" ht="78.75" customHeight="1" x14ac:dyDescent="0.15">
      <c r="A846" s="397">
        <v>10</v>
      </c>
      <c r="B846" s="397">
        <v>1</v>
      </c>
      <c r="C846" s="362" t="s">
        <v>687</v>
      </c>
      <c r="D846" s="348"/>
      <c r="E846" s="348"/>
      <c r="F846" s="348"/>
      <c r="G846" s="348"/>
      <c r="H846" s="348"/>
      <c r="I846" s="348"/>
      <c r="J846" s="349">
        <v>8000020280003</v>
      </c>
      <c r="K846" s="350"/>
      <c r="L846" s="350"/>
      <c r="M846" s="350"/>
      <c r="N846" s="350"/>
      <c r="O846" s="350"/>
      <c r="P846" s="363" t="s">
        <v>673</v>
      </c>
      <c r="Q846" s="351"/>
      <c r="R846" s="351"/>
      <c r="S846" s="351"/>
      <c r="T846" s="351"/>
      <c r="U846" s="351"/>
      <c r="V846" s="351"/>
      <c r="W846" s="351"/>
      <c r="X846" s="351"/>
      <c r="Y846" s="352">
        <v>50.8</v>
      </c>
      <c r="Z846" s="353"/>
      <c r="AA846" s="353"/>
      <c r="AB846" s="354"/>
      <c r="AC846" s="364" t="s">
        <v>676</v>
      </c>
      <c r="AD846" s="372"/>
      <c r="AE846" s="372"/>
      <c r="AF846" s="372"/>
      <c r="AG846" s="372"/>
      <c r="AH846" s="373" t="s">
        <v>677</v>
      </c>
      <c r="AI846" s="374"/>
      <c r="AJ846" s="374"/>
      <c r="AK846" s="374"/>
      <c r="AL846" s="358" t="s">
        <v>677</v>
      </c>
      <c r="AM846" s="359"/>
      <c r="AN846" s="359"/>
      <c r="AO846" s="360"/>
      <c r="AP846" s="361" t="s">
        <v>678</v>
      </c>
      <c r="AQ846" s="361"/>
      <c r="AR846" s="361"/>
      <c r="AS846" s="361"/>
      <c r="AT846" s="361"/>
      <c r="AU846" s="361"/>
      <c r="AV846" s="361"/>
      <c r="AW846" s="361"/>
      <c r="AX846" s="361"/>
    </row>
    <row r="847" spans="1:50" ht="30" hidden="1" customHeight="1" x14ac:dyDescent="0.15">
      <c r="A847" s="397">
        <v>11</v>
      </c>
      <c r="B847" s="39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7">
        <v>12</v>
      </c>
      <c r="B848" s="39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7">
        <v>13</v>
      </c>
      <c r="B849" s="39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7">
        <v>14</v>
      </c>
      <c r="B850" s="39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7">
        <v>15</v>
      </c>
      <c r="B851" s="39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7">
        <v>16</v>
      </c>
      <c r="B852" s="39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7">
        <v>17</v>
      </c>
      <c r="B853" s="39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7">
        <v>18</v>
      </c>
      <c r="B854" s="39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7">
        <v>19</v>
      </c>
      <c r="B855" s="39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7">
        <v>20</v>
      </c>
      <c r="B856" s="39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7">
        <v>21</v>
      </c>
      <c r="B857" s="39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7">
        <v>22</v>
      </c>
      <c r="B858" s="39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7">
        <v>23</v>
      </c>
      <c r="B859" s="39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7">
        <v>24</v>
      </c>
      <c r="B860" s="39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7">
        <v>25</v>
      </c>
      <c r="B861" s="39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7">
        <v>26</v>
      </c>
      <c r="B862" s="39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7">
        <v>27</v>
      </c>
      <c r="B863" s="39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7">
        <v>28</v>
      </c>
      <c r="B864" s="39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7">
        <v>29</v>
      </c>
      <c r="B865" s="39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7">
        <v>30</v>
      </c>
      <c r="B866" s="39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413</v>
      </c>
      <c r="K869" s="366"/>
      <c r="L869" s="366"/>
      <c r="M869" s="366"/>
      <c r="N869" s="366"/>
      <c r="O869" s="366"/>
      <c r="P869" s="367" t="s">
        <v>365</v>
      </c>
      <c r="Q869" s="367"/>
      <c r="R869" s="367"/>
      <c r="S869" s="367"/>
      <c r="T869" s="367"/>
      <c r="U869" s="367"/>
      <c r="V869" s="367"/>
      <c r="W869" s="367"/>
      <c r="X869" s="367"/>
      <c r="Y869" s="368" t="s">
        <v>411</v>
      </c>
      <c r="Z869" s="369"/>
      <c r="AA869" s="369"/>
      <c r="AB869" s="369"/>
      <c r="AC869" s="150" t="s">
        <v>451</v>
      </c>
      <c r="AD869" s="150"/>
      <c r="AE869" s="150"/>
      <c r="AF869" s="150"/>
      <c r="AG869" s="150"/>
      <c r="AH869" s="368" t="s">
        <v>478</v>
      </c>
      <c r="AI869" s="365"/>
      <c r="AJ869" s="365"/>
      <c r="AK869" s="365"/>
      <c r="AL869" s="365" t="s">
        <v>21</v>
      </c>
      <c r="AM869" s="365"/>
      <c r="AN869" s="365"/>
      <c r="AO869" s="370"/>
      <c r="AP869" s="371" t="s">
        <v>414</v>
      </c>
      <c r="AQ869" s="371"/>
      <c r="AR869" s="371"/>
      <c r="AS869" s="371"/>
      <c r="AT869" s="371"/>
      <c r="AU869" s="371"/>
      <c r="AV869" s="371"/>
      <c r="AW869" s="371"/>
      <c r="AX869" s="371"/>
    </row>
    <row r="870" spans="1:50" ht="99.95" customHeight="1" x14ac:dyDescent="0.15">
      <c r="A870" s="397">
        <v>1</v>
      </c>
      <c r="B870" s="397">
        <v>1</v>
      </c>
      <c r="C870" s="362" t="s">
        <v>712</v>
      </c>
      <c r="D870" s="348"/>
      <c r="E870" s="348"/>
      <c r="F870" s="348"/>
      <c r="G870" s="348"/>
      <c r="H870" s="348"/>
      <c r="I870" s="348"/>
      <c r="J870" s="349">
        <v>6012705001563</v>
      </c>
      <c r="K870" s="350"/>
      <c r="L870" s="350"/>
      <c r="M870" s="350"/>
      <c r="N870" s="350"/>
      <c r="O870" s="350"/>
      <c r="P870" s="363" t="s">
        <v>717</v>
      </c>
      <c r="Q870" s="351"/>
      <c r="R870" s="351"/>
      <c r="S870" s="351"/>
      <c r="T870" s="351"/>
      <c r="U870" s="351"/>
      <c r="V870" s="351"/>
      <c r="W870" s="351"/>
      <c r="X870" s="351"/>
      <c r="Y870" s="352">
        <v>3.1</v>
      </c>
      <c r="Z870" s="353"/>
      <c r="AA870" s="353"/>
      <c r="AB870" s="354"/>
      <c r="AC870" s="364" t="s">
        <v>676</v>
      </c>
      <c r="AD870" s="372"/>
      <c r="AE870" s="372"/>
      <c r="AF870" s="372"/>
      <c r="AG870" s="372"/>
      <c r="AH870" s="373" t="s">
        <v>713</v>
      </c>
      <c r="AI870" s="374"/>
      <c r="AJ870" s="374"/>
      <c r="AK870" s="374"/>
      <c r="AL870" s="358" t="s">
        <v>713</v>
      </c>
      <c r="AM870" s="359"/>
      <c r="AN870" s="359"/>
      <c r="AO870" s="360"/>
      <c r="AP870" s="361" t="s">
        <v>713</v>
      </c>
      <c r="AQ870" s="361"/>
      <c r="AR870" s="361"/>
      <c r="AS870" s="361"/>
      <c r="AT870" s="361"/>
      <c r="AU870" s="361"/>
      <c r="AV870" s="361"/>
      <c r="AW870" s="361"/>
      <c r="AX870" s="361"/>
    </row>
    <row r="871" spans="1:50" ht="30" hidden="1" customHeight="1" x14ac:dyDescent="0.15">
      <c r="A871" s="397">
        <v>2</v>
      </c>
      <c r="B871" s="39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97">
        <v>3</v>
      </c>
      <c r="B872" s="39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97">
        <v>4</v>
      </c>
      <c r="B873" s="39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97">
        <v>5</v>
      </c>
      <c r="B874" s="39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97">
        <v>6</v>
      </c>
      <c r="B875" s="39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97">
        <v>7</v>
      </c>
      <c r="B876" s="39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97">
        <v>8</v>
      </c>
      <c r="B877" s="39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97">
        <v>9</v>
      </c>
      <c r="B878" s="39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97">
        <v>10</v>
      </c>
      <c r="B879" s="39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97">
        <v>11</v>
      </c>
      <c r="B880" s="39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7">
        <v>12</v>
      </c>
      <c r="B881" s="39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7">
        <v>13</v>
      </c>
      <c r="B882" s="39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7">
        <v>14</v>
      </c>
      <c r="B883" s="39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7">
        <v>15</v>
      </c>
      <c r="B884" s="39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7">
        <v>16</v>
      </c>
      <c r="B885" s="39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7">
        <v>17</v>
      </c>
      <c r="B886" s="39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7">
        <v>18</v>
      </c>
      <c r="B887" s="39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7">
        <v>19</v>
      </c>
      <c r="B888" s="39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7">
        <v>20</v>
      </c>
      <c r="B889" s="39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7">
        <v>21</v>
      </c>
      <c r="B890" s="39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7">
        <v>22</v>
      </c>
      <c r="B891" s="39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7">
        <v>23</v>
      </c>
      <c r="B892" s="39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7">
        <v>24</v>
      </c>
      <c r="B893" s="39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7">
        <v>25</v>
      </c>
      <c r="B894" s="39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7">
        <v>26</v>
      </c>
      <c r="B895" s="39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7">
        <v>27</v>
      </c>
      <c r="B896" s="39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7">
        <v>28</v>
      </c>
      <c r="B897" s="39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7">
        <v>29</v>
      </c>
      <c r="B898" s="39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7">
        <v>30</v>
      </c>
      <c r="B899" s="39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413</v>
      </c>
      <c r="K902" s="366"/>
      <c r="L902" s="366"/>
      <c r="M902" s="366"/>
      <c r="N902" s="366"/>
      <c r="O902" s="366"/>
      <c r="P902" s="367" t="s">
        <v>365</v>
      </c>
      <c r="Q902" s="367"/>
      <c r="R902" s="367"/>
      <c r="S902" s="367"/>
      <c r="T902" s="367"/>
      <c r="U902" s="367"/>
      <c r="V902" s="367"/>
      <c r="W902" s="367"/>
      <c r="X902" s="367"/>
      <c r="Y902" s="368" t="s">
        <v>411</v>
      </c>
      <c r="Z902" s="369"/>
      <c r="AA902" s="369"/>
      <c r="AB902" s="369"/>
      <c r="AC902" s="150" t="s">
        <v>451</v>
      </c>
      <c r="AD902" s="150"/>
      <c r="AE902" s="150"/>
      <c r="AF902" s="150"/>
      <c r="AG902" s="150"/>
      <c r="AH902" s="368" t="s">
        <v>478</v>
      </c>
      <c r="AI902" s="365"/>
      <c r="AJ902" s="365"/>
      <c r="AK902" s="365"/>
      <c r="AL902" s="365" t="s">
        <v>21</v>
      </c>
      <c r="AM902" s="365"/>
      <c r="AN902" s="365"/>
      <c r="AO902" s="370"/>
      <c r="AP902" s="371" t="s">
        <v>414</v>
      </c>
      <c r="AQ902" s="371"/>
      <c r="AR902" s="371"/>
      <c r="AS902" s="371"/>
      <c r="AT902" s="371"/>
      <c r="AU902" s="371"/>
      <c r="AV902" s="371"/>
      <c r="AW902" s="371"/>
      <c r="AX902" s="371"/>
    </row>
    <row r="903" spans="1:50" ht="65.25" customHeight="1" x14ac:dyDescent="0.15">
      <c r="A903" s="397">
        <v>1</v>
      </c>
      <c r="B903" s="397">
        <v>1</v>
      </c>
      <c r="C903" s="384" t="s">
        <v>795</v>
      </c>
      <c r="D903" s="385"/>
      <c r="E903" s="385"/>
      <c r="F903" s="385"/>
      <c r="G903" s="385"/>
      <c r="H903" s="385"/>
      <c r="I903" s="386"/>
      <c r="J903" s="387">
        <v>6012705001563</v>
      </c>
      <c r="K903" s="388"/>
      <c r="L903" s="388"/>
      <c r="M903" s="388"/>
      <c r="N903" s="388"/>
      <c r="O903" s="389"/>
      <c r="P903" s="390" t="s">
        <v>796</v>
      </c>
      <c r="Q903" s="391"/>
      <c r="R903" s="391"/>
      <c r="S903" s="391"/>
      <c r="T903" s="391"/>
      <c r="U903" s="391"/>
      <c r="V903" s="391"/>
      <c r="W903" s="391"/>
      <c r="X903" s="392"/>
      <c r="Y903" s="352">
        <v>6.8</v>
      </c>
      <c r="Z903" s="353"/>
      <c r="AA903" s="353"/>
      <c r="AB903" s="354"/>
      <c r="AC903" s="207" t="s">
        <v>676</v>
      </c>
      <c r="AD903" s="393"/>
      <c r="AE903" s="393"/>
      <c r="AF903" s="393"/>
      <c r="AG903" s="394"/>
      <c r="AH903" s="381" t="s">
        <v>561</v>
      </c>
      <c r="AI903" s="382"/>
      <c r="AJ903" s="382"/>
      <c r="AK903" s="383"/>
      <c r="AL903" s="358" t="s">
        <v>561</v>
      </c>
      <c r="AM903" s="359"/>
      <c r="AN903" s="359"/>
      <c r="AO903" s="360"/>
      <c r="AP903" s="378" t="s">
        <v>797</v>
      </c>
      <c r="AQ903" s="379"/>
      <c r="AR903" s="379"/>
      <c r="AS903" s="379"/>
      <c r="AT903" s="379"/>
      <c r="AU903" s="379"/>
      <c r="AV903" s="379"/>
      <c r="AW903" s="379"/>
      <c r="AX903" s="380"/>
    </row>
    <row r="904" spans="1:50" ht="65.25" customHeight="1" x14ac:dyDescent="0.15">
      <c r="A904" s="397">
        <v>2</v>
      </c>
      <c r="B904" s="397">
        <v>1</v>
      </c>
      <c r="C904" s="384" t="s">
        <v>798</v>
      </c>
      <c r="D904" s="385"/>
      <c r="E904" s="385"/>
      <c r="F904" s="385"/>
      <c r="G904" s="385"/>
      <c r="H904" s="385"/>
      <c r="I904" s="386"/>
      <c r="J904" s="387">
        <v>8011105004456</v>
      </c>
      <c r="K904" s="388"/>
      <c r="L904" s="388"/>
      <c r="M904" s="388"/>
      <c r="N904" s="388"/>
      <c r="O904" s="389"/>
      <c r="P904" s="390" t="s">
        <v>799</v>
      </c>
      <c r="Q904" s="391"/>
      <c r="R904" s="391"/>
      <c r="S904" s="391"/>
      <c r="T904" s="391"/>
      <c r="U904" s="391"/>
      <c r="V904" s="391"/>
      <c r="W904" s="391"/>
      <c r="X904" s="392"/>
      <c r="Y904" s="352">
        <v>5.3</v>
      </c>
      <c r="Z904" s="353"/>
      <c r="AA904" s="353"/>
      <c r="AB904" s="354"/>
      <c r="AC904" s="207" t="s">
        <v>676</v>
      </c>
      <c r="AD904" s="393"/>
      <c r="AE904" s="393"/>
      <c r="AF904" s="393"/>
      <c r="AG904" s="394"/>
      <c r="AH904" s="381" t="s">
        <v>561</v>
      </c>
      <c r="AI904" s="382"/>
      <c r="AJ904" s="382"/>
      <c r="AK904" s="383"/>
      <c r="AL904" s="358" t="s">
        <v>561</v>
      </c>
      <c r="AM904" s="359"/>
      <c r="AN904" s="359"/>
      <c r="AO904" s="360"/>
      <c r="AP904" s="378" t="s">
        <v>797</v>
      </c>
      <c r="AQ904" s="379"/>
      <c r="AR904" s="379"/>
      <c r="AS904" s="379"/>
      <c r="AT904" s="379"/>
      <c r="AU904" s="379"/>
      <c r="AV904" s="379"/>
      <c r="AW904" s="379"/>
      <c r="AX904" s="380"/>
    </row>
    <row r="905" spans="1:50" ht="30" hidden="1" customHeight="1" x14ac:dyDescent="0.15">
      <c r="A905" s="397">
        <v>3</v>
      </c>
      <c r="B905" s="39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97">
        <v>4</v>
      </c>
      <c r="B906" s="39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97">
        <v>5</v>
      </c>
      <c r="B907" s="39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97">
        <v>6</v>
      </c>
      <c r="B908" s="39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97">
        <v>7</v>
      </c>
      <c r="B909" s="39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97">
        <v>8</v>
      </c>
      <c r="B910" s="39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97">
        <v>9</v>
      </c>
      <c r="B911" s="39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97">
        <v>10</v>
      </c>
      <c r="B912" s="39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97">
        <v>11</v>
      </c>
      <c r="B913" s="39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97">
        <v>12</v>
      </c>
      <c r="B914" s="39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7">
        <v>13</v>
      </c>
      <c r="B915" s="39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7">
        <v>14</v>
      </c>
      <c r="B916" s="39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7">
        <v>15</v>
      </c>
      <c r="B917" s="39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7">
        <v>16</v>
      </c>
      <c r="B918" s="39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7">
        <v>17</v>
      </c>
      <c r="B919" s="39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7">
        <v>18</v>
      </c>
      <c r="B920" s="39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7">
        <v>19</v>
      </c>
      <c r="B921" s="39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7">
        <v>20</v>
      </c>
      <c r="B922" s="39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7">
        <v>21</v>
      </c>
      <c r="B923" s="39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7">
        <v>22</v>
      </c>
      <c r="B924" s="39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7">
        <v>23</v>
      </c>
      <c r="B925" s="39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7">
        <v>24</v>
      </c>
      <c r="B926" s="39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7">
        <v>25</v>
      </c>
      <c r="B927" s="39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7">
        <v>26</v>
      </c>
      <c r="B928" s="39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7">
        <v>27</v>
      </c>
      <c r="B929" s="39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7">
        <v>28</v>
      </c>
      <c r="B930" s="39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7">
        <v>29</v>
      </c>
      <c r="B931" s="39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7">
        <v>30</v>
      </c>
      <c r="B932" s="39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413</v>
      </c>
      <c r="K935" s="366"/>
      <c r="L935" s="366"/>
      <c r="M935" s="366"/>
      <c r="N935" s="366"/>
      <c r="O935" s="366"/>
      <c r="P935" s="367" t="s">
        <v>365</v>
      </c>
      <c r="Q935" s="367"/>
      <c r="R935" s="367"/>
      <c r="S935" s="367"/>
      <c r="T935" s="367"/>
      <c r="U935" s="367"/>
      <c r="V935" s="367"/>
      <c r="W935" s="367"/>
      <c r="X935" s="367"/>
      <c r="Y935" s="368" t="s">
        <v>411</v>
      </c>
      <c r="Z935" s="369"/>
      <c r="AA935" s="369"/>
      <c r="AB935" s="369"/>
      <c r="AC935" s="150" t="s">
        <v>451</v>
      </c>
      <c r="AD935" s="150"/>
      <c r="AE935" s="150"/>
      <c r="AF935" s="150"/>
      <c r="AG935" s="150"/>
      <c r="AH935" s="368" t="s">
        <v>478</v>
      </c>
      <c r="AI935" s="365"/>
      <c r="AJ935" s="365"/>
      <c r="AK935" s="365"/>
      <c r="AL935" s="365" t="s">
        <v>21</v>
      </c>
      <c r="AM935" s="365"/>
      <c r="AN935" s="365"/>
      <c r="AO935" s="370"/>
      <c r="AP935" s="371" t="s">
        <v>414</v>
      </c>
      <c r="AQ935" s="371"/>
      <c r="AR935" s="371"/>
      <c r="AS935" s="371"/>
      <c r="AT935" s="371"/>
      <c r="AU935" s="371"/>
      <c r="AV935" s="371"/>
      <c r="AW935" s="371"/>
      <c r="AX935" s="371"/>
    </row>
    <row r="936" spans="1:50" ht="68.25" customHeight="1" x14ac:dyDescent="0.15">
      <c r="A936" s="397">
        <v>1</v>
      </c>
      <c r="B936" s="397">
        <v>1</v>
      </c>
      <c r="C936" s="362" t="s">
        <v>800</v>
      </c>
      <c r="D936" s="348"/>
      <c r="E936" s="348"/>
      <c r="F936" s="348"/>
      <c r="G936" s="348"/>
      <c r="H936" s="348"/>
      <c r="I936" s="348"/>
      <c r="J936" s="349">
        <v>4011105005607</v>
      </c>
      <c r="K936" s="350"/>
      <c r="L936" s="350"/>
      <c r="M936" s="350"/>
      <c r="N936" s="350"/>
      <c r="O936" s="350"/>
      <c r="P936" s="363" t="s">
        <v>801</v>
      </c>
      <c r="Q936" s="351"/>
      <c r="R936" s="351"/>
      <c r="S936" s="351"/>
      <c r="T936" s="351"/>
      <c r="U936" s="351"/>
      <c r="V936" s="351"/>
      <c r="W936" s="351"/>
      <c r="X936" s="351"/>
      <c r="Y936" s="352">
        <v>64.099999999999994</v>
      </c>
      <c r="Z936" s="353"/>
      <c r="AA936" s="353"/>
      <c r="AB936" s="354"/>
      <c r="AC936" s="364" t="s">
        <v>676</v>
      </c>
      <c r="AD936" s="372"/>
      <c r="AE936" s="372"/>
      <c r="AF936" s="372"/>
      <c r="AG936" s="372"/>
      <c r="AH936" s="373" t="s">
        <v>802</v>
      </c>
      <c r="AI936" s="374"/>
      <c r="AJ936" s="374"/>
      <c r="AK936" s="374"/>
      <c r="AL936" s="358" t="s">
        <v>803</v>
      </c>
      <c r="AM936" s="359"/>
      <c r="AN936" s="359"/>
      <c r="AO936" s="360"/>
      <c r="AP936" s="361" t="s">
        <v>804</v>
      </c>
      <c r="AQ936" s="361"/>
      <c r="AR936" s="361"/>
      <c r="AS936" s="361"/>
      <c r="AT936" s="361"/>
      <c r="AU936" s="361"/>
      <c r="AV936" s="361"/>
      <c r="AW936" s="361"/>
      <c r="AX936" s="361"/>
    </row>
    <row r="937" spans="1:50" ht="30" hidden="1" customHeight="1" x14ac:dyDescent="0.15">
      <c r="A937" s="397">
        <v>2</v>
      </c>
      <c r="B937" s="39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97">
        <v>3</v>
      </c>
      <c r="B938" s="39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97">
        <v>4</v>
      </c>
      <c r="B939" s="39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97">
        <v>5</v>
      </c>
      <c r="B940" s="39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97">
        <v>6</v>
      </c>
      <c r="B941" s="39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97">
        <v>7</v>
      </c>
      <c r="B942" s="39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97">
        <v>8</v>
      </c>
      <c r="B943" s="39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97">
        <v>9</v>
      </c>
      <c r="B944" s="39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97">
        <v>10</v>
      </c>
      <c r="B945" s="39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97">
        <v>11</v>
      </c>
      <c r="B946" s="39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7">
        <v>12</v>
      </c>
      <c r="B947" s="39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7">
        <v>13</v>
      </c>
      <c r="B948" s="39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7">
        <v>14</v>
      </c>
      <c r="B949" s="39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7">
        <v>15</v>
      </c>
      <c r="B950" s="39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7">
        <v>16</v>
      </c>
      <c r="B951" s="39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7">
        <v>17</v>
      </c>
      <c r="B952" s="39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7">
        <v>18</v>
      </c>
      <c r="B953" s="39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7">
        <v>19</v>
      </c>
      <c r="B954" s="39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7">
        <v>20</v>
      </c>
      <c r="B955" s="39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7">
        <v>21</v>
      </c>
      <c r="B956" s="39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7">
        <v>22</v>
      </c>
      <c r="B957" s="39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7">
        <v>23</v>
      </c>
      <c r="B958" s="39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7">
        <v>24</v>
      </c>
      <c r="B959" s="39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7">
        <v>25</v>
      </c>
      <c r="B960" s="39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7">
        <v>26</v>
      </c>
      <c r="B961" s="39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7">
        <v>27</v>
      </c>
      <c r="B962" s="39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7">
        <v>28</v>
      </c>
      <c r="B963" s="39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7">
        <v>29</v>
      </c>
      <c r="B964" s="39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7">
        <v>30</v>
      </c>
      <c r="B965" s="39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413</v>
      </c>
      <c r="K968" s="366"/>
      <c r="L968" s="366"/>
      <c r="M968" s="366"/>
      <c r="N968" s="366"/>
      <c r="O968" s="366"/>
      <c r="P968" s="367" t="s">
        <v>365</v>
      </c>
      <c r="Q968" s="367"/>
      <c r="R968" s="367"/>
      <c r="S968" s="367"/>
      <c r="T968" s="367"/>
      <c r="U968" s="367"/>
      <c r="V968" s="367"/>
      <c r="W968" s="367"/>
      <c r="X968" s="367"/>
      <c r="Y968" s="368" t="s">
        <v>411</v>
      </c>
      <c r="Z968" s="369"/>
      <c r="AA968" s="369"/>
      <c r="AB968" s="369"/>
      <c r="AC968" s="150" t="s">
        <v>451</v>
      </c>
      <c r="AD968" s="150"/>
      <c r="AE968" s="150"/>
      <c r="AF968" s="150"/>
      <c r="AG968" s="150"/>
      <c r="AH968" s="368" t="s">
        <v>478</v>
      </c>
      <c r="AI968" s="365"/>
      <c r="AJ968" s="365"/>
      <c r="AK968" s="365"/>
      <c r="AL968" s="365" t="s">
        <v>21</v>
      </c>
      <c r="AM968" s="365"/>
      <c r="AN968" s="365"/>
      <c r="AO968" s="370"/>
      <c r="AP968" s="371" t="s">
        <v>414</v>
      </c>
      <c r="AQ968" s="371"/>
      <c r="AR968" s="371"/>
      <c r="AS968" s="371"/>
      <c r="AT968" s="371"/>
      <c r="AU968" s="371"/>
      <c r="AV968" s="371"/>
      <c r="AW968" s="371"/>
      <c r="AX968" s="371"/>
    </row>
    <row r="969" spans="1:50" ht="53.25" customHeight="1" x14ac:dyDescent="0.15">
      <c r="A969" s="397">
        <v>1</v>
      </c>
      <c r="B969" s="397">
        <v>1</v>
      </c>
      <c r="C969" s="362" t="s">
        <v>805</v>
      </c>
      <c r="D969" s="348"/>
      <c r="E969" s="348"/>
      <c r="F969" s="348"/>
      <c r="G969" s="348"/>
      <c r="H969" s="348"/>
      <c r="I969" s="348"/>
      <c r="J969" s="349">
        <v>8430005004986</v>
      </c>
      <c r="K969" s="350"/>
      <c r="L969" s="350"/>
      <c r="M969" s="350"/>
      <c r="N969" s="350"/>
      <c r="O969" s="350"/>
      <c r="P969" s="363" t="s">
        <v>806</v>
      </c>
      <c r="Q969" s="351"/>
      <c r="R969" s="351"/>
      <c r="S969" s="351"/>
      <c r="T969" s="351"/>
      <c r="U969" s="351"/>
      <c r="V969" s="351"/>
      <c r="W969" s="351"/>
      <c r="X969" s="351"/>
      <c r="Y969" s="352">
        <v>1</v>
      </c>
      <c r="Z969" s="353"/>
      <c r="AA969" s="353"/>
      <c r="AB969" s="354"/>
      <c r="AC969" s="364" t="s">
        <v>676</v>
      </c>
      <c r="AD969" s="372"/>
      <c r="AE969" s="372"/>
      <c r="AF969" s="372"/>
      <c r="AG969" s="372"/>
      <c r="AH969" s="381" t="s">
        <v>807</v>
      </c>
      <c r="AI969" s="382"/>
      <c r="AJ969" s="382"/>
      <c r="AK969" s="383"/>
      <c r="AL969" s="358" t="s">
        <v>807</v>
      </c>
      <c r="AM969" s="359"/>
      <c r="AN969" s="359"/>
      <c r="AO969" s="360"/>
      <c r="AP969" s="378" t="s">
        <v>808</v>
      </c>
      <c r="AQ969" s="379"/>
      <c r="AR969" s="379"/>
      <c r="AS969" s="379"/>
      <c r="AT969" s="379"/>
      <c r="AU969" s="379"/>
      <c r="AV969" s="379"/>
      <c r="AW969" s="379"/>
      <c r="AX969" s="380"/>
    </row>
    <row r="970" spans="1:50" ht="53.25" customHeight="1" x14ac:dyDescent="0.15">
      <c r="A970" s="397">
        <v>2</v>
      </c>
      <c r="B970" s="397">
        <v>1</v>
      </c>
      <c r="C970" s="362" t="s">
        <v>809</v>
      </c>
      <c r="D970" s="348"/>
      <c r="E970" s="348"/>
      <c r="F970" s="348"/>
      <c r="G970" s="348"/>
      <c r="H970" s="348"/>
      <c r="I970" s="348"/>
      <c r="J970" s="349">
        <v>4150005005570</v>
      </c>
      <c r="K970" s="350"/>
      <c r="L970" s="350"/>
      <c r="M970" s="350"/>
      <c r="N970" s="350"/>
      <c r="O970" s="350"/>
      <c r="P970" s="363" t="s">
        <v>806</v>
      </c>
      <c r="Q970" s="351"/>
      <c r="R970" s="351"/>
      <c r="S970" s="351"/>
      <c r="T970" s="351"/>
      <c r="U970" s="351"/>
      <c r="V970" s="351"/>
      <c r="W970" s="351"/>
      <c r="X970" s="351"/>
      <c r="Y970" s="352">
        <v>0.9</v>
      </c>
      <c r="Z970" s="353"/>
      <c r="AA970" s="353"/>
      <c r="AB970" s="354"/>
      <c r="AC970" s="364" t="s">
        <v>676</v>
      </c>
      <c r="AD970" s="372"/>
      <c r="AE970" s="372"/>
      <c r="AF970" s="372"/>
      <c r="AG970" s="372"/>
      <c r="AH970" s="381" t="s">
        <v>602</v>
      </c>
      <c r="AI970" s="382"/>
      <c r="AJ970" s="382"/>
      <c r="AK970" s="383"/>
      <c r="AL970" s="358" t="s">
        <v>810</v>
      </c>
      <c r="AM970" s="359"/>
      <c r="AN970" s="359"/>
      <c r="AO970" s="360"/>
      <c r="AP970" s="378" t="s">
        <v>811</v>
      </c>
      <c r="AQ970" s="379"/>
      <c r="AR970" s="379"/>
      <c r="AS970" s="379"/>
      <c r="AT970" s="379"/>
      <c r="AU970" s="379"/>
      <c r="AV970" s="379"/>
      <c r="AW970" s="379"/>
      <c r="AX970" s="380"/>
    </row>
    <row r="971" spans="1:50" ht="53.25" customHeight="1" x14ac:dyDescent="0.15">
      <c r="A971" s="397">
        <v>3</v>
      </c>
      <c r="B971" s="397">
        <v>1</v>
      </c>
      <c r="C971" s="362" t="s">
        <v>812</v>
      </c>
      <c r="D971" s="348"/>
      <c r="E971" s="348"/>
      <c r="F971" s="348"/>
      <c r="G971" s="348"/>
      <c r="H971" s="348"/>
      <c r="I971" s="348"/>
      <c r="J971" s="349">
        <v>1013205001281</v>
      </c>
      <c r="K971" s="350"/>
      <c r="L971" s="350"/>
      <c r="M971" s="350"/>
      <c r="N971" s="350"/>
      <c r="O971" s="350"/>
      <c r="P971" s="363" t="s">
        <v>806</v>
      </c>
      <c r="Q971" s="351"/>
      <c r="R971" s="351"/>
      <c r="S971" s="351"/>
      <c r="T971" s="351"/>
      <c r="U971" s="351"/>
      <c r="V971" s="351"/>
      <c r="W971" s="351"/>
      <c r="X971" s="351"/>
      <c r="Y971" s="352">
        <v>0.7</v>
      </c>
      <c r="Z971" s="353"/>
      <c r="AA971" s="353"/>
      <c r="AB971" s="354"/>
      <c r="AC971" s="364" t="s">
        <v>676</v>
      </c>
      <c r="AD971" s="372"/>
      <c r="AE971" s="372"/>
      <c r="AF971" s="372"/>
      <c r="AG971" s="372"/>
      <c r="AH971" s="375" t="s">
        <v>602</v>
      </c>
      <c r="AI971" s="376"/>
      <c r="AJ971" s="376"/>
      <c r="AK971" s="377"/>
      <c r="AL971" s="358" t="s">
        <v>602</v>
      </c>
      <c r="AM971" s="359"/>
      <c r="AN971" s="359"/>
      <c r="AO971" s="360"/>
      <c r="AP971" s="378" t="s">
        <v>602</v>
      </c>
      <c r="AQ971" s="379"/>
      <c r="AR971" s="379"/>
      <c r="AS971" s="379"/>
      <c r="AT971" s="379"/>
      <c r="AU971" s="379"/>
      <c r="AV971" s="379"/>
      <c r="AW971" s="379"/>
      <c r="AX971" s="380"/>
    </row>
    <row r="972" spans="1:50" ht="53.25" customHeight="1" x14ac:dyDescent="0.15">
      <c r="A972" s="397">
        <v>4</v>
      </c>
      <c r="B972" s="397">
        <v>1</v>
      </c>
      <c r="C972" s="362" t="s">
        <v>813</v>
      </c>
      <c r="D972" s="348"/>
      <c r="E972" s="348"/>
      <c r="F972" s="348"/>
      <c r="G972" s="348"/>
      <c r="H972" s="348"/>
      <c r="I972" s="348"/>
      <c r="J972" s="349">
        <v>4290005001267</v>
      </c>
      <c r="K972" s="350"/>
      <c r="L972" s="350"/>
      <c r="M972" s="350"/>
      <c r="N972" s="350"/>
      <c r="O972" s="350"/>
      <c r="P972" s="363" t="s">
        <v>806</v>
      </c>
      <c r="Q972" s="351"/>
      <c r="R972" s="351"/>
      <c r="S972" s="351"/>
      <c r="T972" s="351"/>
      <c r="U972" s="351"/>
      <c r="V972" s="351"/>
      <c r="W972" s="351"/>
      <c r="X972" s="351"/>
      <c r="Y972" s="352">
        <v>0.5</v>
      </c>
      <c r="Z972" s="353"/>
      <c r="AA972" s="353"/>
      <c r="AB972" s="354"/>
      <c r="AC972" s="364" t="s">
        <v>676</v>
      </c>
      <c r="AD972" s="372"/>
      <c r="AE972" s="372"/>
      <c r="AF972" s="372"/>
      <c r="AG972" s="372"/>
      <c r="AH972" s="375" t="s">
        <v>811</v>
      </c>
      <c r="AI972" s="376"/>
      <c r="AJ972" s="376"/>
      <c r="AK972" s="377"/>
      <c r="AL972" s="358" t="s">
        <v>602</v>
      </c>
      <c r="AM972" s="359"/>
      <c r="AN972" s="359"/>
      <c r="AO972" s="360"/>
      <c r="AP972" s="378" t="s">
        <v>811</v>
      </c>
      <c r="AQ972" s="379"/>
      <c r="AR972" s="379"/>
      <c r="AS972" s="379"/>
      <c r="AT972" s="379"/>
      <c r="AU972" s="379"/>
      <c r="AV972" s="379"/>
      <c r="AW972" s="379"/>
      <c r="AX972" s="380"/>
    </row>
    <row r="973" spans="1:50" ht="53.25" customHeight="1" x14ac:dyDescent="0.15">
      <c r="A973" s="397">
        <v>5</v>
      </c>
      <c r="B973" s="397">
        <v>1</v>
      </c>
      <c r="C973" s="362" t="s">
        <v>814</v>
      </c>
      <c r="D973" s="348"/>
      <c r="E973" s="348"/>
      <c r="F973" s="348"/>
      <c r="G973" s="348"/>
      <c r="H973" s="348"/>
      <c r="I973" s="348"/>
      <c r="J973" s="349">
        <v>4010405001654</v>
      </c>
      <c r="K973" s="350"/>
      <c r="L973" s="350"/>
      <c r="M973" s="350"/>
      <c r="N973" s="350"/>
      <c r="O973" s="350"/>
      <c r="P973" s="363" t="s">
        <v>806</v>
      </c>
      <c r="Q973" s="351"/>
      <c r="R973" s="351"/>
      <c r="S973" s="351"/>
      <c r="T973" s="351"/>
      <c r="U973" s="351"/>
      <c r="V973" s="351"/>
      <c r="W973" s="351"/>
      <c r="X973" s="351"/>
      <c r="Y973" s="352">
        <v>0.3</v>
      </c>
      <c r="Z973" s="353"/>
      <c r="AA973" s="353"/>
      <c r="AB973" s="354"/>
      <c r="AC973" s="364" t="s">
        <v>676</v>
      </c>
      <c r="AD973" s="372"/>
      <c r="AE973" s="372"/>
      <c r="AF973" s="372"/>
      <c r="AG973" s="372"/>
      <c r="AH973" s="375" t="s">
        <v>811</v>
      </c>
      <c r="AI973" s="376"/>
      <c r="AJ973" s="376"/>
      <c r="AK973" s="377"/>
      <c r="AL973" s="358" t="s">
        <v>602</v>
      </c>
      <c r="AM973" s="359"/>
      <c r="AN973" s="359"/>
      <c r="AO973" s="360"/>
      <c r="AP973" s="378" t="s">
        <v>602</v>
      </c>
      <c r="AQ973" s="379"/>
      <c r="AR973" s="379"/>
      <c r="AS973" s="379"/>
      <c r="AT973" s="379"/>
      <c r="AU973" s="379"/>
      <c r="AV973" s="379"/>
      <c r="AW973" s="379"/>
      <c r="AX973" s="380"/>
    </row>
    <row r="974" spans="1:50" ht="53.25" customHeight="1" x14ac:dyDescent="0.15">
      <c r="A974" s="397">
        <v>6</v>
      </c>
      <c r="B974" s="397">
        <v>1</v>
      </c>
      <c r="C974" s="362" t="s">
        <v>815</v>
      </c>
      <c r="D974" s="348"/>
      <c r="E974" s="348"/>
      <c r="F974" s="348"/>
      <c r="G974" s="348"/>
      <c r="H974" s="348"/>
      <c r="I974" s="348"/>
      <c r="J974" s="349">
        <v>4400005000752</v>
      </c>
      <c r="K974" s="350"/>
      <c r="L974" s="350"/>
      <c r="M974" s="350"/>
      <c r="N974" s="350"/>
      <c r="O974" s="350"/>
      <c r="P974" s="363" t="s">
        <v>806</v>
      </c>
      <c r="Q974" s="351"/>
      <c r="R974" s="351"/>
      <c r="S974" s="351"/>
      <c r="T974" s="351"/>
      <c r="U974" s="351"/>
      <c r="V974" s="351"/>
      <c r="W974" s="351"/>
      <c r="X974" s="351"/>
      <c r="Y974" s="352">
        <v>0.3</v>
      </c>
      <c r="Z974" s="353"/>
      <c r="AA974" s="353"/>
      <c r="AB974" s="354"/>
      <c r="AC974" s="364" t="s">
        <v>676</v>
      </c>
      <c r="AD974" s="372"/>
      <c r="AE974" s="372"/>
      <c r="AF974" s="372"/>
      <c r="AG974" s="372"/>
      <c r="AH974" s="375" t="s">
        <v>602</v>
      </c>
      <c r="AI974" s="376"/>
      <c r="AJ974" s="376"/>
      <c r="AK974" s="377"/>
      <c r="AL974" s="358" t="s">
        <v>602</v>
      </c>
      <c r="AM974" s="359"/>
      <c r="AN974" s="359"/>
      <c r="AO974" s="360"/>
      <c r="AP974" s="378" t="s">
        <v>811</v>
      </c>
      <c r="AQ974" s="379"/>
      <c r="AR974" s="379"/>
      <c r="AS974" s="379"/>
      <c r="AT974" s="379"/>
      <c r="AU974" s="379"/>
      <c r="AV974" s="379"/>
      <c r="AW974" s="379"/>
      <c r="AX974" s="380"/>
    </row>
    <row r="975" spans="1:50" ht="30" hidden="1" customHeight="1" x14ac:dyDescent="0.15">
      <c r="A975" s="397">
        <v>7</v>
      </c>
      <c r="B975" s="39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97">
        <v>8</v>
      </c>
      <c r="B976" s="39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97">
        <v>9</v>
      </c>
      <c r="B977" s="39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97">
        <v>10</v>
      </c>
      <c r="B978" s="39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97">
        <v>11</v>
      </c>
      <c r="B979" s="39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97">
        <v>12</v>
      </c>
      <c r="B980" s="39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97">
        <v>13</v>
      </c>
      <c r="B981" s="39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97">
        <v>14</v>
      </c>
      <c r="B982" s="39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97">
        <v>15</v>
      </c>
      <c r="B983" s="39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97">
        <v>16</v>
      </c>
      <c r="B984" s="39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7">
        <v>17</v>
      </c>
      <c r="B985" s="39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7">
        <v>18</v>
      </c>
      <c r="B986" s="39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7">
        <v>19</v>
      </c>
      <c r="B987" s="39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7">
        <v>20</v>
      </c>
      <c r="B988" s="39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7">
        <v>21</v>
      </c>
      <c r="B989" s="39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7">
        <v>22</v>
      </c>
      <c r="B990" s="39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7">
        <v>23</v>
      </c>
      <c r="B991" s="39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7">
        <v>24</v>
      </c>
      <c r="B992" s="39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7">
        <v>25</v>
      </c>
      <c r="B993" s="39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7">
        <v>26</v>
      </c>
      <c r="B994" s="39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7">
        <v>27</v>
      </c>
      <c r="B995" s="39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7">
        <v>28</v>
      </c>
      <c r="B996" s="39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7">
        <v>29</v>
      </c>
      <c r="B997" s="39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7">
        <v>30</v>
      </c>
      <c r="B998" s="39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413</v>
      </c>
      <c r="K1001" s="366"/>
      <c r="L1001" s="366"/>
      <c r="M1001" s="366"/>
      <c r="N1001" s="366"/>
      <c r="O1001" s="366"/>
      <c r="P1001" s="367" t="s">
        <v>365</v>
      </c>
      <c r="Q1001" s="367"/>
      <c r="R1001" s="367"/>
      <c r="S1001" s="367"/>
      <c r="T1001" s="367"/>
      <c r="U1001" s="367"/>
      <c r="V1001" s="367"/>
      <c r="W1001" s="367"/>
      <c r="X1001" s="367"/>
      <c r="Y1001" s="368" t="s">
        <v>411</v>
      </c>
      <c r="Z1001" s="369"/>
      <c r="AA1001" s="369"/>
      <c r="AB1001" s="369"/>
      <c r="AC1001" s="150" t="s">
        <v>451</v>
      </c>
      <c r="AD1001" s="150"/>
      <c r="AE1001" s="150"/>
      <c r="AF1001" s="150"/>
      <c r="AG1001" s="150"/>
      <c r="AH1001" s="368" t="s">
        <v>478</v>
      </c>
      <c r="AI1001" s="365"/>
      <c r="AJ1001" s="365"/>
      <c r="AK1001" s="365"/>
      <c r="AL1001" s="365" t="s">
        <v>21</v>
      </c>
      <c r="AM1001" s="365"/>
      <c r="AN1001" s="365"/>
      <c r="AO1001" s="370"/>
      <c r="AP1001" s="371" t="s">
        <v>414</v>
      </c>
      <c r="AQ1001" s="371"/>
      <c r="AR1001" s="371"/>
      <c r="AS1001" s="371"/>
      <c r="AT1001" s="371"/>
      <c r="AU1001" s="371"/>
      <c r="AV1001" s="371"/>
      <c r="AW1001" s="371"/>
      <c r="AX1001" s="371"/>
    </row>
    <row r="1002" spans="1:50" ht="99.95" customHeight="1" x14ac:dyDescent="0.15">
      <c r="A1002" s="397">
        <v>1</v>
      </c>
      <c r="B1002" s="397">
        <v>1</v>
      </c>
      <c r="C1002" s="362" t="s">
        <v>714</v>
      </c>
      <c r="D1002" s="348"/>
      <c r="E1002" s="348"/>
      <c r="F1002" s="348"/>
      <c r="G1002" s="348"/>
      <c r="H1002" s="348"/>
      <c r="I1002" s="348"/>
      <c r="J1002" s="349">
        <v>6012705001563</v>
      </c>
      <c r="K1002" s="350"/>
      <c r="L1002" s="350"/>
      <c r="M1002" s="350"/>
      <c r="N1002" s="350"/>
      <c r="O1002" s="350"/>
      <c r="P1002" s="363" t="s">
        <v>718</v>
      </c>
      <c r="Q1002" s="351"/>
      <c r="R1002" s="351"/>
      <c r="S1002" s="351"/>
      <c r="T1002" s="351"/>
      <c r="U1002" s="351"/>
      <c r="V1002" s="351"/>
      <c r="W1002" s="351"/>
      <c r="X1002" s="351"/>
      <c r="Y1002" s="352">
        <v>1.6</v>
      </c>
      <c r="Z1002" s="353"/>
      <c r="AA1002" s="353"/>
      <c r="AB1002" s="354"/>
      <c r="AC1002" s="364" t="s">
        <v>676</v>
      </c>
      <c r="AD1002" s="372"/>
      <c r="AE1002" s="372"/>
      <c r="AF1002" s="372"/>
      <c r="AG1002" s="372"/>
      <c r="AH1002" s="373" t="s">
        <v>715</v>
      </c>
      <c r="AI1002" s="374"/>
      <c r="AJ1002" s="374"/>
      <c r="AK1002" s="374"/>
      <c r="AL1002" s="358" t="s">
        <v>716</v>
      </c>
      <c r="AM1002" s="359"/>
      <c r="AN1002" s="359"/>
      <c r="AO1002" s="360"/>
      <c r="AP1002" s="361" t="s">
        <v>715</v>
      </c>
      <c r="AQ1002" s="361"/>
      <c r="AR1002" s="361"/>
      <c r="AS1002" s="361"/>
      <c r="AT1002" s="361"/>
      <c r="AU1002" s="361"/>
      <c r="AV1002" s="361"/>
      <c r="AW1002" s="361"/>
      <c r="AX1002" s="361"/>
    </row>
    <row r="1003" spans="1:50" ht="30" hidden="1" customHeight="1" x14ac:dyDescent="0.15">
      <c r="A1003" s="397">
        <v>2</v>
      </c>
      <c r="B1003" s="39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97">
        <v>3</v>
      </c>
      <c r="B1004" s="39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97">
        <v>4</v>
      </c>
      <c r="B1005" s="39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97">
        <v>5</v>
      </c>
      <c r="B1006" s="39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97">
        <v>6</v>
      </c>
      <c r="B1007" s="39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97">
        <v>7</v>
      </c>
      <c r="B1008" s="39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97">
        <v>8</v>
      </c>
      <c r="B1009" s="39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97">
        <v>9</v>
      </c>
      <c r="B1010" s="39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97">
        <v>10</v>
      </c>
      <c r="B1011" s="39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97">
        <v>11</v>
      </c>
      <c r="B1012" s="39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7">
        <v>12</v>
      </c>
      <c r="B1013" s="39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7">
        <v>13</v>
      </c>
      <c r="B1014" s="39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7">
        <v>14</v>
      </c>
      <c r="B1015" s="39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7">
        <v>15</v>
      </c>
      <c r="B1016" s="39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7">
        <v>16</v>
      </c>
      <c r="B1017" s="39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7">
        <v>17</v>
      </c>
      <c r="B1018" s="39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7">
        <v>18</v>
      </c>
      <c r="B1019" s="39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7">
        <v>19</v>
      </c>
      <c r="B1020" s="39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7">
        <v>20</v>
      </c>
      <c r="B1021" s="39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7">
        <v>21</v>
      </c>
      <c r="B1022" s="39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97">
        <v>22</v>
      </c>
      <c r="B1023" s="39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7">
        <v>23</v>
      </c>
      <c r="B1024" s="39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7">
        <v>24</v>
      </c>
      <c r="B1025" s="39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7">
        <v>25</v>
      </c>
      <c r="B1026" s="39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7">
        <v>26</v>
      </c>
      <c r="B1027" s="39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7">
        <v>27</v>
      </c>
      <c r="B1028" s="39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7">
        <v>28</v>
      </c>
      <c r="B1029" s="39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7">
        <v>29</v>
      </c>
      <c r="B1030" s="39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7">
        <v>30</v>
      </c>
      <c r="B1031" s="39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413</v>
      </c>
      <c r="K1034" s="366"/>
      <c r="L1034" s="366"/>
      <c r="M1034" s="366"/>
      <c r="N1034" s="366"/>
      <c r="O1034" s="366"/>
      <c r="P1034" s="367" t="s">
        <v>365</v>
      </c>
      <c r="Q1034" s="367"/>
      <c r="R1034" s="367"/>
      <c r="S1034" s="367"/>
      <c r="T1034" s="367"/>
      <c r="U1034" s="367"/>
      <c r="V1034" s="367"/>
      <c r="W1034" s="367"/>
      <c r="X1034" s="367"/>
      <c r="Y1034" s="368" t="s">
        <v>411</v>
      </c>
      <c r="Z1034" s="369"/>
      <c r="AA1034" s="369"/>
      <c r="AB1034" s="369"/>
      <c r="AC1034" s="150" t="s">
        <v>451</v>
      </c>
      <c r="AD1034" s="150"/>
      <c r="AE1034" s="150"/>
      <c r="AF1034" s="150"/>
      <c r="AG1034" s="150"/>
      <c r="AH1034" s="368" t="s">
        <v>478</v>
      </c>
      <c r="AI1034" s="365"/>
      <c r="AJ1034" s="365"/>
      <c r="AK1034" s="365"/>
      <c r="AL1034" s="365" t="s">
        <v>21</v>
      </c>
      <c r="AM1034" s="365"/>
      <c r="AN1034" s="365"/>
      <c r="AO1034" s="370"/>
      <c r="AP1034" s="371" t="s">
        <v>414</v>
      </c>
      <c r="AQ1034" s="371"/>
      <c r="AR1034" s="371"/>
      <c r="AS1034" s="371"/>
      <c r="AT1034" s="371"/>
      <c r="AU1034" s="371"/>
      <c r="AV1034" s="371"/>
      <c r="AW1034" s="371"/>
      <c r="AX1034" s="371"/>
    </row>
    <row r="1035" spans="1:50" ht="43.5" customHeight="1" x14ac:dyDescent="0.15">
      <c r="A1035" s="397">
        <v>1</v>
      </c>
      <c r="B1035" s="397">
        <v>1</v>
      </c>
      <c r="C1035" s="362" t="s">
        <v>816</v>
      </c>
      <c r="D1035" s="348"/>
      <c r="E1035" s="348"/>
      <c r="F1035" s="348"/>
      <c r="G1035" s="348"/>
      <c r="H1035" s="348"/>
      <c r="I1035" s="348"/>
      <c r="J1035" s="349">
        <v>5010405010563</v>
      </c>
      <c r="K1035" s="350"/>
      <c r="L1035" s="350"/>
      <c r="M1035" s="350"/>
      <c r="N1035" s="350"/>
      <c r="O1035" s="350"/>
      <c r="P1035" s="363" t="s">
        <v>817</v>
      </c>
      <c r="Q1035" s="351"/>
      <c r="R1035" s="351"/>
      <c r="S1035" s="351"/>
      <c r="T1035" s="351"/>
      <c r="U1035" s="351"/>
      <c r="V1035" s="351"/>
      <c r="W1035" s="351"/>
      <c r="X1035" s="351"/>
      <c r="Y1035" s="352">
        <v>51.8</v>
      </c>
      <c r="Z1035" s="353"/>
      <c r="AA1035" s="353"/>
      <c r="AB1035" s="354"/>
      <c r="AC1035" s="364" t="s">
        <v>487</v>
      </c>
      <c r="AD1035" s="372"/>
      <c r="AE1035" s="372"/>
      <c r="AF1035" s="372"/>
      <c r="AG1035" s="372"/>
      <c r="AH1035" s="373">
        <v>1</v>
      </c>
      <c r="AI1035" s="374"/>
      <c r="AJ1035" s="374"/>
      <c r="AK1035" s="374"/>
      <c r="AL1035" s="358">
        <v>100</v>
      </c>
      <c r="AM1035" s="359"/>
      <c r="AN1035" s="359"/>
      <c r="AO1035" s="360"/>
      <c r="AP1035" s="361" t="s">
        <v>818</v>
      </c>
      <c r="AQ1035" s="361"/>
      <c r="AR1035" s="361"/>
      <c r="AS1035" s="361"/>
      <c r="AT1035" s="361"/>
      <c r="AU1035" s="361"/>
      <c r="AV1035" s="361"/>
      <c r="AW1035" s="361"/>
      <c r="AX1035" s="361"/>
    </row>
    <row r="1036" spans="1:50" ht="30" hidden="1" customHeight="1" x14ac:dyDescent="0.15">
      <c r="A1036" s="397">
        <v>2</v>
      </c>
      <c r="B1036" s="39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97">
        <v>3</v>
      </c>
      <c r="B1037" s="39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97">
        <v>4</v>
      </c>
      <c r="B1038" s="39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97">
        <v>5</v>
      </c>
      <c r="B1039" s="39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97">
        <v>6</v>
      </c>
      <c r="B1040" s="39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97">
        <v>7</v>
      </c>
      <c r="B1041" s="39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97">
        <v>8</v>
      </c>
      <c r="B1042" s="39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97">
        <v>9</v>
      </c>
      <c r="B1043" s="39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97">
        <v>10</v>
      </c>
      <c r="B1044" s="39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97">
        <v>11</v>
      </c>
      <c r="B1045" s="39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7">
        <v>12</v>
      </c>
      <c r="B1046" s="39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7">
        <v>13</v>
      </c>
      <c r="B1047" s="39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7">
        <v>14</v>
      </c>
      <c r="B1048" s="39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7">
        <v>15</v>
      </c>
      <c r="B1049" s="39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7">
        <v>16</v>
      </c>
      <c r="B1050" s="39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7">
        <v>17</v>
      </c>
      <c r="B1051" s="39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7">
        <v>18</v>
      </c>
      <c r="B1052" s="39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7">
        <v>19</v>
      </c>
      <c r="B1053" s="39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7">
        <v>20</v>
      </c>
      <c r="B1054" s="39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7">
        <v>21</v>
      </c>
      <c r="B1055" s="39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7">
        <v>22</v>
      </c>
      <c r="B1056" s="39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7">
        <v>23</v>
      </c>
      <c r="B1057" s="39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7">
        <v>24</v>
      </c>
      <c r="B1058" s="39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7">
        <v>25</v>
      </c>
      <c r="B1059" s="39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7">
        <v>26</v>
      </c>
      <c r="B1060" s="39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7">
        <v>27</v>
      </c>
      <c r="B1061" s="39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7">
        <v>28</v>
      </c>
      <c r="B1062" s="39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7">
        <v>29</v>
      </c>
      <c r="B1063" s="39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7">
        <v>30</v>
      </c>
      <c r="B1064" s="39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413</v>
      </c>
      <c r="K1067" s="366"/>
      <c r="L1067" s="366"/>
      <c r="M1067" s="366"/>
      <c r="N1067" s="366"/>
      <c r="O1067" s="366"/>
      <c r="P1067" s="367" t="s">
        <v>365</v>
      </c>
      <c r="Q1067" s="367"/>
      <c r="R1067" s="367"/>
      <c r="S1067" s="367"/>
      <c r="T1067" s="367"/>
      <c r="U1067" s="367"/>
      <c r="V1067" s="367"/>
      <c r="W1067" s="367"/>
      <c r="X1067" s="367"/>
      <c r="Y1067" s="368" t="s">
        <v>411</v>
      </c>
      <c r="Z1067" s="369"/>
      <c r="AA1067" s="369"/>
      <c r="AB1067" s="369"/>
      <c r="AC1067" s="150" t="s">
        <v>451</v>
      </c>
      <c r="AD1067" s="150"/>
      <c r="AE1067" s="150"/>
      <c r="AF1067" s="150"/>
      <c r="AG1067" s="150"/>
      <c r="AH1067" s="368" t="s">
        <v>478</v>
      </c>
      <c r="AI1067" s="365"/>
      <c r="AJ1067" s="365"/>
      <c r="AK1067" s="365"/>
      <c r="AL1067" s="365" t="s">
        <v>21</v>
      </c>
      <c r="AM1067" s="365"/>
      <c r="AN1067" s="365"/>
      <c r="AO1067" s="370"/>
      <c r="AP1067" s="371" t="s">
        <v>414</v>
      </c>
      <c r="AQ1067" s="371"/>
      <c r="AR1067" s="371"/>
      <c r="AS1067" s="371"/>
      <c r="AT1067" s="371"/>
      <c r="AU1067" s="371"/>
      <c r="AV1067" s="371"/>
      <c r="AW1067" s="371"/>
      <c r="AX1067" s="371"/>
    </row>
    <row r="1068" spans="1:50" ht="57" customHeight="1" x14ac:dyDescent="0.15">
      <c r="A1068" s="397">
        <v>1</v>
      </c>
      <c r="B1068" s="397">
        <v>1</v>
      </c>
      <c r="C1068" s="362" t="s">
        <v>861</v>
      </c>
      <c r="D1068" s="348"/>
      <c r="E1068" s="348"/>
      <c r="F1068" s="348"/>
      <c r="G1068" s="348"/>
      <c r="H1068" s="348"/>
      <c r="I1068" s="348"/>
      <c r="J1068" s="349">
        <v>1013205001281</v>
      </c>
      <c r="K1068" s="350"/>
      <c r="L1068" s="350"/>
      <c r="M1068" s="350"/>
      <c r="N1068" s="350"/>
      <c r="O1068" s="350"/>
      <c r="P1068" s="363" t="s">
        <v>862</v>
      </c>
      <c r="Q1068" s="351"/>
      <c r="R1068" s="351"/>
      <c r="S1068" s="351"/>
      <c r="T1068" s="351"/>
      <c r="U1068" s="351"/>
      <c r="V1068" s="351"/>
      <c r="W1068" s="351"/>
      <c r="X1068" s="351"/>
      <c r="Y1068" s="352">
        <v>61.8</v>
      </c>
      <c r="Z1068" s="353"/>
      <c r="AA1068" s="353"/>
      <c r="AB1068" s="354"/>
      <c r="AC1068" s="364" t="s">
        <v>676</v>
      </c>
      <c r="AD1068" s="372"/>
      <c r="AE1068" s="372"/>
      <c r="AF1068" s="372"/>
      <c r="AG1068" s="372"/>
      <c r="AH1068" s="373" t="s">
        <v>863</v>
      </c>
      <c r="AI1068" s="374"/>
      <c r="AJ1068" s="374"/>
      <c r="AK1068" s="374"/>
      <c r="AL1068" s="358" t="s">
        <v>644</v>
      </c>
      <c r="AM1068" s="359"/>
      <c r="AN1068" s="359"/>
      <c r="AO1068" s="360"/>
      <c r="AP1068" s="361" t="s">
        <v>644</v>
      </c>
      <c r="AQ1068" s="361"/>
      <c r="AR1068" s="361"/>
      <c r="AS1068" s="361"/>
      <c r="AT1068" s="361"/>
      <c r="AU1068" s="361"/>
      <c r="AV1068" s="361"/>
      <c r="AW1068" s="361"/>
      <c r="AX1068" s="361"/>
    </row>
    <row r="1069" spans="1:50" ht="30" hidden="1" customHeight="1" x14ac:dyDescent="0.15">
      <c r="A1069" s="397">
        <v>2</v>
      </c>
      <c r="B1069" s="39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7">
        <v>3</v>
      </c>
      <c r="B1070" s="39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7">
        <v>4</v>
      </c>
      <c r="B1071" s="39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7">
        <v>5</v>
      </c>
      <c r="B1072" s="39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7">
        <v>6</v>
      </c>
      <c r="B1073" s="39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7">
        <v>7</v>
      </c>
      <c r="B1074" s="39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7">
        <v>8</v>
      </c>
      <c r="B1075" s="39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7">
        <v>9</v>
      </c>
      <c r="B1076" s="39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7">
        <v>10</v>
      </c>
      <c r="B1077" s="39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7">
        <v>11</v>
      </c>
      <c r="B1078" s="39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7">
        <v>12</v>
      </c>
      <c r="B1079" s="39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7">
        <v>13</v>
      </c>
      <c r="B1080" s="39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7">
        <v>14</v>
      </c>
      <c r="B1081" s="39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7">
        <v>15</v>
      </c>
      <c r="B1082" s="39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7">
        <v>16</v>
      </c>
      <c r="B1083" s="39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7">
        <v>17</v>
      </c>
      <c r="B1084" s="39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7">
        <v>18</v>
      </c>
      <c r="B1085" s="39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7">
        <v>19</v>
      </c>
      <c r="B1086" s="39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7">
        <v>20</v>
      </c>
      <c r="B1087" s="39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7">
        <v>21</v>
      </c>
      <c r="B1088" s="39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7">
        <v>22</v>
      </c>
      <c r="B1089" s="39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7">
        <v>23</v>
      </c>
      <c r="B1090" s="39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7">
        <v>24</v>
      </c>
      <c r="B1091" s="39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7">
        <v>25</v>
      </c>
      <c r="B1092" s="39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7">
        <v>26</v>
      </c>
      <c r="B1093" s="39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7">
        <v>27</v>
      </c>
      <c r="B1094" s="39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7">
        <v>28</v>
      </c>
      <c r="B1095" s="39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7">
        <v>29</v>
      </c>
      <c r="B1096" s="39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7">
        <v>30</v>
      </c>
      <c r="B1097" s="39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8" t="s">
        <v>441</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3" t="s">
        <v>457</v>
      </c>
      <c r="AM1098" s="284"/>
      <c r="AN1098" s="284"/>
      <c r="AO1098" s="80" t="s">
        <v>664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50" t="s">
        <v>384</v>
      </c>
      <c r="D1101" s="401"/>
      <c r="E1101" s="150" t="s">
        <v>383</v>
      </c>
      <c r="F1101" s="401"/>
      <c r="G1101" s="401"/>
      <c r="H1101" s="401"/>
      <c r="I1101" s="401"/>
      <c r="J1101" s="150" t="s">
        <v>413</v>
      </c>
      <c r="K1101" s="150"/>
      <c r="L1101" s="150"/>
      <c r="M1101" s="150"/>
      <c r="N1101" s="150"/>
      <c r="O1101" s="150"/>
      <c r="P1101" s="368" t="s">
        <v>27</v>
      </c>
      <c r="Q1101" s="368"/>
      <c r="R1101" s="368"/>
      <c r="S1101" s="368"/>
      <c r="T1101" s="368"/>
      <c r="U1101" s="368"/>
      <c r="V1101" s="368"/>
      <c r="W1101" s="368"/>
      <c r="X1101" s="368"/>
      <c r="Y1101" s="150" t="s">
        <v>415</v>
      </c>
      <c r="Z1101" s="401"/>
      <c r="AA1101" s="401"/>
      <c r="AB1101" s="401"/>
      <c r="AC1101" s="150" t="s">
        <v>366</v>
      </c>
      <c r="AD1101" s="150"/>
      <c r="AE1101" s="150"/>
      <c r="AF1101" s="150"/>
      <c r="AG1101" s="150"/>
      <c r="AH1101" s="368" t="s">
        <v>379</v>
      </c>
      <c r="AI1101" s="369"/>
      <c r="AJ1101" s="369"/>
      <c r="AK1101" s="369"/>
      <c r="AL1101" s="369" t="s">
        <v>21</v>
      </c>
      <c r="AM1101" s="369"/>
      <c r="AN1101" s="369"/>
      <c r="AO1101" s="402"/>
      <c r="AP1101" s="371" t="s">
        <v>442</v>
      </c>
      <c r="AQ1101" s="371"/>
      <c r="AR1101" s="371"/>
      <c r="AS1101" s="371"/>
      <c r="AT1101" s="371"/>
      <c r="AU1101" s="371"/>
      <c r="AV1101" s="371"/>
      <c r="AW1101" s="371"/>
      <c r="AX1101" s="371"/>
    </row>
    <row r="1102" spans="1:50" ht="30" customHeight="1" x14ac:dyDescent="0.15">
      <c r="A1102" s="397">
        <v>1</v>
      </c>
      <c r="B1102" s="397">
        <v>1</v>
      </c>
      <c r="C1102" s="395" t="s">
        <v>561</v>
      </c>
      <c r="D1102" s="395"/>
      <c r="E1102" s="148" t="s">
        <v>569</v>
      </c>
      <c r="F1102" s="396"/>
      <c r="G1102" s="396"/>
      <c r="H1102" s="396"/>
      <c r="I1102" s="396"/>
      <c r="J1102" s="349" t="s">
        <v>569</v>
      </c>
      <c r="K1102" s="350"/>
      <c r="L1102" s="350"/>
      <c r="M1102" s="350"/>
      <c r="N1102" s="350"/>
      <c r="O1102" s="350"/>
      <c r="P1102" s="363" t="s">
        <v>674</v>
      </c>
      <c r="Q1102" s="351"/>
      <c r="R1102" s="351"/>
      <c r="S1102" s="351"/>
      <c r="T1102" s="351"/>
      <c r="U1102" s="351"/>
      <c r="V1102" s="351"/>
      <c r="W1102" s="351"/>
      <c r="X1102" s="351"/>
      <c r="Y1102" s="352" t="s">
        <v>569</v>
      </c>
      <c r="Z1102" s="353"/>
      <c r="AA1102" s="353"/>
      <c r="AB1102" s="354"/>
      <c r="AC1102" s="148" t="s">
        <v>819</v>
      </c>
      <c r="AD1102" s="396"/>
      <c r="AE1102" s="396"/>
      <c r="AF1102" s="396"/>
      <c r="AG1102" s="396"/>
      <c r="AH1102" s="356" t="s">
        <v>569</v>
      </c>
      <c r="AI1102" s="357"/>
      <c r="AJ1102" s="357"/>
      <c r="AK1102" s="357"/>
      <c r="AL1102" s="358" t="s">
        <v>675</v>
      </c>
      <c r="AM1102" s="359"/>
      <c r="AN1102" s="359"/>
      <c r="AO1102" s="360"/>
      <c r="AP1102" s="361" t="s">
        <v>569</v>
      </c>
      <c r="AQ1102" s="361"/>
      <c r="AR1102" s="361"/>
      <c r="AS1102" s="361"/>
      <c r="AT1102" s="361"/>
      <c r="AU1102" s="361"/>
      <c r="AV1102" s="361"/>
      <c r="AW1102" s="361"/>
      <c r="AX1102" s="361"/>
    </row>
    <row r="1103" spans="1:50" ht="30" hidden="1" customHeight="1" x14ac:dyDescent="0.15">
      <c r="A1103" s="397">
        <v>2</v>
      </c>
      <c r="B1103" s="397">
        <v>1</v>
      </c>
      <c r="C1103" s="395"/>
      <c r="D1103" s="395"/>
      <c r="E1103" s="396"/>
      <c r="F1103" s="396"/>
      <c r="G1103" s="396"/>
      <c r="H1103" s="396"/>
      <c r="I1103" s="39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7">
        <v>3</v>
      </c>
      <c r="B1104" s="397">
        <v>1</v>
      </c>
      <c r="C1104" s="395"/>
      <c r="D1104" s="395"/>
      <c r="E1104" s="396"/>
      <c r="F1104" s="396"/>
      <c r="G1104" s="396"/>
      <c r="H1104" s="396"/>
      <c r="I1104" s="39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7">
        <v>4</v>
      </c>
      <c r="B1105" s="397">
        <v>1</v>
      </c>
      <c r="C1105" s="395"/>
      <c r="D1105" s="395"/>
      <c r="E1105" s="396"/>
      <c r="F1105" s="396"/>
      <c r="G1105" s="396"/>
      <c r="H1105" s="396"/>
      <c r="I1105" s="39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7">
        <v>5</v>
      </c>
      <c r="B1106" s="397">
        <v>1</v>
      </c>
      <c r="C1106" s="395"/>
      <c r="D1106" s="395"/>
      <c r="E1106" s="396"/>
      <c r="F1106" s="396"/>
      <c r="G1106" s="396"/>
      <c r="H1106" s="396"/>
      <c r="I1106" s="39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7">
        <v>6</v>
      </c>
      <c r="B1107" s="397">
        <v>1</v>
      </c>
      <c r="C1107" s="395"/>
      <c r="D1107" s="395"/>
      <c r="E1107" s="396"/>
      <c r="F1107" s="396"/>
      <c r="G1107" s="396"/>
      <c r="H1107" s="396"/>
      <c r="I1107" s="39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7">
        <v>7</v>
      </c>
      <c r="B1108" s="397">
        <v>1</v>
      </c>
      <c r="C1108" s="395"/>
      <c r="D1108" s="395"/>
      <c r="E1108" s="396"/>
      <c r="F1108" s="396"/>
      <c r="G1108" s="396"/>
      <c r="H1108" s="396"/>
      <c r="I1108" s="39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7">
        <v>8</v>
      </c>
      <c r="B1109" s="397">
        <v>1</v>
      </c>
      <c r="C1109" s="395"/>
      <c r="D1109" s="395"/>
      <c r="E1109" s="396"/>
      <c r="F1109" s="396"/>
      <c r="G1109" s="396"/>
      <c r="H1109" s="396"/>
      <c r="I1109" s="39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7">
        <v>9</v>
      </c>
      <c r="B1110" s="397">
        <v>1</v>
      </c>
      <c r="C1110" s="395"/>
      <c r="D1110" s="395"/>
      <c r="E1110" s="396"/>
      <c r="F1110" s="396"/>
      <c r="G1110" s="396"/>
      <c r="H1110" s="396"/>
      <c r="I1110" s="39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7">
        <v>10</v>
      </c>
      <c r="B1111" s="397">
        <v>1</v>
      </c>
      <c r="C1111" s="395"/>
      <c r="D1111" s="395"/>
      <c r="E1111" s="396"/>
      <c r="F1111" s="396"/>
      <c r="G1111" s="396"/>
      <c r="H1111" s="396"/>
      <c r="I1111" s="39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7">
        <v>11</v>
      </c>
      <c r="B1112" s="397">
        <v>1</v>
      </c>
      <c r="C1112" s="395"/>
      <c r="D1112" s="395"/>
      <c r="E1112" s="396"/>
      <c r="F1112" s="396"/>
      <c r="G1112" s="396"/>
      <c r="H1112" s="396"/>
      <c r="I1112" s="39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7">
        <v>12</v>
      </c>
      <c r="B1113" s="397">
        <v>1</v>
      </c>
      <c r="C1113" s="395"/>
      <c r="D1113" s="395"/>
      <c r="E1113" s="396"/>
      <c r="F1113" s="396"/>
      <c r="G1113" s="396"/>
      <c r="H1113" s="396"/>
      <c r="I1113" s="39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7">
        <v>13</v>
      </c>
      <c r="B1114" s="397">
        <v>1</v>
      </c>
      <c r="C1114" s="395"/>
      <c r="D1114" s="395"/>
      <c r="E1114" s="396"/>
      <c r="F1114" s="396"/>
      <c r="G1114" s="396"/>
      <c r="H1114" s="396"/>
      <c r="I1114" s="39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7">
        <v>14</v>
      </c>
      <c r="B1115" s="397">
        <v>1</v>
      </c>
      <c r="C1115" s="395"/>
      <c r="D1115" s="395"/>
      <c r="E1115" s="396"/>
      <c r="F1115" s="396"/>
      <c r="G1115" s="396"/>
      <c r="H1115" s="396"/>
      <c r="I1115" s="39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7">
        <v>15</v>
      </c>
      <c r="B1116" s="397">
        <v>1</v>
      </c>
      <c r="C1116" s="395"/>
      <c r="D1116" s="395"/>
      <c r="E1116" s="396"/>
      <c r="F1116" s="396"/>
      <c r="G1116" s="396"/>
      <c r="H1116" s="396"/>
      <c r="I1116" s="39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7">
        <v>16</v>
      </c>
      <c r="B1117" s="397">
        <v>1</v>
      </c>
      <c r="C1117" s="395"/>
      <c r="D1117" s="395"/>
      <c r="E1117" s="396"/>
      <c r="F1117" s="396"/>
      <c r="G1117" s="396"/>
      <c r="H1117" s="396"/>
      <c r="I1117" s="39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7">
        <v>17</v>
      </c>
      <c r="B1118" s="397">
        <v>1</v>
      </c>
      <c r="C1118" s="395"/>
      <c r="D1118" s="395"/>
      <c r="E1118" s="396"/>
      <c r="F1118" s="396"/>
      <c r="G1118" s="396"/>
      <c r="H1118" s="396"/>
      <c r="I1118" s="39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7">
        <v>18</v>
      </c>
      <c r="B1119" s="397">
        <v>1</v>
      </c>
      <c r="C1119" s="395"/>
      <c r="D1119" s="395"/>
      <c r="E1119" s="148"/>
      <c r="F1119" s="396"/>
      <c r="G1119" s="396"/>
      <c r="H1119" s="396"/>
      <c r="I1119" s="39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7">
        <v>19</v>
      </c>
      <c r="B1120" s="397">
        <v>1</v>
      </c>
      <c r="C1120" s="395"/>
      <c r="D1120" s="395"/>
      <c r="E1120" s="396"/>
      <c r="F1120" s="396"/>
      <c r="G1120" s="396"/>
      <c r="H1120" s="396"/>
      <c r="I1120" s="39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7">
        <v>20</v>
      </c>
      <c r="B1121" s="397">
        <v>1</v>
      </c>
      <c r="C1121" s="395"/>
      <c r="D1121" s="395"/>
      <c r="E1121" s="396"/>
      <c r="F1121" s="396"/>
      <c r="G1121" s="396"/>
      <c r="H1121" s="396"/>
      <c r="I1121" s="39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7">
        <v>21</v>
      </c>
      <c r="B1122" s="397">
        <v>1</v>
      </c>
      <c r="C1122" s="395"/>
      <c r="D1122" s="395"/>
      <c r="E1122" s="396"/>
      <c r="F1122" s="396"/>
      <c r="G1122" s="396"/>
      <c r="H1122" s="396"/>
      <c r="I1122" s="39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7">
        <v>22</v>
      </c>
      <c r="B1123" s="397">
        <v>1</v>
      </c>
      <c r="C1123" s="395"/>
      <c r="D1123" s="395"/>
      <c r="E1123" s="396"/>
      <c r="F1123" s="396"/>
      <c r="G1123" s="396"/>
      <c r="H1123" s="396"/>
      <c r="I1123" s="39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7">
        <v>23</v>
      </c>
      <c r="B1124" s="397">
        <v>1</v>
      </c>
      <c r="C1124" s="395"/>
      <c r="D1124" s="395"/>
      <c r="E1124" s="396"/>
      <c r="F1124" s="396"/>
      <c r="G1124" s="396"/>
      <c r="H1124" s="396"/>
      <c r="I1124" s="39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7">
        <v>24</v>
      </c>
      <c r="B1125" s="397">
        <v>1</v>
      </c>
      <c r="C1125" s="395"/>
      <c r="D1125" s="395"/>
      <c r="E1125" s="396"/>
      <c r="F1125" s="396"/>
      <c r="G1125" s="396"/>
      <c r="H1125" s="396"/>
      <c r="I1125" s="39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7">
        <v>25</v>
      </c>
      <c r="B1126" s="397">
        <v>1</v>
      </c>
      <c r="C1126" s="395"/>
      <c r="D1126" s="395"/>
      <c r="E1126" s="396"/>
      <c r="F1126" s="396"/>
      <c r="G1126" s="396"/>
      <c r="H1126" s="396"/>
      <c r="I1126" s="39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7">
        <v>26</v>
      </c>
      <c r="B1127" s="397">
        <v>1</v>
      </c>
      <c r="C1127" s="395"/>
      <c r="D1127" s="395"/>
      <c r="E1127" s="396"/>
      <c r="F1127" s="396"/>
      <c r="G1127" s="396"/>
      <c r="H1127" s="396"/>
      <c r="I1127" s="39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7">
        <v>27</v>
      </c>
      <c r="B1128" s="397">
        <v>1</v>
      </c>
      <c r="C1128" s="395"/>
      <c r="D1128" s="395"/>
      <c r="E1128" s="396"/>
      <c r="F1128" s="396"/>
      <c r="G1128" s="396"/>
      <c r="H1128" s="396"/>
      <c r="I1128" s="39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7">
        <v>28</v>
      </c>
      <c r="B1129" s="397">
        <v>1</v>
      </c>
      <c r="C1129" s="395"/>
      <c r="D1129" s="395"/>
      <c r="E1129" s="396"/>
      <c r="F1129" s="396"/>
      <c r="G1129" s="396"/>
      <c r="H1129" s="396"/>
      <c r="I1129" s="39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7">
        <v>29</v>
      </c>
      <c r="B1130" s="397">
        <v>1</v>
      </c>
      <c r="C1130" s="395"/>
      <c r="D1130" s="395"/>
      <c r="E1130" s="396"/>
      <c r="F1130" s="396"/>
      <c r="G1130" s="396"/>
      <c r="H1130" s="396"/>
      <c r="I1130" s="39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7">
        <v>30</v>
      </c>
      <c r="B1131" s="397">
        <v>1</v>
      </c>
      <c r="C1131" s="395"/>
      <c r="D1131" s="395"/>
      <c r="E1131" s="396"/>
      <c r="F1131" s="396"/>
      <c r="G1131" s="396"/>
      <c r="H1131" s="396"/>
      <c r="I1131" s="39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99" priority="14199">
      <formula>IF(RIGHT(TEXT(P18,"0.#"),1)=".",FALSE,TRUE)</formula>
    </cfRule>
    <cfRule type="expression" dxfId="2998" priority="14200">
      <formula>IF(RIGHT(TEXT(P18,"0.#"),1)=".",TRUE,FALSE)</formula>
    </cfRule>
  </conditionalFormatting>
  <conditionalFormatting sqref="Y791">
    <cfRule type="expression" dxfId="2997" priority="14191">
      <formula>IF(RIGHT(TEXT(Y791,"0.#"),1)=".",FALSE,TRUE)</formula>
    </cfRule>
    <cfRule type="expression" dxfId="2996" priority="14192">
      <formula>IF(RIGHT(TEXT(Y791,"0.#"),1)=".",TRUE,FALSE)</formula>
    </cfRule>
  </conditionalFormatting>
  <conditionalFormatting sqref="Y811:Y816 Y802:Y803">
    <cfRule type="expression" dxfId="2995" priority="13973">
      <formula>IF(RIGHT(TEXT(Y802,"0.#"),1)=".",FALSE,TRUE)</formula>
    </cfRule>
    <cfRule type="expression" dxfId="2994" priority="13974">
      <formula>IF(RIGHT(TEXT(Y802,"0.#"),1)=".",TRUE,FALSE)</formula>
    </cfRule>
  </conditionalFormatting>
  <conditionalFormatting sqref="AD19:AJ19">
    <cfRule type="expression" dxfId="2993" priority="14019">
      <formula>IF(RIGHT(TEXT(AD19,"0.#"),1)=".",FALSE,TRUE)</formula>
    </cfRule>
    <cfRule type="expression" dxfId="2992" priority="14020">
      <formula>IF(RIGHT(TEXT(AD19,"0.#"),1)=".",TRUE,FALSE)</formula>
    </cfRule>
  </conditionalFormatting>
  <conditionalFormatting sqref="Y786:Y788 Y781 Y790">
    <cfRule type="expression" dxfId="2991" priority="13997">
      <formula>IF(RIGHT(TEXT(Y781,"0.#"),1)=".",FALSE,TRUE)</formula>
    </cfRule>
    <cfRule type="expression" dxfId="2990" priority="13998">
      <formula>IF(RIGHT(TEXT(Y781,"0.#"),1)=".",TRUE,FALSE)</formula>
    </cfRule>
  </conditionalFormatting>
  <conditionalFormatting sqref="AU791">
    <cfRule type="expression" dxfId="2989" priority="13993">
      <formula>IF(RIGHT(TEXT(AU791,"0.#"),1)=".",FALSE,TRUE)</formula>
    </cfRule>
    <cfRule type="expression" dxfId="2988" priority="13994">
      <formula>IF(RIGHT(TEXT(AU791,"0.#"),1)=".",TRUE,FALSE)</formula>
    </cfRule>
  </conditionalFormatting>
  <conditionalFormatting sqref="Y830 Y817 Y804">
    <cfRule type="expression" dxfId="2987" priority="13975">
      <formula>IF(RIGHT(TEXT(Y804,"0.#"),1)=".",FALSE,TRUE)</formula>
    </cfRule>
    <cfRule type="expression" dxfId="2986" priority="13976">
      <formula>IF(RIGHT(TEXT(Y804,"0.#"),1)=".",TRUE,FALSE)</formula>
    </cfRule>
  </conditionalFormatting>
  <conditionalFormatting sqref="AU830 AU817 AU804">
    <cfRule type="expression" dxfId="2985" priority="13969">
      <formula>IF(RIGHT(TEXT(AU804,"0.#"),1)=".",FALSE,TRUE)</formula>
    </cfRule>
    <cfRule type="expression" dxfId="2984" priority="13970">
      <formula>IF(RIGHT(TEXT(AU804,"0.#"),1)=".",TRUE,FALSE)</formula>
    </cfRule>
  </conditionalFormatting>
  <conditionalFormatting sqref="AU812:AU816 AU801:AU803">
    <cfRule type="expression" dxfId="2983" priority="13967">
      <formula>IF(RIGHT(TEXT(AU801,"0.#"),1)=".",FALSE,TRUE)</formula>
    </cfRule>
    <cfRule type="expression" dxfId="2982" priority="13968">
      <formula>IF(RIGHT(TEXT(AU801,"0.#"),1)=".",TRUE,FALSE)</formula>
    </cfRule>
  </conditionalFormatting>
  <conditionalFormatting sqref="AM87">
    <cfRule type="expression" dxfId="2981" priority="13621">
      <formula>IF(RIGHT(TEXT(AM87,"0.#"),1)=".",FALSE,TRUE)</formula>
    </cfRule>
    <cfRule type="expression" dxfId="2980" priority="13622">
      <formula>IF(RIGHT(TEXT(AM87,"0.#"),1)=".",TRUE,FALSE)</formula>
    </cfRule>
  </conditionalFormatting>
  <conditionalFormatting sqref="AE55">
    <cfRule type="expression" dxfId="2979" priority="13689">
      <formula>IF(RIGHT(TEXT(AE55,"0.#"),1)=".",FALSE,TRUE)</formula>
    </cfRule>
    <cfRule type="expression" dxfId="2978" priority="13690">
      <formula>IF(RIGHT(TEXT(AE55,"0.#"),1)=".",TRUE,FALSE)</formula>
    </cfRule>
  </conditionalFormatting>
  <conditionalFormatting sqref="AI55">
    <cfRule type="expression" dxfId="2977" priority="13687">
      <formula>IF(RIGHT(TEXT(AI55,"0.#"),1)=".",FALSE,TRUE)</formula>
    </cfRule>
    <cfRule type="expression" dxfId="2976" priority="13688">
      <formula>IF(RIGHT(TEXT(AI55,"0.#"),1)=".",TRUE,FALSE)</formula>
    </cfRule>
  </conditionalFormatting>
  <conditionalFormatting sqref="AE53">
    <cfRule type="expression" dxfId="2975" priority="13693">
      <formula>IF(RIGHT(TEXT(AE53,"0.#"),1)=".",FALSE,TRUE)</formula>
    </cfRule>
    <cfRule type="expression" dxfId="2974" priority="13694">
      <formula>IF(RIGHT(TEXT(AE53,"0.#"),1)=".",TRUE,FALSE)</formula>
    </cfRule>
  </conditionalFormatting>
  <conditionalFormatting sqref="AE54">
    <cfRule type="expression" dxfId="2973" priority="13691">
      <formula>IF(RIGHT(TEXT(AE54,"0.#"),1)=".",FALSE,TRUE)</formula>
    </cfRule>
    <cfRule type="expression" dxfId="2972" priority="13692">
      <formula>IF(RIGHT(TEXT(AE54,"0.#"),1)=".",TRUE,FALSE)</formula>
    </cfRule>
  </conditionalFormatting>
  <conditionalFormatting sqref="AI54">
    <cfRule type="expression" dxfId="2971" priority="13685">
      <formula>IF(RIGHT(TEXT(AI54,"0.#"),1)=".",FALSE,TRUE)</formula>
    </cfRule>
    <cfRule type="expression" dxfId="2970" priority="13686">
      <formula>IF(RIGHT(TEXT(AI54,"0.#"),1)=".",TRUE,FALSE)</formula>
    </cfRule>
  </conditionalFormatting>
  <conditionalFormatting sqref="AI53">
    <cfRule type="expression" dxfId="2969" priority="13683">
      <formula>IF(RIGHT(TEXT(AI53,"0.#"),1)=".",FALSE,TRUE)</formula>
    </cfRule>
    <cfRule type="expression" dxfId="2968" priority="13684">
      <formula>IF(RIGHT(TEXT(AI53,"0.#"),1)=".",TRUE,FALSE)</formula>
    </cfRule>
  </conditionalFormatting>
  <conditionalFormatting sqref="AM53">
    <cfRule type="expression" dxfId="2967" priority="13681">
      <formula>IF(RIGHT(TEXT(AM53,"0.#"),1)=".",FALSE,TRUE)</formula>
    </cfRule>
    <cfRule type="expression" dxfId="2966" priority="13682">
      <formula>IF(RIGHT(TEXT(AM53,"0.#"),1)=".",TRUE,FALSE)</formula>
    </cfRule>
  </conditionalFormatting>
  <conditionalFormatting sqref="AM54">
    <cfRule type="expression" dxfId="2965" priority="13679">
      <formula>IF(RIGHT(TEXT(AM54,"0.#"),1)=".",FALSE,TRUE)</formula>
    </cfRule>
    <cfRule type="expression" dxfId="2964" priority="13680">
      <formula>IF(RIGHT(TEXT(AM54,"0.#"),1)=".",TRUE,FALSE)</formula>
    </cfRule>
  </conditionalFormatting>
  <conditionalFormatting sqref="AM55">
    <cfRule type="expression" dxfId="2963" priority="13677">
      <formula>IF(RIGHT(TEXT(AM55,"0.#"),1)=".",FALSE,TRUE)</formula>
    </cfRule>
    <cfRule type="expression" dxfId="2962" priority="13678">
      <formula>IF(RIGHT(TEXT(AM55,"0.#"),1)=".",TRUE,FALSE)</formula>
    </cfRule>
  </conditionalFormatting>
  <conditionalFormatting sqref="AE60">
    <cfRule type="expression" dxfId="2961" priority="13663">
      <formula>IF(RIGHT(TEXT(AE60,"0.#"),1)=".",FALSE,TRUE)</formula>
    </cfRule>
    <cfRule type="expression" dxfId="2960" priority="13664">
      <formula>IF(RIGHT(TEXT(AE60,"0.#"),1)=".",TRUE,FALSE)</formula>
    </cfRule>
  </conditionalFormatting>
  <conditionalFormatting sqref="AE61">
    <cfRule type="expression" dxfId="2959" priority="13661">
      <formula>IF(RIGHT(TEXT(AE61,"0.#"),1)=".",FALSE,TRUE)</formula>
    </cfRule>
    <cfRule type="expression" dxfId="2958" priority="13662">
      <formula>IF(RIGHT(TEXT(AE61,"0.#"),1)=".",TRUE,FALSE)</formula>
    </cfRule>
  </conditionalFormatting>
  <conditionalFormatting sqref="AE62">
    <cfRule type="expression" dxfId="2957" priority="13659">
      <formula>IF(RIGHT(TEXT(AE62,"0.#"),1)=".",FALSE,TRUE)</formula>
    </cfRule>
    <cfRule type="expression" dxfId="2956" priority="13660">
      <formula>IF(RIGHT(TEXT(AE62,"0.#"),1)=".",TRUE,FALSE)</formula>
    </cfRule>
  </conditionalFormatting>
  <conditionalFormatting sqref="AI62">
    <cfRule type="expression" dxfId="2955" priority="13657">
      <formula>IF(RIGHT(TEXT(AI62,"0.#"),1)=".",FALSE,TRUE)</formula>
    </cfRule>
    <cfRule type="expression" dxfId="2954" priority="13658">
      <formula>IF(RIGHT(TEXT(AI62,"0.#"),1)=".",TRUE,FALSE)</formula>
    </cfRule>
  </conditionalFormatting>
  <conditionalFormatting sqref="AI61">
    <cfRule type="expression" dxfId="2953" priority="13655">
      <formula>IF(RIGHT(TEXT(AI61,"0.#"),1)=".",FALSE,TRUE)</formula>
    </cfRule>
    <cfRule type="expression" dxfId="2952" priority="13656">
      <formula>IF(RIGHT(TEXT(AI61,"0.#"),1)=".",TRUE,FALSE)</formula>
    </cfRule>
  </conditionalFormatting>
  <conditionalFormatting sqref="AI60">
    <cfRule type="expression" dxfId="2951" priority="13653">
      <formula>IF(RIGHT(TEXT(AI60,"0.#"),1)=".",FALSE,TRUE)</formula>
    </cfRule>
    <cfRule type="expression" dxfId="2950" priority="13654">
      <formula>IF(RIGHT(TEXT(AI60,"0.#"),1)=".",TRUE,FALSE)</formula>
    </cfRule>
  </conditionalFormatting>
  <conditionalFormatting sqref="AM60">
    <cfRule type="expression" dxfId="2949" priority="13651">
      <formula>IF(RIGHT(TEXT(AM60,"0.#"),1)=".",FALSE,TRUE)</formula>
    </cfRule>
    <cfRule type="expression" dxfId="2948" priority="13652">
      <formula>IF(RIGHT(TEXT(AM60,"0.#"),1)=".",TRUE,FALSE)</formula>
    </cfRule>
  </conditionalFormatting>
  <conditionalFormatting sqref="AM61">
    <cfRule type="expression" dxfId="2947" priority="13649">
      <formula>IF(RIGHT(TEXT(AM61,"0.#"),1)=".",FALSE,TRUE)</formula>
    </cfRule>
    <cfRule type="expression" dxfId="2946" priority="13650">
      <formula>IF(RIGHT(TEXT(AM61,"0.#"),1)=".",TRUE,FALSE)</formula>
    </cfRule>
  </conditionalFormatting>
  <conditionalFormatting sqref="AM62">
    <cfRule type="expression" dxfId="2945" priority="13647">
      <formula>IF(RIGHT(TEXT(AM62,"0.#"),1)=".",FALSE,TRUE)</formula>
    </cfRule>
    <cfRule type="expression" dxfId="2944" priority="13648">
      <formula>IF(RIGHT(TEXT(AM62,"0.#"),1)=".",TRUE,FALSE)</formula>
    </cfRule>
  </conditionalFormatting>
  <conditionalFormatting sqref="AE87">
    <cfRule type="expression" dxfId="2943" priority="13633">
      <formula>IF(RIGHT(TEXT(AE87,"0.#"),1)=".",FALSE,TRUE)</formula>
    </cfRule>
    <cfRule type="expression" dxfId="2942" priority="13634">
      <formula>IF(RIGHT(TEXT(AE87,"0.#"),1)=".",TRUE,FALSE)</formula>
    </cfRule>
  </conditionalFormatting>
  <conditionalFormatting sqref="AE88">
    <cfRule type="expression" dxfId="2941" priority="13631">
      <formula>IF(RIGHT(TEXT(AE88,"0.#"),1)=".",FALSE,TRUE)</formula>
    </cfRule>
    <cfRule type="expression" dxfId="2940" priority="13632">
      <formula>IF(RIGHT(TEXT(AE88,"0.#"),1)=".",TRUE,FALSE)</formula>
    </cfRule>
  </conditionalFormatting>
  <conditionalFormatting sqref="AE89">
    <cfRule type="expression" dxfId="2939" priority="13629">
      <formula>IF(RIGHT(TEXT(AE89,"0.#"),1)=".",FALSE,TRUE)</formula>
    </cfRule>
    <cfRule type="expression" dxfId="2938" priority="13630">
      <formula>IF(RIGHT(TEXT(AE89,"0.#"),1)=".",TRUE,FALSE)</formula>
    </cfRule>
  </conditionalFormatting>
  <conditionalFormatting sqref="AI89">
    <cfRule type="expression" dxfId="2937" priority="13627">
      <formula>IF(RIGHT(TEXT(AI89,"0.#"),1)=".",FALSE,TRUE)</formula>
    </cfRule>
    <cfRule type="expression" dxfId="2936" priority="13628">
      <formula>IF(RIGHT(TEXT(AI89,"0.#"),1)=".",TRUE,FALSE)</formula>
    </cfRule>
  </conditionalFormatting>
  <conditionalFormatting sqref="AI88">
    <cfRule type="expression" dxfId="2935" priority="13625">
      <formula>IF(RIGHT(TEXT(AI88,"0.#"),1)=".",FALSE,TRUE)</formula>
    </cfRule>
    <cfRule type="expression" dxfId="2934" priority="13626">
      <formula>IF(RIGHT(TEXT(AI88,"0.#"),1)=".",TRUE,FALSE)</formula>
    </cfRule>
  </conditionalFormatting>
  <conditionalFormatting sqref="AI87">
    <cfRule type="expression" dxfId="2933" priority="13623">
      <formula>IF(RIGHT(TEXT(AI87,"0.#"),1)=".",FALSE,TRUE)</formula>
    </cfRule>
    <cfRule type="expression" dxfId="2932" priority="13624">
      <formula>IF(RIGHT(TEXT(AI87,"0.#"),1)=".",TRUE,FALSE)</formula>
    </cfRule>
  </conditionalFormatting>
  <conditionalFormatting sqref="AM88">
    <cfRule type="expression" dxfId="2931" priority="13619">
      <formula>IF(RIGHT(TEXT(AM88,"0.#"),1)=".",FALSE,TRUE)</formula>
    </cfRule>
    <cfRule type="expression" dxfId="2930" priority="13620">
      <formula>IF(RIGHT(TEXT(AM88,"0.#"),1)=".",TRUE,FALSE)</formula>
    </cfRule>
  </conditionalFormatting>
  <conditionalFormatting sqref="AM89">
    <cfRule type="expression" dxfId="2929" priority="13617">
      <formula>IF(RIGHT(TEXT(AM89,"0.#"),1)=".",FALSE,TRUE)</formula>
    </cfRule>
    <cfRule type="expression" dxfId="2928" priority="13618">
      <formula>IF(RIGHT(TEXT(AM89,"0.#"),1)=".",TRUE,FALSE)</formula>
    </cfRule>
  </conditionalFormatting>
  <conditionalFormatting sqref="AE92">
    <cfRule type="expression" dxfId="2927" priority="13603">
      <formula>IF(RIGHT(TEXT(AE92,"0.#"),1)=".",FALSE,TRUE)</formula>
    </cfRule>
    <cfRule type="expression" dxfId="2926" priority="13604">
      <formula>IF(RIGHT(TEXT(AE92,"0.#"),1)=".",TRUE,FALSE)</formula>
    </cfRule>
  </conditionalFormatting>
  <conditionalFormatting sqref="AE93">
    <cfRule type="expression" dxfId="2925" priority="13601">
      <formula>IF(RIGHT(TEXT(AE93,"0.#"),1)=".",FALSE,TRUE)</formula>
    </cfRule>
    <cfRule type="expression" dxfId="2924" priority="13602">
      <formula>IF(RIGHT(TEXT(AE93,"0.#"),1)=".",TRUE,FALSE)</formula>
    </cfRule>
  </conditionalFormatting>
  <conditionalFormatting sqref="AE94">
    <cfRule type="expression" dxfId="2923" priority="13599">
      <formula>IF(RIGHT(TEXT(AE94,"0.#"),1)=".",FALSE,TRUE)</formula>
    </cfRule>
    <cfRule type="expression" dxfId="2922" priority="13600">
      <formula>IF(RIGHT(TEXT(AE94,"0.#"),1)=".",TRUE,FALSE)</formula>
    </cfRule>
  </conditionalFormatting>
  <conditionalFormatting sqref="AI94">
    <cfRule type="expression" dxfId="2921" priority="13597">
      <formula>IF(RIGHT(TEXT(AI94,"0.#"),1)=".",FALSE,TRUE)</formula>
    </cfRule>
    <cfRule type="expression" dxfId="2920" priority="13598">
      <formula>IF(RIGHT(TEXT(AI94,"0.#"),1)=".",TRUE,FALSE)</formula>
    </cfRule>
  </conditionalFormatting>
  <conditionalFormatting sqref="AI93">
    <cfRule type="expression" dxfId="2919" priority="13595">
      <formula>IF(RIGHT(TEXT(AI93,"0.#"),1)=".",FALSE,TRUE)</formula>
    </cfRule>
    <cfRule type="expression" dxfId="2918" priority="13596">
      <formula>IF(RIGHT(TEXT(AI93,"0.#"),1)=".",TRUE,FALSE)</formula>
    </cfRule>
  </conditionalFormatting>
  <conditionalFormatting sqref="AI92">
    <cfRule type="expression" dxfId="2917" priority="13593">
      <formula>IF(RIGHT(TEXT(AI92,"0.#"),1)=".",FALSE,TRUE)</formula>
    </cfRule>
    <cfRule type="expression" dxfId="2916" priority="13594">
      <formula>IF(RIGHT(TEXT(AI92,"0.#"),1)=".",TRUE,FALSE)</formula>
    </cfRule>
  </conditionalFormatting>
  <conditionalFormatting sqref="AM92">
    <cfRule type="expression" dxfId="2915" priority="13591">
      <formula>IF(RIGHT(TEXT(AM92,"0.#"),1)=".",FALSE,TRUE)</formula>
    </cfRule>
    <cfRule type="expression" dxfId="2914" priority="13592">
      <formula>IF(RIGHT(TEXT(AM92,"0.#"),1)=".",TRUE,FALSE)</formula>
    </cfRule>
  </conditionalFormatting>
  <conditionalFormatting sqref="AM93">
    <cfRule type="expression" dxfId="2913" priority="13589">
      <formula>IF(RIGHT(TEXT(AM93,"0.#"),1)=".",FALSE,TRUE)</formula>
    </cfRule>
    <cfRule type="expression" dxfId="2912" priority="13590">
      <formula>IF(RIGHT(TEXT(AM93,"0.#"),1)=".",TRUE,FALSE)</formula>
    </cfRule>
  </conditionalFormatting>
  <conditionalFormatting sqref="AM94">
    <cfRule type="expression" dxfId="2911" priority="13587">
      <formula>IF(RIGHT(TEXT(AM94,"0.#"),1)=".",FALSE,TRUE)</formula>
    </cfRule>
    <cfRule type="expression" dxfId="2910" priority="13588">
      <formula>IF(RIGHT(TEXT(AM94,"0.#"),1)=".",TRUE,FALSE)</formula>
    </cfRule>
  </conditionalFormatting>
  <conditionalFormatting sqref="AE97">
    <cfRule type="expression" dxfId="2909" priority="13573">
      <formula>IF(RIGHT(TEXT(AE97,"0.#"),1)=".",FALSE,TRUE)</formula>
    </cfRule>
    <cfRule type="expression" dxfId="2908" priority="13574">
      <formula>IF(RIGHT(TEXT(AE97,"0.#"),1)=".",TRUE,FALSE)</formula>
    </cfRule>
  </conditionalFormatting>
  <conditionalFormatting sqref="AE98">
    <cfRule type="expression" dxfId="2907" priority="13571">
      <formula>IF(RIGHT(TEXT(AE98,"0.#"),1)=".",FALSE,TRUE)</formula>
    </cfRule>
    <cfRule type="expression" dxfId="2906" priority="13572">
      <formula>IF(RIGHT(TEXT(AE98,"0.#"),1)=".",TRUE,FALSE)</formula>
    </cfRule>
  </conditionalFormatting>
  <conditionalFormatting sqref="AE99">
    <cfRule type="expression" dxfId="2905" priority="13569">
      <formula>IF(RIGHT(TEXT(AE99,"0.#"),1)=".",FALSE,TRUE)</formula>
    </cfRule>
    <cfRule type="expression" dxfId="2904" priority="13570">
      <formula>IF(RIGHT(TEXT(AE99,"0.#"),1)=".",TRUE,FALSE)</formula>
    </cfRule>
  </conditionalFormatting>
  <conditionalFormatting sqref="AI99">
    <cfRule type="expression" dxfId="2903" priority="13567">
      <formula>IF(RIGHT(TEXT(AI99,"0.#"),1)=".",FALSE,TRUE)</formula>
    </cfRule>
    <cfRule type="expression" dxfId="2902" priority="13568">
      <formula>IF(RIGHT(TEXT(AI99,"0.#"),1)=".",TRUE,FALSE)</formula>
    </cfRule>
  </conditionalFormatting>
  <conditionalFormatting sqref="AI98">
    <cfRule type="expression" dxfId="2901" priority="13565">
      <formula>IF(RIGHT(TEXT(AI98,"0.#"),1)=".",FALSE,TRUE)</formula>
    </cfRule>
    <cfRule type="expression" dxfId="2900" priority="13566">
      <formula>IF(RIGHT(TEXT(AI98,"0.#"),1)=".",TRUE,FALSE)</formula>
    </cfRule>
  </conditionalFormatting>
  <conditionalFormatting sqref="AI97">
    <cfRule type="expression" dxfId="2899" priority="13563">
      <formula>IF(RIGHT(TEXT(AI97,"0.#"),1)=".",FALSE,TRUE)</formula>
    </cfRule>
    <cfRule type="expression" dxfId="2898" priority="13564">
      <formula>IF(RIGHT(TEXT(AI97,"0.#"),1)=".",TRUE,FALSE)</formula>
    </cfRule>
  </conditionalFormatting>
  <conditionalFormatting sqref="AM97">
    <cfRule type="expression" dxfId="2897" priority="13561">
      <formula>IF(RIGHT(TEXT(AM97,"0.#"),1)=".",FALSE,TRUE)</formula>
    </cfRule>
    <cfRule type="expression" dxfId="2896" priority="13562">
      <formula>IF(RIGHT(TEXT(AM97,"0.#"),1)=".",TRUE,FALSE)</formula>
    </cfRule>
  </conditionalFormatting>
  <conditionalFormatting sqref="AM98">
    <cfRule type="expression" dxfId="2895" priority="13559">
      <formula>IF(RIGHT(TEXT(AM98,"0.#"),1)=".",FALSE,TRUE)</formula>
    </cfRule>
    <cfRule type="expression" dxfId="2894" priority="13560">
      <formula>IF(RIGHT(TEXT(AM98,"0.#"),1)=".",TRUE,FALSE)</formula>
    </cfRule>
  </conditionalFormatting>
  <conditionalFormatting sqref="AM99">
    <cfRule type="expression" dxfId="2893" priority="13557">
      <formula>IF(RIGHT(TEXT(AM99,"0.#"),1)=".",FALSE,TRUE)</formula>
    </cfRule>
    <cfRule type="expression" dxfId="2892" priority="13558">
      <formula>IF(RIGHT(TEXT(AM99,"0.#"),1)=".",TRUE,FALSE)</formula>
    </cfRule>
  </conditionalFormatting>
  <conditionalFormatting sqref="AE110">
    <cfRule type="expression" dxfId="2891" priority="13503">
      <formula>IF(RIGHT(TEXT(AE110,"0.#"),1)=".",FALSE,TRUE)</formula>
    </cfRule>
    <cfRule type="expression" dxfId="2890" priority="13504">
      <formula>IF(RIGHT(TEXT(AE110,"0.#"),1)=".",TRUE,FALSE)</formula>
    </cfRule>
  </conditionalFormatting>
  <conditionalFormatting sqref="AI110">
    <cfRule type="expression" dxfId="2889" priority="13501">
      <formula>IF(RIGHT(TEXT(AI110,"0.#"),1)=".",FALSE,TRUE)</formula>
    </cfRule>
    <cfRule type="expression" dxfId="2888" priority="13502">
      <formula>IF(RIGHT(TEXT(AI110,"0.#"),1)=".",TRUE,FALSE)</formula>
    </cfRule>
  </conditionalFormatting>
  <conditionalFormatting sqref="AM110">
    <cfRule type="expression" dxfId="2887" priority="13499">
      <formula>IF(RIGHT(TEXT(AM110,"0.#"),1)=".",FALSE,TRUE)</formula>
    </cfRule>
    <cfRule type="expression" dxfId="2886" priority="13500">
      <formula>IF(RIGHT(TEXT(AM110,"0.#"),1)=".",TRUE,FALSE)</formula>
    </cfRule>
  </conditionalFormatting>
  <conditionalFormatting sqref="AE111">
    <cfRule type="expression" dxfId="2885" priority="13497">
      <formula>IF(RIGHT(TEXT(AE111,"0.#"),1)=".",FALSE,TRUE)</formula>
    </cfRule>
    <cfRule type="expression" dxfId="2884" priority="13498">
      <formula>IF(RIGHT(TEXT(AE111,"0.#"),1)=".",TRUE,FALSE)</formula>
    </cfRule>
  </conditionalFormatting>
  <conditionalFormatting sqref="AI111">
    <cfRule type="expression" dxfId="2883" priority="13495">
      <formula>IF(RIGHT(TEXT(AI111,"0.#"),1)=".",FALSE,TRUE)</formula>
    </cfRule>
    <cfRule type="expression" dxfId="2882" priority="13496">
      <formula>IF(RIGHT(TEXT(AI111,"0.#"),1)=".",TRUE,FALSE)</formula>
    </cfRule>
  </conditionalFormatting>
  <conditionalFormatting sqref="AM111">
    <cfRule type="expression" dxfId="2881" priority="13493">
      <formula>IF(RIGHT(TEXT(AM111,"0.#"),1)=".",FALSE,TRUE)</formula>
    </cfRule>
    <cfRule type="expression" dxfId="2880" priority="13494">
      <formula>IF(RIGHT(TEXT(AM111,"0.#"),1)=".",TRUE,FALSE)</formula>
    </cfRule>
  </conditionalFormatting>
  <conditionalFormatting sqref="AE113">
    <cfRule type="expression" dxfId="2879" priority="13489">
      <formula>IF(RIGHT(TEXT(AE113,"0.#"),1)=".",FALSE,TRUE)</formula>
    </cfRule>
    <cfRule type="expression" dxfId="2878" priority="13490">
      <formula>IF(RIGHT(TEXT(AE113,"0.#"),1)=".",TRUE,FALSE)</formula>
    </cfRule>
  </conditionalFormatting>
  <conditionalFormatting sqref="AI113">
    <cfRule type="expression" dxfId="2877" priority="13487">
      <formula>IF(RIGHT(TEXT(AI113,"0.#"),1)=".",FALSE,TRUE)</formula>
    </cfRule>
    <cfRule type="expression" dxfId="2876" priority="13488">
      <formula>IF(RIGHT(TEXT(AI113,"0.#"),1)=".",TRUE,FALSE)</formula>
    </cfRule>
  </conditionalFormatting>
  <conditionalFormatting sqref="AM113">
    <cfRule type="expression" dxfId="2875" priority="13485">
      <formula>IF(RIGHT(TEXT(AM113,"0.#"),1)=".",FALSE,TRUE)</formula>
    </cfRule>
    <cfRule type="expression" dxfId="2874" priority="13486">
      <formula>IF(RIGHT(TEXT(AM113,"0.#"),1)=".",TRUE,FALSE)</formula>
    </cfRule>
  </conditionalFormatting>
  <conditionalFormatting sqref="AE114">
    <cfRule type="expression" dxfId="2873" priority="13483">
      <formula>IF(RIGHT(TEXT(AE114,"0.#"),1)=".",FALSE,TRUE)</formula>
    </cfRule>
    <cfRule type="expression" dxfId="2872" priority="13484">
      <formula>IF(RIGHT(TEXT(AE114,"0.#"),1)=".",TRUE,FALSE)</formula>
    </cfRule>
  </conditionalFormatting>
  <conditionalFormatting sqref="AI114">
    <cfRule type="expression" dxfId="2871" priority="13481">
      <formula>IF(RIGHT(TEXT(AI114,"0.#"),1)=".",FALSE,TRUE)</formula>
    </cfRule>
    <cfRule type="expression" dxfId="2870" priority="13482">
      <formula>IF(RIGHT(TEXT(AI114,"0.#"),1)=".",TRUE,FALSE)</formula>
    </cfRule>
  </conditionalFormatting>
  <conditionalFormatting sqref="AM114">
    <cfRule type="expression" dxfId="2869" priority="13479">
      <formula>IF(RIGHT(TEXT(AM114,"0.#"),1)=".",FALSE,TRUE)</formula>
    </cfRule>
    <cfRule type="expression" dxfId="2868" priority="13480">
      <formula>IF(RIGHT(TEXT(AM114,"0.#"),1)=".",TRUE,FALSE)</formula>
    </cfRule>
  </conditionalFormatting>
  <conditionalFormatting sqref="AE125 AQ125">
    <cfRule type="expression" dxfId="2867" priority="13433">
      <formula>IF(RIGHT(TEXT(AE125,"0.#"),1)=".",FALSE,TRUE)</formula>
    </cfRule>
    <cfRule type="expression" dxfId="2866" priority="13434">
      <formula>IF(RIGHT(TEXT(AE125,"0.#"),1)=".",TRUE,FALSE)</formula>
    </cfRule>
  </conditionalFormatting>
  <conditionalFormatting sqref="AI125">
    <cfRule type="expression" dxfId="2865" priority="13431">
      <formula>IF(RIGHT(TEXT(AI125,"0.#"),1)=".",FALSE,TRUE)</formula>
    </cfRule>
    <cfRule type="expression" dxfId="2864" priority="13432">
      <formula>IF(RIGHT(TEXT(AI125,"0.#"),1)=".",TRUE,FALSE)</formula>
    </cfRule>
  </conditionalFormatting>
  <conditionalFormatting sqref="AM125">
    <cfRule type="expression" dxfId="2863" priority="13429">
      <formula>IF(RIGHT(TEXT(AM125,"0.#"),1)=".",FALSE,TRUE)</formula>
    </cfRule>
    <cfRule type="expression" dxfId="2862" priority="13430">
      <formula>IF(RIGHT(TEXT(AM125,"0.#"),1)=".",TRUE,FALSE)</formula>
    </cfRule>
  </conditionalFormatting>
  <conditionalFormatting sqref="AQ126">
    <cfRule type="expression" dxfId="2861" priority="13421">
      <formula>IF(RIGHT(TEXT(AQ126,"0.#"),1)=".",FALSE,TRUE)</formula>
    </cfRule>
    <cfRule type="expression" dxfId="2860" priority="13422">
      <formula>IF(RIGHT(TEXT(AQ126,"0.#"),1)=".",TRUE,FALSE)</formula>
    </cfRule>
  </conditionalFormatting>
  <conditionalFormatting sqref="AE128 AQ128">
    <cfRule type="expression" dxfId="2859" priority="13419">
      <formula>IF(RIGHT(TEXT(AE128,"0.#"),1)=".",FALSE,TRUE)</formula>
    </cfRule>
    <cfRule type="expression" dxfId="2858" priority="13420">
      <formula>IF(RIGHT(TEXT(AE128,"0.#"),1)=".",TRUE,FALSE)</formula>
    </cfRule>
  </conditionalFormatting>
  <conditionalFormatting sqref="AI128">
    <cfRule type="expression" dxfId="2857" priority="13417">
      <formula>IF(RIGHT(TEXT(AI128,"0.#"),1)=".",FALSE,TRUE)</formula>
    </cfRule>
    <cfRule type="expression" dxfId="2856" priority="13418">
      <formula>IF(RIGHT(TEXT(AI128,"0.#"),1)=".",TRUE,FALSE)</formula>
    </cfRule>
  </conditionalFormatting>
  <conditionalFormatting sqref="AM128">
    <cfRule type="expression" dxfId="2855" priority="13415">
      <formula>IF(RIGHT(TEXT(AM128,"0.#"),1)=".",FALSE,TRUE)</formula>
    </cfRule>
    <cfRule type="expression" dxfId="2854" priority="13416">
      <formula>IF(RIGHT(TEXT(AM128,"0.#"),1)=".",TRUE,FALSE)</formula>
    </cfRule>
  </conditionalFormatting>
  <conditionalFormatting sqref="AQ129">
    <cfRule type="expression" dxfId="2853" priority="13407">
      <formula>IF(RIGHT(TEXT(AQ129,"0.#"),1)=".",FALSE,TRUE)</formula>
    </cfRule>
    <cfRule type="expression" dxfId="2852" priority="13408">
      <formula>IF(RIGHT(TEXT(AQ129,"0.#"),1)=".",TRUE,FALSE)</formula>
    </cfRule>
  </conditionalFormatting>
  <conditionalFormatting sqref="AE75">
    <cfRule type="expression" dxfId="2851" priority="13405">
      <formula>IF(RIGHT(TEXT(AE75,"0.#"),1)=".",FALSE,TRUE)</formula>
    </cfRule>
    <cfRule type="expression" dxfId="2850" priority="13406">
      <formula>IF(RIGHT(TEXT(AE75,"0.#"),1)=".",TRUE,FALSE)</formula>
    </cfRule>
  </conditionalFormatting>
  <conditionalFormatting sqref="AE76">
    <cfRule type="expression" dxfId="2849" priority="13403">
      <formula>IF(RIGHT(TEXT(AE76,"0.#"),1)=".",FALSE,TRUE)</formula>
    </cfRule>
    <cfRule type="expression" dxfId="2848" priority="13404">
      <formula>IF(RIGHT(TEXT(AE76,"0.#"),1)=".",TRUE,FALSE)</formula>
    </cfRule>
  </conditionalFormatting>
  <conditionalFormatting sqref="AE77">
    <cfRule type="expression" dxfId="2847" priority="13401">
      <formula>IF(RIGHT(TEXT(AE77,"0.#"),1)=".",FALSE,TRUE)</formula>
    </cfRule>
    <cfRule type="expression" dxfId="2846" priority="13402">
      <formula>IF(RIGHT(TEXT(AE77,"0.#"),1)=".",TRUE,FALSE)</formula>
    </cfRule>
  </conditionalFormatting>
  <conditionalFormatting sqref="AI77">
    <cfRule type="expression" dxfId="2845" priority="13399">
      <formula>IF(RIGHT(TEXT(AI77,"0.#"),1)=".",FALSE,TRUE)</formula>
    </cfRule>
    <cfRule type="expression" dxfId="2844" priority="13400">
      <formula>IF(RIGHT(TEXT(AI77,"0.#"),1)=".",TRUE,FALSE)</formula>
    </cfRule>
  </conditionalFormatting>
  <conditionalFormatting sqref="AI76">
    <cfRule type="expression" dxfId="2843" priority="13397">
      <formula>IF(RIGHT(TEXT(AI76,"0.#"),1)=".",FALSE,TRUE)</formula>
    </cfRule>
    <cfRule type="expression" dxfId="2842" priority="13398">
      <formula>IF(RIGHT(TEXT(AI76,"0.#"),1)=".",TRUE,FALSE)</formula>
    </cfRule>
  </conditionalFormatting>
  <conditionalFormatting sqref="AI75">
    <cfRule type="expression" dxfId="2841" priority="13395">
      <formula>IF(RIGHT(TEXT(AI75,"0.#"),1)=".",FALSE,TRUE)</formula>
    </cfRule>
    <cfRule type="expression" dxfId="2840" priority="13396">
      <formula>IF(RIGHT(TEXT(AI75,"0.#"),1)=".",TRUE,FALSE)</formula>
    </cfRule>
  </conditionalFormatting>
  <conditionalFormatting sqref="AM75">
    <cfRule type="expression" dxfId="2839" priority="13393">
      <formula>IF(RIGHT(TEXT(AM75,"0.#"),1)=".",FALSE,TRUE)</formula>
    </cfRule>
    <cfRule type="expression" dxfId="2838" priority="13394">
      <formula>IF(RIGHT(TEXT(AM75,"0.#"),1)=".",TRUE,FALSE)</formula>
    </cfRule>
  </conditionalFormatting>
  <conditionalFormatting sqref="AM76">
    <cfRule type="expression" dxfId="2837" priority="13391">
      <formula>IF(RIGHT(TEXT(AM76,"0.#"),1)=".",FALSE,TRUE)</formula>
    </cfRule>
    <cfRule type="expression" dxfId="2836" priority="13392">
      <formula>IF(RIGHT(TEXT(AM76,"0.#"),1)=".",TRUE,FALSE)</formula>
    </cfRule>
  </conditionalFormatting>
  <conditionalFormatting sqref="AM77">
    <cfRule type="expression" dxfId="2835" priority="13389">
      <formula>IF(RIGHT(TEXT(AM77,"0.#"),1)=".",FALSE,TRUE)</formula>
    </cfRule>
    <cfRule type="expression" dxfId="2834" priority="13390">
      <formula>IF(RIGHT(TEXT(AM77,"0.#"),1)=".",TRUE,FALSE)</formula>
    </cfRule>
  </conditionalFormatting>
  <conditionalFormatting sqref="AE433">
    <cfRule type="expression" dxfId="2833" priority="13345">
      <formula>IF(RIGHT(TEXT(AE433,"0.#"),1)=".",FALSE,TRUE)</formula>
    </cfRule>
    <cfRule type="expression" dxfId="2832" priority="13346">
      <formula>IF(RIGHT(TEXT(AE433,"0.#"),1)=".",TRUE,FALSE)</formula>
    </cfRule>
  </conditionalFormatting>
  <conditionalFormatting sqref="AM435">
    <cfRule type="expression" dxfId="2831" priority="13329">
      <formula>IF(RIGHT(TEXT(AM435,"0.#"),1)=".",FALSE,TRUE)</formula>
    </cfRule>
    <cfRule type="expression" dxfId="2830" priority="13330">
      <formula>IF(RIGHT(TEXT(AM435,"0.#"),1)=".",TRUE,FALSE)</formula>
    </cfRule>
  </conditionalFormatting>
  <conditionalFormatting sqref="AE434">
    <cfRule type="expression" dxfId="2829" priority="13343">
      <formula>IF(RIGHT(TEXT(AE434,"0.#"),1)=".",FALSE,TRUE)</formula>
    </cfRule>
    <cfRule type="expression" dxfId="2828" priority="13344">
      <formula>IF(RIGHT(TEXT(AE434,"0.#"),1)=".",TRUE,FALSE)</formula>
    </cfRule>
  </conditionalFormatting>
  <conditionalFormatting sqref="AE435">
    <cfRule type="expression" dxfId="2827" priority="13341">
      <formula>IF(RIGHT(TEXT(AE435,"0.#"),1)=".",FALSE,TRUE)</formula>
    </cfRule>
    <cfRule type="expression" dxfId="2826" priority="13342">
      <formula>IF(RIGHT(TEXT(AE435,"0.#"),1)=".",TRUE,FALSE)</formula>
    </cfRule>
  </conditionalFormatting>
  <conditionalFormatting sqref="AM433">
    <cfRule type="expression" dxfId="2825" priority="13333">
      <formula>IF(RIGHT(TEXT(AM433,"0.#"),1)=".",FALSE,TRUE)</formula>
    </cfRule>
    <cfRule type="expression" dxfId="2824" priority="13334">
      <formula>IF(RIGHT(TEXT(AM433,"0.#"),1)=".",TRUE,FALSE)</formula>
    </cfRule>
  </conditionalFormatting>
  <conditionalFormatting sqref="AM434">
    <cfRule type="expression" dxfId="2823" priority="13331">
      <formula>IF(RIGHT(TEXT(AM434,"0.#"),1)=".",FALSE,TRUE)</formula>
    </cfRule>
    <cfRule type="expression" dxfId="2822" priority="13332">
      <formula>IF(RIGHT(TEXT(AM434,"0.#"),1)=".",TRUE,FALSE)</formula>
    </cfRule>
  </conditionalFormatting>
  <conditionalFormatting sqref="AU433">
    <cfRule type="expression" dxfId="2821" priority="13321">
      <formula>IF(RIGHT(TEXT(AU433,"0.#"),1)=".",FALSE,TRUE)</formula>
    </cfRule>
    <cfRule type="expression" dxfId="2820" priority="13322">
      <formula>IF(RIGHT(TEXT(AU433,"0.#"),1)=".",TRUE,FALSE)</formula>
    </cfRule>
  </conditionalFormatting>
  <conditionalFormatting sqref="AU434">
    <cfRule type="expression" dxfId="2819" priority="13319">
      <formula>IF(RIGHT(TEXT(AU434,"0.#"),1)=".",FALSE,TRUE)</formula>
    </cfRule>
    <cfRule type="expression" dxfId="2818" priority="13320">
      <formula>IF(RIGHT(TEXT(AU434,"0.#"),1)=".",TRUE,FALSE)</formula>
    </cfRule>
  </conditionalFormatting>
  <conditionalFormatting sqref="AU435">
    <cfRule type="expression" dxfId="2817" priority="13317">
      <formula>IF(RIGHT(TEXT(AU435,"0.#"),1)=".",FALSE,TRUE)</formula>
    </cfRule>
    <cfRule type="expression" dxfId="2816" priority="13318">
      <formula>IF(RIGHT(TEXT(AU435,"0.#"),1)=".",TRUE,FALSE)</formula>
    </cfRule>
  </conditionalFormatting>
  <conditionalFormatting sqref="AI435">
    <cfRule type="expression" dxfId="2815" priority="13251">
      <formula>IF(RIGHT(TEXT(AI435,"0.#"),1)=".",FALSE,TRUE)</formula>
    </cfRule>
    <cfRule type="expression" dxfId="2814" priority="13252">
      <formula>IF(RIGHT(TEXT(AI435,"0.#"),1)=".",TRUE,FALSE)</formula>
    </cfRule>
  </conditionalFormatting>
  <conditionalFormatting sqref="AI433">
    <cfRule type="expression" dxfId="2813" priority="13255">
      <formula>IF(RIGHT(TEXT(AI433,"0.#"),1)=".",FALSE,TRUE)</formula>
    </cfRule>
    <cfRule type="expression" dxfId="2812" priority="13256">
      <formula>IF(RIGHT(TEXT(AI433,"0.#"),1)=".",TRUE,FALSE)</formula>
    </cfRule>
  </conditionalFormatting>
  <conditionalFormatting sqref="AI434">
    <cfRule type="expression" dxfId="2811" priority="13253">
      <formula>IF(RIGHT(TEXT(AI434,"0.#"),1)=".",FALSE,TRUE)</formula>
    </cfRule>
    <cfRule type="expression" dxfId="2810" priority="13254">
      <formula>IF(RIGHT(TEXT(AI434,"0.#"),1)=".",TRUE,FALSE)</formula>
    </cfRule>
  </conditionalFormatting>
  <conditionalFormatting sqref="AQ434">
    <cfRule type="expression" dxfId="2809" priority="13237">
      <formula>IF(RIGHT(TEXT(AQ434,"0.#"),1)=".",FALSE,TRUE)</formula>
    </cfRule>
    <cfRule type="expression" dxfId="2808" priority="13238">
      <formula>IF(RIGHT(TEXT(AQ434,"0.#"),1)=".",TRUE,FALSE)</formula>
    </cfRule>
  </conditionalFormatting>
  <conditionalFormatting sqref="AQ435">
    <cfRule type="expression" dxfId="2807" priority="13223">
      <formula>IF(RIGHT(TEXT(AQ435,"0.#"),1)=".",FALSE,TRUE)</formula>
    </cfRule>
    <cfRule type="expression" dxfId="2806" priority="13224">
      <formula>IF(RIGHT(TEXT(AQ435,"0.#"),1)=".",TRUE,FALSE)</formula>
    </cfRule>
  </conditionalFormatting>
  <conditionalFormatting sqref="AQ433">
    <cfRule type="expression" dxfId="2805" priority="13221">
      <formula>IF(RIGHT(TEXT(AQ433,"0.#"),1)=".",FALSE,TRUE)</formula>
    </cfRule>
    <cfRule type="expression" dxfId="2804" priority="13222">
      <formula>IF(RIGHT(TEXT(AQ433,"0.#"),1)=".",TRUE,FALSE)</formula>
    </cfRule>
  </conditionalFormatting>
  <conditionalFormatting sqref="AL847:AO866">
    <cfRule type="expression" dxfId="2803" priority="6945">
      <formula>IF(AND(AL847&gt;=0, RIGHT(TEXT(AL847,"0.#"),1)&lt;&gt;"."),TRUE,FALSE)</formula>
    </cfRule>
    <cfRule type="expression" dxfId="2802" priority="6946">
      <formula>IF(AND(AL847&gt;=0, RIGHT(TEXT(AL847,"0.#"),1)="."),TRUE,FALSE)</formula>
    </cfRule>
    <cfRule type="expression" dxfId="2801" priority="6947">
      <formula>IF(AND(AL847&lt;0, RIGHT(TEXT(AL847,"0.#"),1)&lt;&gt;"."),TRUE,FALSE)</formula>
    </cfRule>
    <cfRule type="expression" dxfId="2800" priority="6948">
      <formula>IF(AND(AL847&lt;0, RIGHT(TEXT(AL847,"0.#"),1)="."),TRUE,FALSE)</formula>
    </cfRule>
  </conditionalFormatting>
  <conditionalFormatting sqref="AQ53:AQ55">
    <cfRule type="expression" dxfId="2799" priority="4967">
      <formula>IF(RIGHT(TEXT(AQ53,"0.#"),1)=".",FALSE,TRUE)</formula>
    </cfRule>
    <cfRule type="expression" dxfId="2798" priority="4968">
      <formula>IF(RIGHT(TEXT(AQ53,"0.#"),1)=".",TRUE,FALSE)</formula>
    </cfRule>
  </conditionalFormatting>
  <conditionalFormatting sqref="AU53:AU55">
    <cfRule type="expression" dxfId="2797" priority="4965">
      <formula>IF(RIGHT(TEXT(AU53,"0.#"),1)=".",FALSE,TRUE)</formula>
    </cfRule>
    <cfRule type="expression" dxfId="2796" priority="4966">
      <formula>IF(RIGHT(TEXT(AU53,"0.#"),1)=".",TRUE,FALSE)</formula>
    </cfRule>
  </conditionalFormatting>
  <conditionalFormatting sqref="AQ60:AQ62">
    <cfRule type="expression" dxfId="2795" priority="4963">
      <formula>IF(RIGHT(TEXT(AQ60,"0.#"),1)=".",FALSE,TRUE)</formula>
    </cfRule>
    <cfRule type="expression" dxfId="2794" priority="4964">
      <formula>IF(RIGHT(TEXT(AQ60,"0.#"),1)=".",TRUE,FALSE)</formula>
    </cfRule>
  </conditionalFormatting>
  <conditionalFormatting sqref="AU60:AU62">
    <cfRule type="expression" dxfId="2793" priority="4961">
      <formula>IF(RIGHT(TEXT(AU60,"0.#"),1)=".",FALSE,TRUE)</formula>
    </cfRule>
    <cfRule type="expression" dxfId="2792" priority="4962">
      <formula>IF(RIGHT(TEXT(AU60,"0.#"),1)=".",TRUE,FALSE)</formula>
    </cfRule>
  </conditionalFormatting>
  <conditionalFormatting sqref="AQ75:AQ77">
    <cfRule type="expression" dxfId="2791" priority="4959">
      <formula>IF(RIGHT(TEXT(AQ75,"0.#"),1)=".",FALSE,TRUE)</formula>
    </cfRule>
    <cfRule type="expression" dxfId="2790" priority="4960">
      <formula>IF(RIGHT(TEXT(AQ75,"0.#"),1)=".",TRUE,FALSE)</formula>
    </cfRule>
  </conditionalFormatting>
  <conditionalFormatting sqref="AU75:AU77">
    <cfRule type="expression" dxfId="2789" priority="4957">
      <formula>IF(RIGHT(TEXT(AU75,"0.#"),1)=".",FALSE,TRUE)</formula>
    </cfRule>
    <cfRule type="expression" dxfId="2788" priority="4958">
      <formula>IF(RIGHT(TEXT(AU75,"0.#"),1)=".",TRUE,FALSE)</formula>
    </cfRule>
  </conditionalFormatting>
  <conditionalFormatting sqref="AQ87:AQ89">
    <cfRule type="expression" dxfId="2787" priority="4955">
      <formula>IF(RIGHT(TEXT(AQ87,"0.#"),1)=".",FALSE,TRUE)</formula>
    </cfRule>
    <cfRule type="expression" dxfId="2786" priority="4956">
      <formula>IF(RIGHT(TEXT(AQ87,"0.#"),1)=".",TRUE,FALSE)</formula>
    </cfRule>
  </conditionalFormatting>
  <conditionalFormatting sqref="AU87:AU89">
    <cfRule type="expression" dxfId="2785" priority="4953">
      <formula>IF(RIGHT(TEXT(AU87,"0.#"),1)=".",FALSE,TRUE)</formula>
    </cfRule>
    <cfRule type="expression" dxfId="2784" priority="4954">
      <formula>IF(RIGHT(TEXT(AU87,"0.#"),1)=".",TRUE,FALSE)</formula>
    </cfRule>
  </conditionalFormatting>
  <conditionalFormatting sqref="AQ92:AQ94">
    <cfRule type="expression" dxfId="2783" priority="4951">
      <formula>IF(RIGHT(TEXT(AQ92,"0.#"),1)=".",FALSE,TRUE)</formula>
    </cfRule>
    <cfRule type="expression" dxfId="2782" priority="4952">
      <formula>IF(RIGHT(TEXT(AQ92,"0.#"),1)=".",TRUE,FALSE)</formula>
    </cfRule>
  </conditionalFormatting>
  <conditionalFormatting sqref="AU92:AU94">
    <cfRule type="expression" dxfId="2781" priority="4949">
      <formula>IF(RIGHT(TEXT(AU92,"0.#"),1)=".",FALSE,TRUE)</formula>
    </cfRule>
    <cfRule type="expression" dxfId="2780" priority="4950">
      <formula>IF(RIGHT(TEXT(AU92,"0.#"),1)=".",TRUE,FALSE)</formula>
    </cfRule>
  </conditionalFormatting>
  <conditionalFormatting sqref="AQ97:AQ99">
    <cfRule type="expression" dxfId="2779" priority="4947">
      <formula>IF(RIGHT(TEXT(AQ97,"0.#"),1)=".",FALSE,TRUE)</formula>
    </cfRule>
    <cfRule type="expression" dxfId="2778" priority="4948">
      <formula>IF(RIGHT(TEXT(AQ97,"0.#"),1)=".",TRUE,FALSE)</formula>
    </cfRule>
  </conditionalFormatting>
  <conditionalFormatting sqref="AU97:AU99">
    <cfRule type="expression" dxfId="2777" priority="4945">
      <formula>IF(RIGHT(TEXT(AU97,"0.#"),1)=".",FALSE,TRUE)</formula>
    </cfRule>
    <cfRule type="expression" dxfId="2776" priority="4946">
      <formula>IF(RIGHT(TEXT(AU97,"0.#"),1)=".",TRUE,FALSE)</formula>
    </cfRule>
  </conditionalFormatting>
  <conditionalFormatting sqref="AE458">
    <cfRule type="expression" dxfId="2775" priority="4639">
      <formula>IF(RIGHT(TEXT(AE458,"0.#"),1)=".",FALSE,TRUE)</formula>
    </cfRule>
    <cfRule type="expression" dxfId="2774" priority="4640">
      <formula>IF(RIGHT(TEXT(AE458,"0.#"),1)=".",TRUE,FALSE)</formula>
    </cfRule>
  </conditionalFormatting>
  <conditionalFormatting sqref="AM460">
    <cfRule type="expression" dxfId="2773" priority="4629">
      <formula>IF(RIGHT(TEXT(AM460,"0.#"),1)=".",FALSE,TRUE)</formula>
    </cfRule>
    <cfRule type="expression" dxfId="2772" priority="4630">
      <formula>IF(RIGHT(TEXT(AM460,"0.#"),1)=".",TRUE,FALSE)</formula>
    </cfRule>
  </conditionalFormatting>
  <conditionalFormatting sqref="AE459">
    <cfRule type="expression" dxfId="2771" priority="4637">
      <formula>IF(RIGHT(TEXT(AE459,"0.#"),1)=".",FALSE,TRUE)</formula>
    </cfRule>
    <cfRule type="expression" dxfId="2770" priority="4638">
      <formula>IF(RIGHT(TEXT(AE459,"0.#"),1)=".",TRUE,FALSE)</formula>
    </cfRule>
  </conditionalFormatting>
  <conditionalFormatting sqref="AE460">
    <cfRule type="expression" dxfId="2769" priority="4635">
      <formula>IF(RIGHT(TEXT(AE460,"0.#"),1)=".",FALSE,TRUE)</formula>
    </cfRule>
    <cfRule type="expression" dxfId="2768" priority="4636">
      <formula>IF(RIGHT(TEXT(AE460,"0.#"),1)=".",TRUE,FALSE)</formula>
    </cfRule>
  </conditionalFormatting>
  <conditionalFormatting sqref="AM458">
    <cfRule type="expression" dxfId="2767" priority="4633">
      <formula>IF(RIGHT(TEXT(AM458,"0.#"),1)=".",FALSE,TRUE)</formula>
    </cfRule>
    <cfRule type="expression" dxfId="2766" priority="4634">
      <formula>IF(RIGHT(TEXT(AM458,"0.#"),1)=".",TRUE,FALSE)</formula>
    </cfRule>
  </conditionalFormatting>
  <conditionalFormatting sqref="AM459">
    <cfRule type="expression" dxfId="2765" priority="4631">
      <formula>IF(RIGHT(TEXT(AM459,"0.#"),1)=".",FALSE,TRUE)</formula>
    </cfRule>
    <cfRule type="expression" dxfId="2764" priority="4632">
      <formula>IF(RIGHT(TEXT(AM459,"0.#"),1)=".",TRUE,FALSE)</formula>
    </cfRule>
  </conditionalFormatting>
  <conditionalFormatting sqref="AU458">
    <cfRule type="expression" dxfId="2763" priority="4627">
      <formula>IF(RIGHT(TEXT(AU458,"0.#"),1)=".",FALSE,TRUE)</formula>
    </cfRule>
    <cfRule type="expression" dxfId="2762" priority="4628">
      <formula>IF(RIGHT(TEXT(AU458,"0.#"),1)=".",TRUE,FALSE)</formula>
    </cfRule>
  </conditionalFormatting>
  <conditionalFormatting sqref="AU459">
    <cfRule type="expression" dxfId="2761" priority="4625">
      <formula>IF(RIGHT(TEXT(AU459,"0.#"),1)=".",FALSE,TRUE)</formula>
    </cfRule>
    <cfRule type="expression" dxfId="2760" priority="4626">
      <formula>IF(RIGHT(TEXT(AU459,"0.#"),1)=".",TRUE,FALSE)</formula>
    </cfRule>
  </conditionalFormatting>
  <conditionalFormatting sqref="AU460">
    <cfRule type="expression" dxfId="2759" priority="4623">
      <formula>IF(RIGHT(TEXT(AU460,"0.#"),1)=".",FALSE,TRUE)</formula>
    </cfRule>
    <cfRule type="expression" dxfId="2758" priority="4624">
      <formula>IF(RIGHT(TEXT(AU460,"0.#"),1)=".",TRUE,FALSE)</formula>
    </cfRule>
  </conditionalFormatting>
  <conditionalFormatting sqref="AI460">
    <cfRule type="expression" dxfId="2757" priority="4617">
      <formula>IF(RIGHT(TEXT(AI460,"0.#"),1)=".",FALSE,TRUE)</formula>
    </cfRule>
    <cfRule type="expression" dxfId="2756" priority="4618">
      <formula>IF(RIGHT(TEXT(AI460,"0.#"),1)=".",TRUE,FALSE)</formula>
    </cfRule>
  </conditionalFormatting>
  <conditionalFormatting sqref="AI458">
    <cfRule type="expression" dxfId="2755" priority="4621">
      <formula>IF(RIGHT(TEXT(AI458,"0.#"),1)=".",FALSE,TRUE)</formula>
    </cfRule>
    <cfRule type="expression" dxfId="2754" priority="4622">
      <formula>IF(RIGHT(TEXT(AI458,"0.#"),1)=".",TRUE,FALSE)</formula>
    </cfRule>
  </conditionalFormatting>
  <conditionalFormatting sqref="AI459">
    <cfRule type="expression" dxfId="2753" priority="4619">
      <formula>IF(RIGHT(TEXT(AI459,"0.#"),1)=".",FALSE,TRUE)</formula>
    </cfRule>
    <cfRule type="expression" dxfId="2752" priority="4620">
      <formula>IF(RIGHT(TEXT(AI459,"0.#"),1)=".",TRUE,FALSE)</formula>
    </cfRule>
  </conditionalFormatting>
  <conditionalFormatting sqref="AQ459">
    <cfRule type="expression" dxfId="2751" priority="4615">
      <formula>IF(RIGHT(TEXT(AQ459,"0.#"),1)=".",FALSE,TRUE)</formula>
    </cfRule>
    <cfRule type="expression" dxfId="2750" priority="4616">
      <formula>IF(RIGHT(TEXT(AQ459,"0.#"),1)=".",TRUE,FALSE)</formula>
    </cfRule>
  </conditionalFormatting>
  <conditionalFormatting sqref="AQ460">
    <cfRule type="expression" dxfId="2749" priority="4613">
      <formula>IF(RIGHT(TEXT(AQ460,"0.#"),1)=".",FALSE,TRUE)</formula>
    </cfRule>
    <cfRule type="expression" dxfId="2748" priority="4614">
      <formula>IF(RIGHT(TEXT(AQ460,"0.#"),1)=".",TRUE,FALSE)</formula>
    </cfRule>
  </conditionalFormatting>
  <conditionalFormatting sqref="AQ458">
    <cfRule type="expression" dxfId="2747" priority="4611">
      <formula>IF(RIGHT(TEXT(AQ458,"0.#"),1)=".",FALSE,TRUE)</formula>
    </cfRule>
    <cfRule type="expression" dxfId="2746" priority="4612">
      <formula>IF(RIGHT(TEXT(AQ458,"0.#"),1)=".",TRUE,FALSE)</formula>
    </cfRule>
  </conditionalFormatting>
  <conditionalFormatting sqref="AI126">
    <cfRule type="expression" dxfId="2745" priority="3279">
      <formula>IF(RIGHT(TEXT(AI126,"0.#"),1)=".",FALSE,TRUE)</formula>
    </cfRule>
    <cfRule type="expression" dxfId="2744" priority="3280">
      <formula>IF(RIGHT(TEXT(AI126,"0.#"),1)=".",TRUE,FALSE)</formula>
    </cfRule>
  </conditionalFormatting>
  <conditionalFormatting sqref="AE126 AM126">
    <cfRule type="expression" dxfId="2743" priority="3281">
      <formula>IF(RIGHT(TEXT(AE126,"0.#"),1)=".",FALSE,TRUE)</formula>
    </cfRule>
    <cfRule type="expression" dxfId="2742" priority="3282">
      <formula>IF(RIGHT(TEXT(AE126,"0.#"),1)=".",TRUE,FALSE)</formula>
    </cfRule>
  </conditionalFormatting>
  <conditionalFormatting sqref="AE129 AM129">
    <cfRule type="expression" dxfId="2741" priority="3277">
      <formula>IF(RIGHT(TEXT(AE129,"0.#"),1)=".",FALSE,TRUE)</formula>
    </cfRule>
    <cfRule type="expression" dxfId="2740" priority="3278">
      <formula>IF(RIGHT(TEXT(AE129,"0.#"),1)=".",TRUE,FALSE)</formula>
    </cfRule>
  </conditionalFormatting>
  <conditionalFormatting sqref="AI129">
    <cfRule type="expression" dxfId="2739" priority="3275">
      <formula>IF(RIGHT(TEXT(AI129,"0.#"),1)=".",FALSE,TRUE)</formula>
    </cfRule>
    <cfRule type="expression" dxfId="2738" priority="3276">
      <formula>IF(RIGHT(TEXT(AI129,"0.#"),1)=".",TRUE,FALSE)</formula>
    </cfRule>
  </conditionalFormatting>
  <conditionalFormatting sqref="Y847:Y866">
    <cfRule type="expression" dxfId="2737" priority="3273">
      <formula>IF(RIGHT(TEXT(Y847,"0.#"),1)=".",FALSE,TRUE)</formula>
    </cfRule>
    <cfRule type="expression" dxfId="2736" priority="3274">
      <formula>IF(RIGHT(TEXT(Y847,"0.#"),1)=".",TRUE,FALSE)</formula>
    </cfRule>
  </conditionalFormatting>
  <conditionalFormatting sqref="AU518">
    <cfRule type="expression" dxfId="2735" priority="1783">
      <formula>IF(RIGHT(TEXT(AU518,"0.#"),1)=".",FALSE,TRUE)</formula>
    </cfRule>
    <cfRule type="expression" dxfId="2734" priority="1784">
      <formula>IF(RIGHT(TEXT(AU518,"0.#"),1)=".",TRUE,FALSE)</formula>
    </cfRule>
  </conditionalFormatting>
  <conditionalFormatting sqref="AQ551">
    <cfRule type="expression" dxfId="2733" priority="1559">
      <formula>IF(RIGHT(TEXT(AQ551,"0.#"),1)=".",FALSE,TRUE)</formula>
    </cfRule>
    <cfRule type="expression" dxfId="2732" priority="1560">
      <formula>IF(RIGHT(TEXT(AQ551,"0.#"),1)=".",TRUE,FALSE)</formula>
    </cfRule>
  </conditionalFormatting>
  <conditionalFormatting sqref="AE556">
    <cfRule type="expression" dxfId="2731" priority="1557">
      <formula>IF(RIGHT(TEXT(AE556,"0.#"),1)=".",FALSE,TRUE)</formula>
    </cfRule>
    <cfRule type="expression" dxfId="2730" priority="1558">
      <formula>IF(RIGHT(TEXT(AE556,"0.#"),1)=".",TRUE,FALSE)</formula>
    </cfRule>
  </conditionalFormatting>
  <conditionalFormatting sqref="AE557">
    <cfRule type="expression" dxfId="2729" priority="1555">
      <formula>IF(RIGHT(TEXT(AE557,"0.#"),1)=".",FALSE,TRUE)</formula>
    </cfRule>
    <cfRule type="expression" dxfId="2728" priority="1556">
      <formula>IF(RIGHT(TEXT(AE557,"0.#"),1)=".",TRUE,FALSE)</formula>
    </cfRule>
  </conditionalFormatting>
  <conditionalFormatting sqref="AE558">
    <cfRule type="expression" dxfId="2727" priority="1553">
      <formula>IF(RIGHT(TEXT(AE558,"0.#"),1)=".",FALSE,TRUE)</formula>
    </cfRule>
    <cfRule type="expression" dxfId="2726" priority="1554">
      <formula>IF(RIGHT(TEXT(AE558,"0.#"),1)=".",TRUE,FALSE)</formula>
    </cfRule>
  </conditionalFormatting>
  <conditionalFormatting sqref="AU556">
    <cfRule type="expression" dxfId="2725" priority="1545">
      <formula>IF(RIGHT(TEXT(AU556,"0.#"),1)=".",FALSE,TRUE)</formula>
    </cfRule>
    <cfRule type="expression" dxfId="2724" priority="1546">
      <formula>IF(RIGHT(TEXT(AU556,"0.#"),1)=".",TRUE,FALSE)</formula>
    </cfRule>
  </conditionalFormatting>
  <conditionalFormatting sqref="AU557">
    <cfRule type="expression" dxfId="2723" priority="1543">
      <formula>IF(RIGHT(TEXT(AU557,"0.#"),1)=".",FALSE,TRUE)</formula>
    </cfRule>
    <cfRule type="expression" dxfId="2722" priority="1544">
      <formula>IF(RIGHT(TEXT(AU557,"0.#"),1)=".",TRUE,FALSE)</formula>
    </cfRule>
  </conditionalFormatting>
  <conditionalFormatting sqref="AU558">
    <cfRule type="expression" dxfId="2721" priority="1541">
      <formula>IF(RIGHT(TEXT(AU558,"0.#"),1)=".",FALSE,TRUE)</formula>
    </cfRule>
    <cfRule type="expression" dxfId="2720" priority="1542">
      <formula>IF(RIGHT(TEXT(AU558,"0.#"),1)=".",TRUE,FALSE)</formula>
    </cfRule>
  </conditionalFormatting>
  <conditionalFormatting sqref="AQ557">
    <cfRule type="expression" dxfId="2719" priority="1533">
      <formula>IF(RIGHT(TEXT(AQ557,"0.#"),1)=".",FALSE,TRUE)</formula>
    </cfRule>
    <cfRule type="expression" dxfId="2718" priority="1534">
      <formula>IF(RIGHT(TEXT(AQ557,"0.#"),1)=".",TRUE,FALSE)</formula>
    </cfRule>
  </conditionalFormatting>
  <conditionalFormatting sqref="AQ558">
    <cfRule type="expression" dxfId="2717" priority="1531">
      <formula>IF(RIGHT(TEXT(AQ558,"0.#"),1)=".",FALSE,TRUE)</formula>
    </cfRule>
    <cfRule type="expression" dxfId="2716" priority="1532">
      <formula>IF(RIGHT(TEXT(AQ558,"0.#"),1)=".",TRUE,FALSE)</formula>
    </cfRule>
  </conditionalFormatting>
  <conditionalFormatting sqref="AQ556">
    <cfRule type="expression" dxfId="2715" priority="1529">
      <formula>IF(RIGHT(TEXT(AQ556,"0.#"),1)=".",FALSE,TRUE)</formula>
    </cfRule>
    <cfRule type="expression" dxfId="2714" priority="1530">
      <formula>IF(RIGHT(TEXT(AQ556,"0.#"),1)=".",TRUE,FALSE)</formula>
    </cfRule>
  </conditionalFormatting>
  <conditionalFormatting sqref="AE561">
    <cfRule type="expression" dxfId="2713" priority="1527">
      <formula>IF(RIGHT(TEXT(AE561,"0.#"),1)=".",FALSE,TRUE)</formula>
    </cfRule>
    <cfRule type="expression" dxfId="2712" priority="1528">
      <formula>IF(RIGHT(TEXT(AE561,"0.#"),1)=".",TRUE,FALSE)</formula>
    </cfRule>
  </conditionalFormatting>
  <conditionalFormatting sqref="AE562">
    <cfRule type="expression" dxfId="2711" priority="1525">
      <formula>IF(RIGHT(TEXT(AE562,"0.#"),1)=".",FALSE,TRUE)</formula>
    </cfRule>
    <cfRule type="expression" dxfId="2710" priority="1526">
      <formula>IF(RIGHT(TEXT(AE562,"0.#"),1)=".",TRUE,FALSE)</formula>
    </cfRule>
  </conditionalFormatting>
  <conditionalFormatting sqref="AE563">
    <cfRule type="expression" dxfId="2709" priority="1523">
      <formula>IF(RIGHT(TEXT(AE563,"0.#"),1)=".",FALSE,TRUE)</formula>
    </cfRule>
    <cfRule type="expression" dxfId="2708" priority="1524">
      <formula>IF(RIGHT(TEXT(AE563,"0.#"),1)=".",TRUE,FALSE)</formula>
    </cfRule>
  </conditionalFormatting>
  <conditionalFormatting sqref="AL1102:AO1131">
    <cfRule type="expression" dxfId="2707" priority="3179">
      <formula>IF(AND(AL1102&gt;=0, RIGHT(TEXT(AL1102,"0.#"),1)&lt;&gt;"."),TRUE,FALSE)</formula>
    </cfRule>
    <cfRule type="expression" dxfId="2706" priority="3180">
      <formula>IF(AND(AL1102&gt;=0, RIGHT(TEXT(AL1102,"0.#"),1)="."),TRUE,FALSE)</formula>
    </cfRule>
    <cfRule type="expression" dxfId="2705" priority="3181">
      <formula>IF(AND(AL1102&lt;0, RIGHT(TEXT(AL1102,"0.#"),1)&lt;&gt;"."),TRUE,FALSE)</formula>
    </cfRule>
    <cfRule type="expression" dxfId="2704" priority="3182">
      <formula>IF(AND(AL1102&lt;0, RIGHT(TEXT(AL1102,"0.#"),1)="."),TRUE,FALSE)</formula>
    </cfRule>
  </conditionalFormatting>
  <conditionalFormatting sqref="Y1102:Y1131">
    <cfRule type="expression" dxfId="2703" priority="3177">
      <formula>IF(RIGHT(TEXT(Y1102,"0.#"),1)=".",FALSE,TRUE)</formula>
    </cfRule>
    <cfRule type="expression" dxfId="2702" priority="3178">
      <formula>IF(RIGHT(TEXT(Y1102,"0.#"),1)=".",TRUE,FALSE)</formula>
    </cfRule>
  </conditionalFormatting>
  <conditionalFormatting sqref="AQ553">
    <cfRule type="expression" dxfId="2701" priority="1561">
      <formula>IF(RIGHT(TEXT(AQ553,"0.#"),1)=".",FALSE,TRUE)</formula>
    </cfRule>
    <cfRule type="expression" dxfId="2700" priority="1562">
      <formula>IF(RIGHT(TEXT(AQ553,"0.#"),1)=".",TRUE,FALSE)</formula>
    </cfRule>
  </conditionalFormatting>
  <conditionalFormatting sqref="AU552">
    <cfRule type="expression" dxfId="2699" priority="1573">
      <formula>IF(RIGHT(TEXT(AU552,"0.#"),1)=".",FALSE,TRUE)</formula>
    </cfRule>
    <cfRule type="expression" dxfId="2698" priority="1574">
      <formula>IF(RIGHT(TEXT(AU552,"0.#"),1)=".",TRUE,FALSE)</formula>
    </cfRule>
  </conditionalFormatting>
  <conditionalFormatting sqref="AE552">
    <cfRule type="expression" dxfId="2697" priority="1585">
      <formula>IF(RIGHT(TEXT(AE552,"0.#"),1)=".",FALSE,TRUE)</formula>
    </cfRule>
    <cfRule type="expression" dxfId="2696" priority="1586">
      <formula>IF(RIGHT(TEXT(AE552,"0.#"),1)=".",TRUE,FALSE)</formula>
    </cfRule>
  </conditionalFormatting>
  <conditionalFormatting sqref="AQ548">
    <cfRule type="expression" dxfId="2695" priority="1591">
      <formula>IF(RIGHT(TEXT(AQ548,"0.#"),1)=".",FALSE,TRUE)</formula>
    </cfRule>
    <cfRule type="expression" dxfId="2694" priority="1592">
      <formula>IF(RIGHT(TEXT(AQ548,"0.#"),1)=".",TRUE,FALSE)</formula>
    </cfRule>
  </conditionalFormatting>
  <conditionalFormatting sqref="Y837">
    <cfRule type="expression" dxfId="2693" priority="3129">
      <formula>IF(RIGHT(TEXT(Y837,"0.#"),1)=".",FALSE,TRUE)</formula>
    </cfRule>
    <cfRule type="expression" dxfId="2692" priority="3130">
      <formula>IF(RIGHT(TEXT(Y837,"0.#"),1)=".",TRUE,FALSE)</formula>
    </cfRule>
  </conditionalFormatting>
  <conditionalFormatting sqref="AE492">
    <cfRule type="expression" dxfId="2691" priority="1917">
      <formula>IF(RIGHT(TEXT(AE492,"0.#"),1)=".",FALSE,TRUE)</formula>
    </cfRule>
    <cfRule type="expression" dxfId="2690" priority="1918">
      <formula>IF(RIGHT(TEXT(AE492,"0.#"),1)=".",TRUE,FALSE)</formula>
    </cfRule>
  </conditionalFormatting>
  <conditionalFormatting sqref="AE493">
    <cfRule type="expression" dxfId="2689" priority="1915">
      <formula>IF(RIGHT(TEXT(AE493,"0.#"),1)=".",FALSE,TRUE)</formula>
    </cfRule>
    <cfRule type="expression" dxfId="2688" priority="1916">
      <formula>IF(RIGHT(TEXT(AE493,"0.#"),1)=".",TRUE,FALSE)</formula>
    </cfRule>
  </conditionalFormatting>
  <conditionalFormatting sqref="AE494">
    <cfRule type="expression" dxfId="2687" priority="1913">
      <formula>IF(RIGHT(TEXT(AE494,"0.#"),1)=".",FALSE,TRUE)</formula>
    </cfRule>
    <cfRule type="expression" dxfId="2686" priority="1914">
      <formula>IF(RIGHT(TEXT(AE494,"0.#"),1)=".",TRUE,FALSE)</formula>
    </cfRule>
  </conditionalFormatting>
  <conditionalFormatting sqref="AQ493">
    <cfRule type="expression" dxfId="2685" priority="1893">
      <formula>IF(RIGHT(TEXT(AQ493,"0.#"),1)=".",FALSE,TRUE)</formula>
    </cfRule>
    <cfRule type="expression" dxfId="2684" priority="1894">
      <formula>IF(RIGHT(TEXT(AQ493,"0.#"),1)=".",TRUE,FALSE)</formula>
    </cfRule>
  </conditionalFormatting>
  <conditionalFormatting sqref="AQ494">
    <cfRule type="expression" dxfId="2683" priority="1891">
      <formula>IF(RIGHT(TEXT(AQ494,"0.#"),1)=".",FALSE,TRUE)</formula>
    </cfRule>
    <cfRule type="expression" dxfId="2682" priority="1892">
      <formula>IF(RIGHT(TEXT(AQ494,"0.#"),1)=".",TRUE,FALSE)</formula>
    </cfRule>
  </conditionalFormatting>
  <conditionalFormatting sqref="AQ492">
    <cfRule type="expression" dxfId="2681" priority="1889">
      <formula>IF(RIGHT(TEXT(AQ492,"0.#"),1)=".",FALSE,TRUE)</formula>
    </cfRule>
    <cfRule type="expression" dxfId="2680" priority="1890">
      <formula>IF(RIGHT(TEXT(AQ492,"0.#"),1)=".",TRUE,FALSE)</formula>
    </cfRule>
  </conditionalFormatting>
  <conditionalFormatting sqref="AU494">
    <cfRule type="expression" dxfId="2679" priority="1901">
      <formula>IF(RIGHT(TEXT(AU494,"0.#"),1)=".",FALSE,TRUE)</formula>
    </cfRule>
    <cfRule type="expression" dxfId="2678" priority="1902">
      <formula>IF(RIGHT(TEXT(AU494,"0.#"),1)=".",TRUE,FALSE)</formula>
    </cfRule>
  </conditionalFormatting>
  <conditionalFormatting sqref="AU492">
    <cfRule type="expression" dxfId="2677" priority="1905">
      <formula>IF(RIGHT(TEXT(AU492,"0.#"),1)=".",FALSE,TRUE)</formula>
    </cfRule>
    <cfRule type="expression" dxfId="2676" priority="1906">
      <formula>IF(RIGHT(TEXT(AU492,"0.#"),1)=".",TRUE,FALSE)</formula>
    </cfRule>
  </conditionalFormatting>
  <conditionalFormatting sqref="AU493">
    <cfRule type="expression" dxfId="2675" priority="1903">
      <formula>IF(RIGHT(TEXT(AU493,"0.#"),1)=".",FALSE,TRUE)</formula>
    </cfRule>
    <cfRule type="expression" dxfId="2674" priority="1904">
      <formula>IF(RIGHT(TEXT(AU493,"0.#"),1)=".",TRUE,FALSE)</formula>
    </cfRule>
  </conditionalFormatting>
  <conditionalFormatting sqref="AU583">
    <cfRule type="expression" dxfId="2673" priority="1421">
      <formula>IF(RIGHT(TEXT(AU583,"0.#"),1)=".",FALSE,TRUE)</formula>
    </cfRule>
    <cfRule type="expression" dxfId="2672" priority="1422">
      <formula>IF(RIGHT(TEXT(AU583,"0.#"),1)=".",TRUE,FALSE)</formula>
    </cfRule>
  </conditionalFormatting>
  <conditionalFormatting sqref="AU582">
    <cfRule type="expression" dxfId="2671" priority="1423">
      <formula>IF(RIGHT(TEXT(AU582,"0.#"),1)=".",FALSE,TRUE)</formula>
    </cfRule>
    <cfRule type="expression" dxfId="2670" priority="1424">
      <formula>IF(RIGHT(TEXT(AU582,"0.#"),1)=".",TRUE,FALSE)</formula>
    </cfRule>
  </conditionalFormatting>
  <conditionalFormatting sqref="AE499">
    <cfRule type="expression" dxfId="2669" priority="1883">
      <formula>IF(RIGHT(TEXT(AE499,"0.#"),1)=".",FALSE,TRUE)</formula>
    </cfRule>
    <cfRule type="expression" dxfId="2668" priority="1884">
      <formula>IF(RIGHT(TEXT(AE499,"0.#"),1)=".",TRUE,FALSE)</formula>
    </cfRule>
  </conditionalFormatting>
  <conditionalFormatting sqref="AE497">
    <cfRule type="expression" dxfId="2667" priority="1887">
      <formula>IF(RIGHT(TEXT(AE497,"0.#"),1)=".",FALSE,TRUE)</formula>
    </cfRule>
    <cfRule type="expression" dxfId="2666" priority="1888">
      <formula>IF(RIGHT(TEXT(AE497,"0.#"),1)=".",TRUE,FALSE)</formula>
    </cfRule>
  </conditionalFormatting>
  <conditionalFormatting sqref="AE498">
    <cfRule type="expression" dxfId="2665" priority="1885">
      <formula>IF(RIGHT(TEXT(AE498,"0.#"),1)=".",FALSE,TRUE)</formula>
    </cfRule>
    <cfRule type="expression" dxfId="2664" priority="1886">
      <formula>IF(RIGHT(TEXT(AE498,"0.#"),1)=".",TRUE,FALSE)</formula>
    </cfRule>
  </conditionalFormatting>
  <conditionalFormatting sqref="AU499">
    <cfRule type="expression" dxfId="2663" priority="1871">
      <formula>IF(RIGHT(TEXT(AU499,"0.#"),1)=".",FALSE,TRUE)</formula>
    </cfRule>
    <cfRule type="expression" dxfId="2662" priority="1872">
      <formula>IF(RIGHT(TEXT(AU499,"0.#"),1)=".",TRUE,FALSE)</formula>
    </cfRule>
  </conditionalFormatting>
  <conditionalFormatting sqref="AU497">
    <cfRule type="expression" dxfId="2661" priority="1875">
      <formula>IF(RIGHT(TEXT(AU497,"0.#"),1)=".",FALSE,TRUE)</formula>
    </cfRule>
    <cfRule type="expression" dxfId="2660" priority="1876">
      <formula>IF(RIGHT(TEXT(AU497,"0.#"),1)=".",TRUE,FALSE)</formula>
    </cfRule>
  </conditionalFormatting>
  <conditionalFormatting sqref="AU498">
    <cfRule type="expression" dxfId="2659" priority="1873">
      <formula>IF(RIGHT(TEXT(AU498,"0.#"),1)=".",FALSE,TRUE)</formula>
    </cfRule>
    <cfRule type="expression" dxfId="2658" priority="1874">
      <formula>IF(RIGHT(TEXT(AU498,"0.#"),1)=".",TRUE,FALSE)</formula>
    </cfRule>
  </conditionalFormatting>
  <conditionalFormatting sqref="AQ497">
    <cfRule type="expression" dxfId="2657" priority="1859">
      <formula>IF(RIGHT(TEXT(AQ497,"0.#"),1)=".",FALSE,TRUE)</formula>
    </cfRule>
    <cfRule type="expression" dxfId="2656" priority="1860">
      <formula>IF(RIGHT(TEXT(AQ497,"0.#"),1)=".",TRUE,FALSE)</formula>
    </cfRule>
  </conditionalFormatting>
  <conditionalFormatting sqref="AQ498">
    <cfRule type="expression" dxfId="2655" priority="1863">
      <formula>IF(RIGHT(TEXT(AQ498,"0.#"),1)=".",FALSE,TRUE)</formula>
    </cfRule>
    <cfRule type="expression" dxfId="2654" priority="1864">
      <formula>IF(RIGHT(TEXT(AQ498,"0.#"),1)=".",TRUE,FALSE)</formula>
    </cfRule>
  </conditionalFormatting>
  <conditionalFormatting sqref="AQ499">
    <cfRule type="expression" dxfId="2653" priority="1861">
      <formula>IF(RIGHT(TEXT(AQ499,"0.#"),1)=".",FALSE,TRUE)</formula>
    </cfRule>
    <cfRule type="expression" dxfId="2652" priority="1862">
      <formula>IF(RIGHT(TEXT(AQ499,"0.#"),1)=".",TRUE,FALSE)</formula>
    </cfRule>
  </conditionalFormatting>
  <conditionalFormatting sqref="AE504">
    <cfRule type="expression" dxfId="2651" priority="1853">
      <formula>IF(RIGHT(TEXT(AE504,"0.#"),1)=".",FALSE,TRUE)</formula>
    </cfRule>
    <cfRule type="expression" dxfId="2650" priority="1854">
      <formula>IF(RIGHT(TEXT(AE504,"0.#"),1)=".",TRUE,FALSE)</formula>
    </cfRule>
  </conditionalFormatting>
  <conditionalFormatting sqref="AE502">
    <cfRule type="expression" dxfId="2649" priority="1857">
      <formula>IF(RIGHT(TEXT(AE502,"0.#"),1)=".",FALSE,TRUE)</formula>
    </cfRule>
    <cfRule type="expression" dxfId="2648" priority="1858">
      <formula>IF(RIGHT(TEXT(AE502,"0.#"),1)=".",TRUE,FALSE)</formula>
    </cfRule>
  </conditionalFormatting>
  <conditionalFormatting sqref="AE503">
    <cfRule type="expression" dxfId="2647" priority="1855">
      <formula>IF(RIGHT(TEXT(AE503,"0.#"),1)=".",FALSE,TRUE)</formula>
    </cfRule>
    <cfRule type="expression" dxfId="2646" priority="1856">
      <formula>IF(RIGHT(TEXT(AE503,"0.#"),1)=".",TRUE,FALSE)</formula>
    </cfRule>
  </conditionalFormatting>
  <conditionalFormatting sqref="AU504">
    <cfRule type="expression" dxfId="2645" priority="1841">
      <formula>IF(RIGHT(TEXT(AU504,"0.#"),1)=".",FALSE,TRUE)</formula>
    </cfRule>
    <cfRule type="expression" dxfId="2644" priority="1842">
      <formula>IF(RIGHT(TEXT(AU504,"0.#"),1)=".",TRUE,FALSE)</formula>
    </cfRule>
  </conditionalFormatting>
  <conditionalFormatting sqref="AU502">
    <cfRule type="expression" dxfId="2643" priority="1845">
      <formula>IF(RIGHT(TEXT(AU502,"0.#"),1)=".",FALSE,TRUE)</formula>
    </cfRule>
    <cfRule type="expression" dxfId="2642" priority="1846">
      <formula>IF(RIGHT(TEXT(AU502,"0.#"),1)=".",TRUE,FALSE)</formula>
    </cfRule>
  </conditionalFormatting>
  <conditionalFormatting sqref="AU503">
    <cfRule type="expression" dxfId="2641" priority="1843">
      <formula>IF(RIGHT(TEXT(AU503,"0.#"),1)=".",FALSE,TRUE)</formula>
    </cfRule>
    <cfRule type="expression" dxfId="2640" priority="1844">
      <formula>IF(RIGHT(TEXT(AU503,"0.#"),1)=".",TRUE,FALSE)</formula>
    </cfRule>
  </conditionalFormatting>
  <conditionalFormatting sqref="AQ502">
    <cfRule type="expression" dxfId="2639" priority="1829">
      <formula>IF(RIGHT(TEXT(AQ502,"0.#"),1)=".",FALSE,TRUE)</formula>
    </cfRule>
    <cfRule type="expression" dxfId="2638" priority="1830">
      <formula>IF(RIGHT(TEXT(AQ502,"0.#"),1)=".",TRUE,FALSE)</formula>
    </cfRule>
  </conditionalFormatting>
  <conditionalFormatting sqref="AQ503">
    <cfRule type="expression" dxfId="2637" priority="1833">
      <formula>IF(RIGHT(TEXT(AQ503,"0.#"),1)=".",FALSE,TRUE)</formula>
    </cfRule>
    <cfRule type="expression" dxfId="2636" priority="1834">
      <formula>IF(RIGHT(TEXT(AQ503,"0.#"),1)=".",TRUE,FALSE)</formula>
    </cfRule>
  </conditionalFormatting>
  <conditionalFormatting sqref="AQ504">
    <cfRule type="expression" dxfId="2635" priority="1831">
      <formula>IF(RIGHT(TEXT(AQ504,"0.#"),1)=".",FALSE,TRUE)</formula>
    </cfRule>
    <cfRule type="expression" dxfId="2634" priority="1832">
      <formula>IF(RIGHT(TEXT(AQ504,"0.#"),1)=".",TRUE,FALSE)</formula>
    </cfRule>
  </conditionalFormatting>
  <conditionalFormatting sqref="AE509">
    <cfRule type="expression" dxfId="2633" priority="1823">
      <formula>IF(RIGHT(TEXT(AE509,"0.#"),1)=".",FALSE,TRUE)</formula>
    </cfRule>
    <cfRule type="expression" dxfId="2632" priority="1824">
      <formula>IF(RIGHT(TEXT(AE509,"0.#"),1)=".",TRUE,FALSE)</formula>
    </cfRule>
  </conditionalFormatting>
  <conditionalFormatting sqref="AE507">
    <cfRule type="expression" dxfId="2631" priority="1827">
      <formula>IF(RIGHT(TEXT(AE507,"0.#"),1)=".",FALSE,TRUE)</formula>
    </cfRule>
    <cfRule type="expression" dxfId="2630" priority="1828">
      <formula>IF(RIGHT(TEXT(AE507,"0.#"),1)=".",TRUE,FALSE)</formula>
    </cfRule>
  </conditionalFormatting>
  <conditionalFormatting sqref="AE508">
    <cfRule type="expression" dxfId="2629" priority="1825">
      <formula>IF(RIGHT(TEXT(AE508,"0.#"),1)=".",FALSE,TRUE)</formula>
    </cfRule>
    <cfRule type="expression" dxfId="2628" priority="1826">
      <formula>IF(RIGHT(TEXT(AE508,"0.#"),1)=".",TRUE,FALSE)</formula>
    </cfRule>
  </conditionalFormatting>
  <conditionalFormatting sqref="AU509">
    <cfRule type="expression" dxfId="2627" priority="1811">
      <formula>IF(RIGHT(TEXT(AU509,"0.#"),1)=".",FALSE,TRUE)</formula>
    </cfRule>
    <cfRule type="expression" dxfId="2626" priority="1812">
      <formula>IF(RIGHT(TEXT(AU509,"0.#"),1)=".",TRUE,FALSE)</formula>
    </cfRule>
  </conditionalFormatting>
  <conditionalFormatting sqref="AU507">
    <cfRule type="expression" dxfId="2625" priority="1815">
      <formula>IF(RIGHT(TEXT(AU507,"0.#"),1)=".",FALSE,TRUE)</formula>
    </cfRule>
    <cfRule type="expression" dxfId="2624" priority="1816">
      <formula>IF(RIGHT(TEXT(AU507,"0.#"),1)=".",TRUE,FALSE)</formula>
    </cfRule>
  </conditionalFormatting>
  <conditionalFormatting sqref="AU508">
    <cfRule type="expression" dxfId="2623" priority="1813">
      <formula>IF(RIGHT(TEXT(AU508,"0.#"),1)=".",FALSE,TRUE)</formula>
    </cfRule>
    <cfRule type="expression" dxfId="2622" priority="1814">
      <formula>IF(RIGHT(TEXT(AU508,"0.#"),1)=".",TRUE,FALSE)</formula>
    </cfRule>
  </conditionalFormatting>
  <conditionalFormatting sqref="AQ507">
    <cfRule type="expression" dxfId="2621" priority="1799">
      <formula>IF(RIGHT(TEXT(AQ507,"0.#"),1)=".",FALSE,TRUE)</formula>
    </cfRule>
    <cfRule type="expression" dxfId="2620" priority="1800">
      <formula>IF(RIGHT(TEXT(AQ507,"0.#"),1)=".",TRUE,FALSE)</formula>
    </cfRule>
  </conditionalFormatting>
  <conditionalFormatting sqref="AQ508">
    <cfRule type="expression" dxfId="2619" priority="1803">
      <formula>IF(RIGHT(TEXT(AQ508,"0.#"),1)=".",FALSE,TRUE)</formula>
    </cfRule>
    <cfRule type="expression" dxfId="2618" priority="1804">
      <formula>IF(RIGHT(TEXT(AQ508,"0.#"),1)=".",TRUE,FALSE)</formula>
    </cfRule>
  </conditionalFormatting>
  <conditionalFormatting sqref="AQ509">
    <cfRule type="expression" dxfId="2617" priority="1801">
      <formula>IF(RIGHT(TEXT(AQ509,"0.#"),1)=".",FALSE,TRUE)</formula>
    </cfRule>
    <cfRule type="expression" dxfId="2616" priority="1802">
      <formula>IF(RIGHT(TEXT(AQ509,"0.#"),1)=".",TRUE,FALSE)</formula>
    </cfRule>
  </conditionalFormatting>
  <conditionalFormatting sqref="AE465">
    <cfRule type="expression" dxfId="2615" priority="2093">
      <formula>IF(RIGHT(TEXT(AE465,"0.#"),1)=".",FALSE,TRUE)</formula>
    </cfRule>
    <cfRule type="expression" dxfId="2614" priority="2094">
      <formula>IF(RIGHT(TEXT(AE465,"0.#"),1)=".",TRUE,FALSE)</formula>
    </cfRule>
  </conditionalFormatting>
  <conditionalFormatting sqref="AE463">
    <cfRule type="expression" dxfId="2613" priority="2097">
      <formula>IF(RIGHT(TEXT(AE463,"0.#"),1)=".",FALSE,TRUE)</formula>
    </cfRule>
    <cfRule type="expression" dxfId="2612" priority="2098">
      <formula>IF(RIGHT(TEXT(AE463,"0.#"),1)=".",TRUE,FALSE)</formula>
    </cfRule>
  </conditionalFormatting>
  <conditionalFormatting sqref="AE464">
    <cfRule type="expression" dxfId="2611" priority="2095">
      <formula>IF(RIGHT(TEXT(AE464,"0.#"),1)=".",FALSE,TRUE)</formula>
    </cfRule>
    <cfRule type="expression" dxfId="2610" priority="2096">
      <formula>IF(RIGHT(TEXT(AE464,"0.#"),1)=".",TRUE,FALSE)</formula>
    </cfRule>
  </conditionalFormatting>
  <conditionalFormatting sqref="AM465">
    <cfRule type="expression" dxfId="2609" priority="2087">
      <formula>IF(RIGHT(TEXT(AM465,"0.#"),1)=".",FALSE,TRUE)</formula>
    </cfRule>
    <cfRule type="expression" dxfId="2608" priority="2088">
      <formula>IF(RIGHT(TEXT(AM465,"0.#"),1)=".",TRUE,FALSE)</formula>
    </cfRule>
  </conditionalFormatting>
  <conditionalFormatting sqref="AM463">
    <cfRule type="expression" dxfId="2607" priority="2091">
      <formula>IF(RIGHT(TEXT(AM463,"0.#"),1)=".",FALSE,TRUE)</formula>
    </cfRule>
    <cfRule type="expression" dxfId="2606" priority="2092">
      <formula>IF(RIGHT(TEXT(AM463,"0.#"),1)=".",TRUE,FALSE)</formula>
    </cfRule>
  </conditionalFormatting>
  <conditionalFormatting sqref="AM464">
    <cfRule type="expression" dxfId="2605" priority="2089">
      <formula>IF(RIGHT(TEXT(AM464,"0.#"),1)=".",FALSE,TRUE)</formula>
    </cfRule>
    <cfRule type="expression" dxfId="2604" priority="2090">
      <formula>IF(RIGHT(TEXT(AM464,"0.#"),1)=".",TRUE,FALSE)</formula>
    </cfRule>
  </conditionalFormatting>
  <conditionalFormatting sqref="AU465">
    <cfRule type="expression" dxfId="2603" priority="2081">
      <formula>IF(RIGHT(TEXT(AU465,"0.#"),1)=".",FALSE,TRUE)</formula>
    </cfRule>
    <cfRule type="expression" dxfId="2602" priority="2082">
      <formula>IF(RIGHT(TEXT(AU465,"0.#"),1)=".",TRUE,FALSE)</formula>
    </cfRule>
  </conditionalFormatting>
  <conditionalFormatting sqref="AU463">
    <cfRule type="expression" dxfId="2601" priority="2085">
      <formula>IF(RIGHT(TEXT(AU463,"0.#"),1)=".",FALSE,TRUE)</formula>
    </cfRule>
    <cfRule type="expression" dxfId="2600" priority="2086">
      <formula>IF(RIGHT(TEXT(AU463,"0.#"),1)=".",TRUE,FALSE)</formula>
    </cfRule>
  </conditionalFormatting>
  <conditionalFormatting sqref="AU464">
    <cfRule type="expression" dxfId="2599" priority="2083">
      <formula>IF(RIGHT(TEXT(AU464,"0.#"),1)=".",FALSE,TRUE)</formula>
    </cfRule>
    <cfRule type="expression" dxfId="2598" priority="2084">
      <formula>IF(RIGHT(TEXT(AU464,"0.#"),1)=".",TRUE,FALSE)</formula>
    </cfRule>
  </conditionalFormatting>
  <conditionalFormatting sqref="AI465">
    <cfRule type="expression" dxfId="2597" priority="2075">
      <formula>IF(RIGHT(TEXT(AI465,"0.#"),1)=".",FALSE,TRUE)</formula>
    </cfRule>
    <cfRule type="expression" dxfId="2596" priority="2076">
      <formula>IF(RIGHT(TEXT(AI465,"0.#"),1)=".",TRUE,FALSE)</formula>
    </cfRule>
  </conditionalFormatting>
  <conditionalFormatting sqref="AI463">
    <cfRule type="expression" dxfId="2595" priority="2079">
      <formula>IF(RIGHT(TEXT(AI463,"0.#"),1)=".",FALSE,TRUE)</formula>
    </cfRule>
    <cfRule type="expression" dxfId="2594" priority="2080">
      <formula>IF(RIGHT(TEXT(AI463,"0.#"),1)=".",TRUE,FALSE)</formula>
    </cfRule>
  </conditionalFormatting>
  <conditionalFormatting sqref="AI464">
    <cfRule type="expression" dxfId="2593" priority="2077">
      <formula>IF(RIGHT(TEXT(AI464,"0.#"),1)=".",FALSE,TRUE)</formula>
    </cfRule>
    <cfRule type="expression" dxfId="2592" priority="2078">
      <formula>IF(RIGHT(TEXT(AI464,"0.#"),1)=".",TRUE,FALSE)</formula>
    </cfRule>
  </conditionalFormatting>
  <conditionalFormatting sqref="AQ463">
    <cfRule type="expression" dxfId="2591" priority="2069">
      <formula>IF(RIGHT(TEXT(AQ463,"0.#"),1)=".",FALSE,TRUE)</formula>
    </cfRule>
    <cfRule type="expression" dxfId="2590" priority="2070">
      <formula>IF(RIGHT(TEXT(AQ463,"0.#"),1)=".",TRUE,FALSE)</formula>
    </cfRule>
  </conditionalFormatting>
  <conditionalFormatting sqref="AQ464">
    <cfRule type="expression" dxfId="2589" priority="2073">
      <formula>IF(RIGHT(TEXT(AQ464,"0.#"),1)=".",FALSE,TRUE)</formula>
    </cfRule>
    <cfRule type="expression" dxfId="2588" priority="2074">
      <formula>IF(RIGHT(TEXT(AQ464,"0.#"),1)=".",TRUE,FALSE)</formula>
    </cfRule>
  </conditionalFormatting>
  <conditionalFormatting sqref="AQ465">
    <cfRule type="expression" dxfId="2587" priority="2071">
      <formula>IF(RIGHT(TEXT(AQ465,"0.#"),1)=".",FALSE,TRUE)</formula>
    </cfRule>
    <cfRule type="expression" dxfId="2586" priority="2072">
      <formula>IF(RIGHT(TEXT(AQ465,"0.#"),1)=".",TRUE,FALSE)</formula>
    </cfRule>
  </conditionalFormatting>
  <conditionalFormatting sqref="AE470">
    <cfRule type="expression" dxfId="2585" priority="2063">
      <formula>IF(RIGHT(TEXT(AE470,"0.#"),1)=".",FALSE,TRUE)</formula>
    </cfRule>
    <cfRule type="expression" dxfId="2584" priority="2064">
      <formula>IF(RIGHT(TEXT(AE470,"0.#"),1)=".",TRUE,FALSE)</formula>
    </cfRule>
  </conditionalFormatting>
  <conditionalFormatting sqref="AE468">
    <cfRule type="expression" dxfId="2583" priority="2067">
      <formula>IF(RIGHT(TEXT(AE468,"0.#"),1)=".",FALSE,TRUE)</formula>
    </cfRule>
    <cfRule type="expression" dxfId="2582" priority="2068">
      <formula>IF(RIGHT(TEXT(AE468,"0.#"),1)=".",TRUE,FALSE)</formula>
    </cfRule>
  </conditionalFormatting>
  <conditionalFormatting sqref="AE469">
    <cfRule type="expression" dxfId="2581" priority="2065">
      <formula>IF(RIGHT(TEXT(AE469,"0.#"),1)=".",FALSE,TRUE)</formula>
    </cfRule>
    <cfRule type="expression" dxfId="2580" priority="2066">
      <formula>IF(RIGHT(TEXT(AE469,"0.#"),1)=".",TRUE,FALSE)</formula>
    </cfRule>
  </conditionalFormatting>
  <conditionalFormatting sqref="AM470">
    <cfRule type="expression" dxfId="2579" priority="2057">
      <formula>IF(RIGHT(TEXT(AM470,"0.#"),1)=".",FALSE,TRUE)</formula>
    </cfRule>
    <cfRule type="expression" dxfId="2578" priority="2058">
      <formula>IF(RIGHT(TEXT(AM470,"0.#"),1)=".",TRUE,FALSE)</formula>
    </cfRule>
  </conditionalFormatting>
  <conditionalFormatting sqref="AM468">
    <cfRule type="expression" dxfId="2577" priority="2061">
      <formula>IF(RIGHT(TEXT(AM468,"0.#"),1)=".",FALSE,TRUE)</formula>
    </cfRule>
    <cfRule type="expression" dxfId="2576" priority="2062">
      <formula>IF(RIGHT(TEXT(AM468,"0.#"),1)=".",TRUE,FALSE)</formula>
    </cfRule>
  </conditionalFormatting>
  <conditionalFormatting sqref="AM469">
    <cfRule type="expression" dxfId="2575" priority="2059">
      <formula>IF(RIGHT(TEXT(AM469,"0.#"),1)=".",FALSE,TRUE)</formula>
    </cfRule>
    <cfRule type="expression" dxfId="2574" priority="2060">
      <formula>IF(RIGHT(TEXT(AM469,"0.#"),1)=".",TRUE,FALSE)</formula>
    </cfRule>
  </conditionalFormatting>
  <conditionalFormatting sqref="AU470">
    <cfRule type="expression" dxfId="2573" priority="2051">
      <formula>IF(RIGHT(TEXT(AU470,"0.#"),1)=".",FALSE,TRUE)</formula>
    </cfRule>
    <cfRule type="expression" dxfId="2572" priority="2052">
      <formula>IF(RIGHT(TEXT(AU470,"0.#"),1)=".",TRUE,FALSE)</formula>
    </cfRule>
  </conditionalFormatting>
  <conditionalFormatting sqref="AU468">
    <cfRule type="expression" dxfId="2571" priority="2055">
      <formula>IF(RIGHT(TEXT(AU468,"0.#"),1)=".",FALSE,TRUE)</formula>
    </cfRule>
    <cfRule type="expression" dxfId="2570" priority="2056">
      <formula>IF(RIGHT(TEXT(AU468,"0.#"),1)=".",TRUE,FALSE)</formula>
    </cfRule>
  </conditionalFormatting>
  <conditionalFormatting sqref="AU469">
    <cfRule type="expression" dxfId="2569" priority="2053">
      <formula>IF(RIGHT(TEXT(AU469,"0.#"),1)=".",FALSE,TRUE)</formula>
    </cfRule>
    <cfRule type="expression" dxfId="2568" priority="2054">
      <formula>IF(RIGHT(TEXT(AU469,"0.#"),1)=".",TRUE,FALSE)</formula>
    </cfRule>
  </conditionalFormatting>
  <conditionalFormatting sqref="AI470">
    <cfRule type="expression" dxfId="2567" priority="2045">
      <formula>IF(RIGHT(TEXT(AI470,"0.#"),1)=".",FALSE,TRUE)</formula>
    </cfRule>
    <cfRule type="expression" dxfId="2566" priority="2046">
      <formula>IF(RIGHT(TEXT(AI470,"0.#"),1)=".",TRUE,FALSE)</formula>
    </cfRule>
  </conditionalFormatting>
  <conditionalFormatting sqref="AI468">
    <cfRule type="expression" dxfId="2565" priority="2049">
      <formula>IF(RIGHT(TEXT(AI468,"0.#"),1)=".",FALSE,TRUE)</formula>
    </cfRule>
    <cfRule type="expression" dxfId="2564" priority="2050">
      <formula>IF(RIGHT(TEXT(AI468,"0.#"),1)=".",TRUE,FALSE)</formula>
    </cfRule>
  </conditionalFormatting>
  <conditionalFormatting sqref="AI469">
    <cfRule type="expression" dxfId="2563" priority="2047">
      <formula>IF(RIGHT(TEXT(AI469,"0.#"),1)=".",FALSE,TRUE)</formula>
    </cfRule>
    <cfRule type="expression" dxfId="2562" priority="2048">
      <formula>IF(RIGHT(TEXT(AI469,"0.#"),1)=".",TRUE,FALSE)</formula>
    </cfRule>
  </conditionalFormatting>
  <conditionalFormatting sqref="AQ468">
    <cfRule type="expression" dxfId="2561" priority="2039">
      <formula>IF(RIGHT(TEXT(AQ468,"0.#"),1)=".",FALSE,TRUE)</formula>
    </cfRule>
    <cfRule type="expression" dxfId="2560" priority="2040">
      <formula>IF(RIGHT(TEXT(AQ468,"0.#"),1)=".",TRUE,FALSE)</formula>
    </cfRule>
  </conditionalFormatting>
  <conditionalFormatting sqref="AQ469">
    <cfRule type="expression" dxfId="2559" priority="2043">
      <formula>IF(RIGHT(TEXT(AQ469,"0.#"),1)=".",FALSE,TRUE)</formula>
    </cfRule>
    <cfRule type="expression" dxfId="2558" priority="2044">
      <formula>IF(RIGHT(TEXT(AQ469,"0.#"),1)=".",TRUE,FALSE)</formula>
    </cfRule>
  </conditionalFormatting>
  <conditionalFormatting sqref="AQ470">
    <cfRule type="expression" dxfId="2557" priority="2041">
      <formula>IF(RIGHT(TEXT(AQ470,"0.#"),1)=".",FALSE,TRUE)</formula>
    </cfRule>
    <cfRule type="expression" dxfId="2556" priority="2042">
      <formula>IF(RIGHT(TEXT(AQ470,"0.#"),1)=".",TRUE,FALSE)</formula>
    </cfRule>
  </conditionalFormatting>
  <conditionalFormatting sqref="AE475">
    <cfRule type="expression" dxfId="2555" priority="2033">
      <formula>IF(RIGHT(TEXT(AE475,"0.#"),1)=".",FALSE,TRUE)</formula>
    </cfRule>
    <cfRule type="expression" dxfId="2554" priority="2034">
      <formula>IF(RIGHT(TEXT(AE475,"0.#"),1)=".",TRUE,FALSE)</formula>
    </cfRule>
  </conditionalFormatting>
  <conditionalFormatting sqref="AE473">
    <cfRule type="expression" dxfId="2553" priority="2037">
      <formula>IF(RIGHT(TEXT(AE473,"0.#"),1)=".",FALSE,TRUE)</formula>
    </cfRule>
    <cfRule type="expression" dxfId="2552" priority="2038">
      <formula>IF(RIGHT(TEXT(AE473,"0.#"),1)=".",TRUE,FALSE)</formula>
    </cfRule>
  </conditionalFormatting>
  <conditionalFormatting sqref="AE474">
    <cfRule type="expression" dxfId="2551" priority="2035">
      <formula>IF(RIGHT(TEXT(AE474,"0.#"),1)=".",FALSE,TRUE)</formula>
    </cfRule>
    <cfRule type="expression" dxfId="2550" priority="2036">
      <formula>IF(RIGHT(TEXT(AE474,"0.#"),1)=".",TRUE,FALSE)</formula>
    </cfRule>
  </conditionalFormatting>
  <conditionalFormatting sqref="AM475">
    <cfRule type="expression" dxfId="2549" priority="2027">
      <formula>IF(RIGHT(TEXT(AM475,"0.#"),1)=".",FALSE,TRUE)</formula>
    </cfRule>
    <cfRule type="expression" dxfId="2548" priority="2028">
      <formula>IF(RIGHT(TEXT(AM475,"0.#"),1)=".",TRUE,FALSE)</formula>
    </cfRule>
  </conditionalFormatting>
  <conditionalFormatting sqref="AM473">
    <cfRule type="expression" dxfId="2547" priority="2031">
      <formula>IF(RIGHT(TEXT(AM473,"0.#"),1)=".",FALSE,TRUE)</formula>
    </cfRule>
    <cfRule type="expression" dxfId="2546" priority="2032">
      <formula>IF(RIGHT(TEXT(AM473,"0.#"),1)=".",TRUE,FALSE)</formula>
    </cfRule>
  </conditionalFormatting>
  <conditionalFormatting sqref="AM474">
    <cfRule type="expression" dxfId="2545" priority="2029">
      <formula>IF(RIGHT(TEXT(AM474,"0.#"),1)=".",FALSE,TRUE)</formula>
    </cfRule>
    <cfRule type="expression" dxfId="2544" priority="2030">
      <formula>IF(RIGHT(TEXT(AM474,"0.#"),1)=".",TRUE,FALSE)</formula>
    </cfRule>
  </conditionalFormatting>
  <conditionalFormatting sqref="AU475">
    <cfRule type="expression" dxfId="2543" priority="2021">
      <formula>IF(RIGHT(TEXT(AU475,"0.#"),1)=".",FALSE,TRUE)</formula>
    </cfRule>
    <cfRule type="expression" dxfId="2542" priority="2022">
      <formula>IF(RIGHT(TEXT(AU475,"0.#"),1)=".",TRUE,FALSE)</formula>
    </cfRule>
  </conditionalFormatting>
  <conditionalFormatting sqref="AU473">
    <cfRule type="expression" dxfId="2541" priority="2025">
      <formula>IF(RIGHT(TEXT(AU473,"0.#"),1)=".",FALSE,TRUE)</formula>
    </cfRule>
    <cfRule type="expression" dxfId="2540" priority="2026">
      <formula>IF(RIGHT(TEXT(AU473,"0.#"),1)=".",TRUE,FALSE)</formula>
    </cfRule>
  </conditionalFormatting>
  <conditionalFormatting sqref="AU474">
    <cfRule type="expression" dxfId="2539" priority="2023">
      <formula>IF(RIGHT(TEXT(AU474,"0.#"),1)=".",FALSE,TRUE)</formula>
    </cfRule>
    <cfRule type="expression" dxfId="2538" priority="2024">
      <formula>IF(RIGHT(TEXT(AU474,"0.#"),1)=".",TRUE,FALSE)</formula>
    </cfRule>
  </conditionalFormatting>
  <conditionalFormatting sqref="AI475">
    <cfRule type="expression" dxfId="2537" priority="2015">
      <formula>IF(RIGHT(TEXT(AI475,"0.#"),1)=".",FALSE,TRUE)</formula>
    </cfRule>
    <cfRule type="expression" dxfId="2536" priority="2016">
      <formula>IF(RIGHT(TEXT(AI475,"0.#"),1)=".",TRUE,FALSE)</formula>
    </cfRule>
  </conditionalFormatting>
  <conditionalFormatting sqref="AI473">
    <cfRule type="expression" dxfId="2535" priority="2019">
      <formula>IF(RIGHT(TEXT(AI473,"0.#"),1)=".",FALSE,TRUE)</formula>
    </cfRule>
    <cfRule type="expression" dxfId="2534" priority="2020">
      <formula>IF(RIGHT(TEXT(AI473,"0.#"),1)=".",TRUE,FALSE)</formula>
    </cfRule>
  </conditionalFormatting>
  <conditionalFormatting sqref="AI474">
    <cfRule type="expression" dxfId="2533" priority="2017">
      <formula>IF(RIGHT(TEXT(AI474,"0.#"),1)=".",FALSE,TRUE)</formula>
    </cfRule>
    <cfRule type="expression" dxfId="2532" priority="2018">
      <formula>IF(RIGHT(TEXT(AI474,"0.#"),1)=".",TRUE,FALSE)</formula>
    </cfRule>
  </conditionalFormatting>
  <conditionalFormatting sqref="AQ473">
    <cfRule type="expression" dxfId="2531" priority="2009">
      <formula>IF(RIGHT(TEXT(AQ473,"0.#"),1)=".",FALSE,TRUE)</formula>
    </cfRule>
    <cfRule type="expression" dxfId="2530" priority="2010">
      <formula>IF(RIGHT(TEXT(AQ473,"0.#"),1)=".",TRUE,FALSE)</formula>
    </cfRule>
  </conditionalFormatting>
  <conditionalFormatting sqref="AQ474">
    <cfRule type="expression" dxfId="2529" priority="2013">
      <formula>IF(RIGHT(TEXT(AQ474,"0.#"),1)=".",FALSE,TRUE)</formula>
    </cfRule>
    <cfRule type="expression" dxfId="2528" priority="2014">
      <formula>IF(RIGHT(TEXT(AQ474,"0.#"),1)=".",TRUE,FALSE)</formula>
    </cfRule>
  </conditionalFormatting>
  <conditionalFormatting sqref="AQ475">
    <cfRule type="expression" dxfId="2527" priority="2011">
      <formula>IF(RIGHT(TEXT(AQ475,"0.#"),1)=".",FALSE,TRUE)</formula>
    </cfRule>
    <cfRule type="expression" dxfId="2526" priority="2012">
      <formula>IF(RIGHT(TEXT(AQ475,"0.#"),1)=".",TRUE,FALSE)</formula>
    </cfRule>
  </conditionalFormatting>
  <conditionalFormatting sqref="AE480">
    <cfRule type="expression" dxfId="2525" priority="2003">
      <formula>IF(RIGHT(TEXT(AE480,"0.#"),1)=".",FALSE,TRUE)</formula>
    </cfRule>
    <cfRule type="expression" dxfId="2524" priority="2004">
      <formula>IF(RIGHT(TEXT(AE480,"0.#"),1)=".",TRUE,FALSE)</formula>
    </cfRule>
  </conditionalFormatting>
  <conditionalFormatting sqref="AE478">
    <cfRule type="expression" dxfId="2523" priority="2007">
      <formula>IF(RIGHT(TEXT(AE478,"0.#"),1)=".",FALSE,TRUE)</formula>
    </cfRule>
    <cfRule type="expression" dxfId="2522" priority="2008">
      <formula>IF(RIGHT(TEXT(AE478,"0.#"),1)=".",TRUE,FALSE)</formula>
    </cfRule>
  </conditionalFormatting>
  <conditionalFormatting sqref="AE479">
    <cfRule type="expression" dxfId="2521" priority="2005">
      <formula>IF(RIGHT(TEXT(AE479,"0.#"),1)=".",FALSE,TRUE)</formula>
    </cfRule>
    <cfRule type="expression" dxfId="2520" priority="2006">
      <formula>IF(RIGHT(TEXT(AE479,"0.#"),1)=".",TRUE,FALSE)</formula>
    </cfRule>
  </conditionalFormatting>
  <conditionalFormatting sqref="AM480">
    <cfRule type="expression" dxfId="2519" priority="1997">
      <formula>IF(RIGHT(TEXT(AM480,"0.#"),1)=".",FALSE,TRUE)</formula>
    </cfRule>
    <cfRule type="expression" dxfId="2518" priority="1998">
      <formula>IF(RIGHT(TEXT(AM480,"0.#"),1)=".",TRUE,FALSE)</formula>
    </cfRule>
  </conditionalFormatting>
  <conditionalFormatting sqref="AM478">
    <cfRule type="expression" dxfId="2517" priority="2001">
      <formula>IF(RIGHT(TEXT(AM478,"0.#"),1)=".",FALSE,TRUE)</formula>
    </cfRule>
    <cfRule type="expression" dxfId="2516" priority="2002">
      <formula>IF(RIGHT(TEXT(AM478,"0.#"),1)=".",TRUE,FALSE)</formula>
    </cfRule>
  </conditionalFormatting>
  <conditionalFormatting sqref="AM479">
    <cfRule type="expression" dxfId="2515" priority="1999">
      <formula>IF(RIGHT(TEXT(AM479,"0.#"),1)=".",FALSE,TRUE)</formula>
    </cfRule>
    <cfRule type="expression" dxfId="2514" priority="2000">
      <formula>IF(RIGHT(TEXT(AM479,"0.#"),1)=".",TRUE,FALSE)</formula>
    </cfRule>
  </conditionalFormatting>
  <conditionalFormatting sqref="AU480">
    <cfRule type="expression" dxfId="2513" priority="1991">
      <formula>IF(RIGHT(TEXT(AU480,"0.#"),1)=".",FALSE,TRUE)</formula>
    </cfRule>
    <cfRule type="expression" dxfId="2512" priority="1992">
      <formula>IF(RIGHT(TEXT(AU480,"0.#"),1)=".",TRUE,FALSE)</formula>
    </cfRule>
  </conditionalFormatting>
  <conditionalFormatting sqref="AU478">
    <cfRule type="expression" dxfId="2511" priority="1995">
      <formula>IF(RIGHT(TEXT(AU478,"0.#"),1)=".",FALSE,TRUE)</formula>
    </cfRule>
    <cfRule type="expression" dxfId="2510" priority="1996">
      <formula>IF(RIGHT(TEXT(AU478,"0.#"),1)=".",TRUE,FALSE)</formula>
    </cfRule>
  </conditionalFormatting>
  <conditionalFormatting sqref="AU479">
    <cfRule type="expression" dxfId="2509" priority="1993">
      <formula>IF(RIGHT(TEXT(AU479,"0.#"),1)=".",FALSE,TRUE)</formula>
    </cfRule>
    <cfRule type="expression" dxfId="2508" priority="1994">
      <formula>IF(RIGHT(TEXT(AU479,"0.#"),1)=".",TRUE,FALSE)</formula>
    </cfRule>
  </conditionalFormatting>
  <conditionalFormatting sqref="AI480">
    <cfRule type="expression" dxfId="2507" priority="1985">
      <formula>IF(RIGHT(TEXT(AI480,"0.#"),1)=".",FALSE,TRUE)</formula>
    </cfRule>
    <cfRule type="expression" dxfId="2506" priority="1986">
      <formula>IF(RIGHT(TEXT(AI480,"0.#"),1)=".",TRUE,FALSE)</formula>
    </cfRule>
  </conditionalFormatting>
  <conditionalFormatting sqref="AI478">
    <cfRule type="expression" dxfId="2505" priority="1989">
      <formula>IF(RIGHT(TEXT(AI478,"0.#"),1)=".",FALSE,TRUE)</formula>
    </cfRule>
    <cfRule type="expression" dxfId="2504" priority="1990">
      <formula>IF(RIGHT(TEXT(AI478,"0.#"),1)=".",TRUE,FALSE)</formula>
    </cfRule>
  </conditionalFormatting>
  <conditionalFormatting sqref="AI479">
    <cfRule type="expression" dxfId="2503" priority="1987">
      <formula>IF(RIGHT(TEXT(AI479,"0.#"),1)=".",FALSE,TRUE)</formula>
    </cfRule>
    <cfRule type="expression" dxfId="2502" priority="1988">
      <formula>IF(RIGHT(TEXT(AI479,"0.#"),1)=".",TRUE,FALSE)</formula>
    </cfRule>
  </conditionalFormatting>
  <conditionalFormatting sqref="AQ478">
    <cfRule type="expression" dxfId="2501" priority="1979">
      <formula>IF(RIGHT(TEXT(AQ478,"0.#"),1)=".",FALSE,TRUE)</formula>
    </cfRule>
    <cfRule type="expression" dxfId="2500" priority="1980">
      <formula>IF(RIGHT(TEXT(AQ478,"0.#"),1)=".",TRUE,FALSE)</formula>
    </cfRule>
  </conditionalFormatting>
  <conditionalFormatting sqref="AQ479">
    <cfRule type="expression" dxfId="2499" priority="1983">
      <formula>IF(RIGHT(TEXT(AQ479,"0.#"),1)=".",FALSE,TRUE)</formula>
    </cfRule>
    <cfRule type="expression" dxfId="2498" priority="1984">
      <formula>IF(RIGHT(TEXT(AQ479,"0.#"),1)=".",TRUE,FALSE)</formula>
    </cfRule>
  </conditionalFormatting>
  <conditionalFormatting sqref="AQ480">
    <cfRule type="expression" dxfId="2497" priority="1981">
      <formula>IF(RIGHT(TEXT(AQ480,"0.#"),1)=".",FALSE,TRUE)</formula>
    </cfRule>
    <cfRule type="expression" dxfId="2496" priority="1982">
      <formula>IF(RIGHT(TEXT(AQ480,"0.#"),1)=".",TRUE,FALSE)</formula>
    </cfRule>
  </conditionalFormatting>
  <conditionalFormatting sqref="AM47">
    <cfRule type="expression" dxfId="2495" priority="2273">
      <formula>IF(RIGHT(TEXT(AM47,"0.#"),1)=".",FALSE,TRUE)</formula>
    </cfRule>
    <cfRule type="expression" dxfId="2494" priority="2274">
      <formula>IF(RIGHT(TEXT(AM47,"0.#"),1)=".",TRUE,FALSE)</formula>
    </cfRule>
  </conditionalFormatting>
  <conditionalFormatting sqref="AI46">
    <cfRule type="expression" dxfId="2493" priority="2277">
      <formula>IF(RIGHT(TEXT(AI46,"0.#"),1)=".",FALSE,TRUE)</formula>
    </cfRule>
    <cfRule type="expression" dxfId="2492" priority="2278">
      <formula>IF(RIGHT(TEXT(AI46,"0.#"),1)=".",TRUE,FALSE)</formula>
    </cfRule>
  </conditionalFormatting>
  <conditionalFormatting sqref="AM46">
    <cfRule type="expression" dxfId="2491" priority="2275">
      <formula>IF(RIGHT(TEXT(AM46,"0.#"),1)=".",FALSE,TRUE)</formula>
    </cfRule>
    <cfRule type="expression" dxfId="2490" priority="2276">
      <formula>IF(RIGHT(TEXT(AM46,"0.#"),1)=".",TRUE,FALSE)</formula>
    </cfRule>
  </conditionalFormatting>
  <conditionalFormatting sqref="AU46:AU48">
    <cfRule type="expression" dxfId="2489" priority="2267">
      <formula>IF(RIGHT(TEXT(AU46,"0.#"),1)=".",FALSE,TRUE)</formula>
    </cfRule>
    <cfRule type="expression" dxfId="2488" priority="2268">
      <formula>IF(RIGHT(TEXT(AU46,"0.#"),1)=".",TRUE,FALSE)</formula>
    </cfRule>
  </conditionalFormatting>
  <conditionalFormatting sqref="AM48">
    <cfRule type="expression" dxfId="2487" priority="2271">
      <formula>IF(RIGHT(TEXT(AM48,"0.#"),1)=".",FALSE,TRUE)</formula>
    </cfRule>
    <cfRule type="expression" dxfId="2486" priority="2272">
      <formula>IF(RIGHT(TEXT(AM48,"0.#"),1)=".",TRUE,FALSE)</formula>
    </cfRule>
  </conditionalFormatting>
  <conditionalFormatting sqref="AQ46:AQ48">
    <cfRule type="expression" dxfId="2485" priority="2269">
      <formula>IF(RIGHT(TEXT(AQ46,"0.#"),1)=".",FALSE,TRUE)</formula>
    </cfRule>
    <cfRule type="expression" dxfId="2484" priority="2270">
      <formula>IF(RIGHT(TEXT(AQ46,"0.#"),1)=".",TRUE,FALSE)</formula>
    </cfRule>
  </conditionalFormatting>
  <conditionalFormatting sqref="AE146:AE147 AI146:AI147 AM146:AM147 AQ146:AQ147 AU146:AU147">
    <cfRule type="expression" dxfId="2483" priority="2261">
      <formula>IF(RIGHT(TEXT(AE146,"0.#"),1)=".",FALSE,TRUE)</formula>
    </cfRule>
    <cfRule type="expression" dxfId="2482" priority="2262">
      <formula>IF(RIGHT(TEXT(AE146,"0.#"),1)=".",TRUE,FALSE)</formula>
    </cfRule>
  </conditionalFormatting>
  <conditionalFormatting sqref="AE138:AE139 AI138:AI139 AM138:AM139 AQ138:AQ139 AU138:AU139">
    <cfRule type="expression" dxfId="2481" priority="2265">
      <formula>IF(RIGHT(TEXT(AE138,"0.#"),1)=".",FALSE,TRUE)</formula>
    </cfRule>
    <cfRule type="expression" dxfId="2480" priority="2266">
      <formula>IF(RIGHT(TEXT(AE138,"0.#"),1)=".",TRUE,FALSE)</formula>
    </cfRule>
  </conditionalFormatting>
  <conditionalFormatting sqref="AE142:AE143 AI142:AI143 AM142:AM143 AQ142:AQ143 AU142:AU143">
    <cfRule type="expression" dxfId="2479" priority="2263">
      <formula>IF(RIGHT(TEXT(AE142,"0.#"),1)=".",FALSE,TRUE)</formula>
    </cfRule>
    <cfRule type="expression" dxfId="2478" priority="2264">
      <formula>IF(RIGHT(TEXT(AE142,"0.#"),1)=".",TRUE,FALSE)</formula>
    </cfRule>
  </conditionalFormatting>
  <conditionalFormatting sqref="AE198:AE199 AI198:AI199 AM198:AM199 AQ198:AQ199 AU198:AU199">
    <cfRule type="expression" dxfId="2477" priority="2255">
      <formula>IF(RIGHT(TEXT(AE198,"0.#"),1)=".",FALSE,TRUE)</formula>
    </cfRule>
    <cfRule type="expression" dxfId="2476" priority="2256">
      <formula>IF(RIGHT(TEXT(AE198,"0.#"),1)=".",TRUE,FALSE)</formula>
    </cfRule>
  </conditionalFormatting>
  <conditionalFormatting sqref="AE150:AE151 AI150:AI151 AM150:AM151 AQ150:AQ151 AU150:AU151">
    <cfRule type="expression" dxfId="2475" priority="2259">
      <formula>IF(RIGHT(TEXT(AE150,"0.#"),1)=".",FALSE,TRUE)</formula>
    </cfRule>
    <cfRule type="expression" dxfId="2474" priority="2260">
      <formula>IF(RIGHT(TEXT(AE150,"0.#"),1)=".",TRUE,FALSE)</formula>
    </cfRule>
  </conditionalFormatting>
  <conditionalFormatting sqref="AE194:AE195 AI194:AI195 AM194:AM195 AQ194:AQ195 AU194:AU195">
    <cfRule type="expression" dxfId="2473" priority="2257">
      <formula>IF(RIGHT(TEXT(AE194,"0.#"),1)=".",FALSE,TRUE)</formula>
    </cfRule>
    <cfRule type="expression" dxfId="2472" priority="2258">
      <formula>IF(RIGHT(TEXT(AE194,"0.#"),1)=".",TRUE,FALSE)</formula>
    </cfRule>
  </conditionalFormatting>
  <conditionalFormatting sqref="AE210:AE211 AI210:AI211 AM210:AM211 AQ210:AQ211 AU210:AU211">
    <cfRule type="expression" dxfId="2471" priority="2249">
      <formula>IF(RIGHT(TEXT(AE210,"0.#"),1)=".",FALSE,TRUE)</formula>
    </cfRule>
    <cfRule type="expression" dxfId="2470" priority="2250">
      <formula>IF(RIGHT(TEXT(AE210,"0.#"),1)=".",TRUE,FALSE)</formula>
    </cfRule>
  </conditionalFormatting>
  <conditionalFormatting sqref="AE202:AE203 AI202:AI203 AM202:AM203 AQ202:AQ203 AU202:AU203">
    <cfRule type="expression" dxfId="2469" priority="2253">
      <formula>IF(RIGHT(TEXT(AE202,"0.#"),1)=".",FALSE,TRUE)</formula>
    </cfRule>
    <cfRule type="expression" dxfId="2468" priority="2254">
      <formula>IF(RIGHT(TEXT(AE202,"0.#"),1)=".",TRUE,FALSE)</formula>
    </cfRule>
  </conditionalFormatting>
  <conditionalFormatting sqref="AE206:AE207 AI206:AI207 AM206:AM207 AQ206:AQ207 AU206:AU207">
    <cfRule type="expression" dxfId="2467" priority="2251">
      <formula>IF(RIGHT(TEXT(AE206,"0.#"),1)=".",FALSE,TRUE)</formula>
    </cfRule>
    <cfRule type="expression" dxfId="2466" priority="2252">
      <formula>IF(RIGHT(TEXT(AE206,"0.#"),1)=".",TRUE,FALSE)</formula>
    </cfRule>
  </conditionalFormatting>
  <conditionalFormatting sqref="AE262:AE263 AI262:AI263 AM262:AM263 AQ262:AQ263 AU262:AU263">
    <cfRule type="expression" dxfId="2465" priority="2243">
      <formula>IF(RIGHT(TEXT(AE262,"0.#"),1)=".",FALSE,TRUE)</formula>
    </cfRule>
    <cfRule type="expression" dxfId="2464" priority="2244">
      <formula>IF(RIGHT(TEXT(AE262,"0.#"),1)=".",TRUE,FALSE)</formula>
    </cfRule>
  </conditionalFormatting>
  <conditionalFormatting sqref="AE254:AE255 AI254:AI255 AM254:AM255 AQ254:AQ255 AU254:AU255">
    <cfRule type="expression" dxfId="2463" priority="2247">
      <formula>IF(RIGHT(TEXT(AE254,"0.#"),1)=".",FALSE,TRUE)</formula>
    </cfRule>
    <cfRule type="expression" dxfId="2462" priority="2248">
      <formula>IF(RIGHT(TEXT(AE254,"0.#"),1)=".",TRUE,FALSE)</formula>
    </cfRule>
  </conditionalFormatting>
  <conditionalFormatting sqref="AE258:AE259 AI258:AI259 AM258:AM259 AQ258:AQ259 AU258:AU259">
    <cfRule type="expression" dxfId="2461" priority="2245">
      <formula>IF(RIGHT(TEXT(AE258,"0.#"),1)=".",FALSE,TRUE)</formula>
    </cfRule>
    <cfRule type="expression" dxfId="2460" priority="2246">
      <formula>IF(RIGHT(TEXT(AE258,"0.#"),1)=".",TRUE,FALSE)</formula>
    </cfRule>
  </conditionalFormatting>
  <conditionalFormatting sqref="AE314:AE315 AI314:AI315 AM314:AM315 AQ314:AQ315 AU314:AU315">
    <cfRule type="expression" dxfId="2459" priority="2237">
      <formula>IF(RIGHT(TEXT(AE314,"0.#"),1)=".",FALSE,TRUE)</formula>
    </cfRule>
    <cfRule type="expression" dxfId="2458" priority="2238">
      <formula>IF(RIGHT(TEXT(AE314,"0.#"),1)=".",TRUE,FALSE)</formula>
    </cfRule>
  </conditionalFormatting>
  <conditionalFormatting sqref="AE266:AE267 AI266:AI267 AM266:AM267 AQ266:AQ267 AU266:AU267">
    <cfRule type="expression" dxfId="2457" priority="2241">
      <formula>IF(RIGHT(TEXT(AE266,"0.#"),1)=".",FALSE,TRUE)</formula>
    </cfRule>
    <cfRule type="expression" dxfId="2456" priority="2242">
      <formula>IF(RIGHT(TEXT(AE266,"0.#"),1)=".",TRUE,FALSE)</formula>
    </cfRule>
  </conditionalFormatting>
  <conditionalFormatting sqref="AE270:AE271 AI270:AI271 AM270:AM271 AQ270:AQ271 AU270:AU271">
    <cfRule type="expression" dxfId="2455" priority="2239">
      <formula>IF(RIGHT(TEXT(AE270,"0.#"),1)=".",FALSE,TRUE)</formula>
    </cfRule>
    <cfRule type="expression" dxfId="2454" priority="2240">
      <formula>IF(RIGHT(TEXT(AE270,"0.#"),1)=".",TRUE,FALSE)</formula>
    </cfRule>
  </conditionalFormatting>
  <conditionalFormatting sqref="AE326:AE327 AI326:AI327 AM326:AM327 AQ326:AQ327 AU326:AU327">
    <cfRule type="expression" dxfId="2453" priority="2231">
      <formula>IF(RIGHT(TEXT(AE326,"0.#"),1)=".",FALSE,TRUE)</formula>
    </cfRule>
    <cfRule type="expression" dxfId="2452" priority="2232">
      <formula>IF(RIGHT(TEXT(AE326,"0.#"),1)=".",TRUE,FALSE)</formula>
    </cfRule>
  </conditionalFormatting>
  <conditionalFormatting sqref="AE318:AE319 AI318:AI319 AM318:AM319 AQ318:AQ319 AU318:AU319">
    <cfRule type="expression" dxfId="2451" priority="2235">
      <formula>IF(RIGHT(TEXT(AE318,"0.#"),1)=".",FALSE,TRUE)</formula>
    </cfRule>
    <cfRule type="expression" dxfId="2450" priority="2236">
      <formula>IF(RIGHT(TEXT(AE318,"0.#"),1)=".",TRUE,FALSE)</formula>
    </cfRule>
  </conditionalFormatting>
  <conditionalFormatting sqref="AE322:AE323 AI322:AI323 AM322:AM323 AQ322:AQ323 AU322:AU323">
    <cfRule type="expression" dxfId="2449" priority="2233">
      <formula>IF(RIGHT(TEXT(AE322,"0.#"),1)=".",FALSE,TRUE)</formula>
    </cfRule>
    <cfRule type="expression" dxfId="2448" priority="2234">
      <formula>IF(RIGHT(TEXT(AE322,"0.#"),1)=".",TRUE,FALSE)</formula>
    </cfRule>
  </conditionalFormatting>
  <conditionalFormatting sqref="AE378:AE379 AI378:AI379 AM378:AM379 AQ378:AQ379 AU378:AU379">
    <cfRule type="expression" dxfId="2447" priority="2225">
      <formula>IF(RIGHT(TEXT(AE378,"0.#"),1)=".",FALSE,TRUE)</formula>
    </cfRule>
    <cfRule type="expression" dxfId="2446" priority="2226">
      <formula>IF(RIGHT(TEXT(AE378,"0.#"),1)=".",TRUE,FALSE)</formula>
    </cfRule>
  </conditionalFormatting>
  <conditionalFormatting sqref="AE330:AE331 AI330:AI331 AM330:AM331 AQ330:AQ331 AU330:AU331">
    <cfRule type="expression" dxfId="2445" priority="2229">
      <formula>IF(RIGHT(TEXT(AE330,"0.#"),1)=".",FALSE,TRUE)</formula>
    </cfRule>
    <cfRule type="expression" dxfId="2444" priority="2230">
      <formula>IF(RIGHT(TEXT(AE330,"0.#"),1)=".",TRUE,FALSE)</formula>
    </cfRule>
  </conditionalFormatting>
  <conditionalFormatting sqref="AE374:AE375 AI374:AI375 AM374:AM375 AQ374:AQ375 AU374:AU375">
    <cfRule type="expression" dxfId="2443" priority="2227">
      <formula>IF(RIGHT(TEXT(AE374,"0.#"),1)=".",FALSE,TRUE)</formula>
    </cfRule>
    <cfRule type="expression" dxfId="2442" priority="2228">
      <formula>IF(RIGHT(TEXT(AE374,"0.#"),1)=".",TRUE,FALSE)</formula>
    </cfRule>
  </conditionalFormatting>
  <conditionalFormatting sqref="AE390:AE391 AI390:AI391 AM390:AM391 AQ390:AQ391 AU390:AU391">
    <cfRule type="expression" dxfId="2441" priority="2219">
      <formula>IF(RIGHT(TEXT(AE390,"0.#"),1)=".",FALSE,TRUE)</formula>
    </cfRule>
    <cfRule type="expression" dxfId="2440" priority="2220">
      <formula>IF(RIGHT(TEXT(AE390,"0.#"),1)=".",TRUE,FALSE)</formula>
    </cfRule>
  </conditionalFormatting>
  <conditionalFormatting sqref="AE382:AE383 AI382:AI383 AM382:AM383 AQ382:AQ383 AU382:AU383">
    <cfRule type="expression" dxfId="2439" priority="2223">
      <formula>IF(RIGHT(TEXT(AE382,"0.#"),1)=".",FALSE,TRUE)</formula>
    </cfRule>
    <cfRule type="expression" dxfId="2438" priority="2224">
      <formula>IF(RIGHT(TEXT(AE382,"0.#"),1)=".",TRUE,FALSE)</formula>
    </cfRule>
  </conditionalFormatting>
  <conditionalFormatting sqref="AE386:AE387 AI386:AI387 AM386:AM387 AQ386:AQ387 AU386:AU387">
    <cfRule type="expression" dxfId="2437" priority="2221">
      <formula>IF(RIGHT(TEXT(AE386,"0.#"),1)=".",FALSE,TRUE)</formula>
    </cfRule>
    <cfRule type="expression" dxfId="2436" priority="2222">
      <formula>IF(RIGHT(TEXT(AE386,"0.#"),1)=".",TRUE,FALSE)</formula>
    </cfRule>
  </conditionalFormatting>
  <conditionalFormatting sqref="AE440">
    <cfRule type="expression" dxfId="2435" priority="2213">
      <formula>IF(RIGHT(TEXT(AE440,"0.#"),1)=".",FALSE,TRUE)</formula>
    </cfRule>
    <cfRule type="expression" dxfId="2434" priority="2214">
      <formula>IF(RIGHT(TEXT(AE440,"0.#"),1)=".",TRUE,FALSE)</formula>
    </cfRule>
  </conditionalFormatting>
  <conditionalFormatting sqref="AE438">
    <cfRule type="expression" dxfId="2433" priority="2217">
      <formula>IF(RIGHT(TEXT(AE438,"0.#"),1)=".",FALSE,TRUE)</formula>
    </cfRule>
    <cfRule type="expression" dxfId="2432" priority="2218">
      <formula>IF(RIGHT(TEXT(AE438,"0.#"),1)=".",TRUE,FALSE)</formula>
    </cfRule>
  </conditionalFormatting>
  <conditionalFormatting sqref="AE439">
    <cfRule type="expression" dxfId="2431" priority="2215">
      <formula>IF(RIGHT(TEXT(AE439,"0.#"),1)=".",FALSE,TRUE)</formula>
    </cfRule>
    <cfRule type="expression" dxfId="2430" priority="2216">
      <formula>IF(RIGHT(TEXT(AE439,"0.#"),1)=".",TRUE,FALSE)</formula>
    </cfRule>
  </conditionalFormatting>
  <conditionalFormatting sqref="AM440">
    <cfRule type="expression" dxfId="2429" priority="2207">
      <formula>IF(RIGHT(TEXT(AM440,"0.#"),1)=".",FALSE,TRUE)</formula>
    </cfRule>
    <cfRule type="expression" dxfId="2428" priority="2208">
      <formula>IF(RIGHT(TEXT(AM440,"0.#"),1)=".",TRUE,FALSE)</formula>
    </cfRule>
  </conditionalFormatting>
  <conditionalFormatting sqref="AM438">
    <cfRule type="expression" dxfId="2427" priority="2211">
      <formula>IF(RIGHT(TEXT(AM438,"0.#"),1)=".",FALSE,TRUE)</formula>
    </cfRule>
    <cfRule type="expression" dxfId="2426" priority="2212">
      <formula>IF(RIGHT(TEXT(AM438,"0.#"),1)=".",TRUE,FALSE)</formula>
    </cfRule>
  </conditionalFormatting>
  <conditionalFormatting sqref="AM439">
    <cfRule type="expression" dxfId="2425" priority="2209">
      <formula>IF(RIGHT(TEXT(AM439,"0.#"),1)=".",FALSE,TRUE)</formula>
    </cfRule>
    <cfRule type="expression" dxfId="2424" priority="2210">
      <formula>IF(RIGHT(TEXT(AM439,"0.#"),1)=".",TRUE,FALSE)</formula>
    </cfRule>
  </conditionalFormatting>
  <conditionalFormatting sqref="AU440">
    <cfRule type="expression" dxfId="2423" priority="2201">
      <formula>IF(RIGHT(TEXT(AU440,"0.#"),1)=".",FALSE,TRUE)</formula>
    </cfRule>
    <cfRule type="expression" dxfId="2422" priority="2202">
      <formula>IF(RIGHT(TEXT(AU440,"0.#"),1)=".",TRUE,FALSE)</formula>
    </cfRule>
  </conditionalFormatting>
  <conditionalFormatting sqref="AU438">
    <cfRule type="expression" dxfId="2421" priority="2205">
      <formula>IF(RIGHT(TEXT(AU438,"0.#"),1)=".",FALSE,TRUE)</formula>
    </cfRule>
    <cfRule type="expression" dxfId="2420" priority="2206">
      <formula>IF(RIGHT(TEXT(AU438,"0.#"),1)=".",TRUE,FALSE)</formula>
    </cfRule>
  </conditionalFormatting>
  <conditionalFormatting sqref="AU439">
    <cfRule type="expression" dxfId="2419" priority="2203">
      <formula>IF(RIGHT(TEXT(AU439,"0.#"),1)=".",FALSE,TRUE)</formula>
    </cfRule>
    <cfRule type="expression" dxfId="2418" priority="2204">
      <formula>IF(RIGHT(TEXT(AU439,"0.#"),1)=".",TRUE,FALSE)</formula>
    </cfRule>
  </conditionalFormatting>
  <conditionalFormatting sqref="AI440">
    <cfRule type="expression" dxfId="2417" priority="2195">
      <formula>IF(RIGHT(TEXT(AI440,"0.#"),1)=".",FALSE,TRUE)</formula>
    </cfRule>
    <cfRule type="expression" dxfId="2416" priority="2196">
      <formula>IF(RIGHT(TEXT(AI440,"0.#"),1)=".",TRUE,FALSE)</formula>
    </cfRule>
  </conditionalFormatting>
  <conditionalFormatting sqref="AI438">
    <cfRule type="expression" dxfId="2415" priority="2199">
      <formula>IF(RIGHT(TEXT(AI438,"0.#"),1)=".",FALSE,TRUE)</formula>
    </cfRule>
    <cfRule type="expression" dxfId="2414" priority="2200">
      <formula>IF(RIGHT(TEXT(AI438,"0.#"),1)=".",TRUE,FALSE)</formula>
    </cfRule>
  </conditionalFormatting>
  <conditionalFormatting sqref="AI439">
    <cfRule type="expression" dxfId="2413" priority="2197">
      <formula>IF(RIGHT(TEXT(AI439,"0.#"),1)=".",FALSE,TRUE)</formula>
    </cfRule>
    <cfRule type="expression" dxfId="2412" priority="2198">
      <formula>IF(RIGHT(TEXT(AI439,"0.#"),1)=".",TRUE,FALSE)</formula>
    </cfRule>
  </conditionalFormatting>
  <conditionalFormatting sqref="AQ438">
    <cfRule type="expression" dxfId="2411" priority="2189">
      <formula>IF(RIGHT(TEXT(AQ438,"0.#"),1)=".",FALSE,TRUE)</formula>
    </cfRule>
    <cfRule type="expression" dxfId="2410" priority="2190">
      <formula>IF(RIGHT(TEXT(AQ438,"0.#"),1)=".",TRUE,FALSE)</formula>
    </cfRule>
  </conditionalFormatting>
  <conditionalFormatting sqref="AQ439">
    <cfRule type="expression" dxfId="2409" priority="2193">
      <formula>IF(RIGHT(TEXT(AQ439,"0.#"),1)=".",FALSE,TRUE)</formula>
    </cfRule>
    <cfRule type="expression" dxfId="2408" priority="2194">
      <formula>IF(RIGHT(TEXT(AQ439,"0.#"),1)=".",TRUE,FALSE)</formula>
    </cfRule>
  </conditionalFormatting>
  <conditionalFormatting sqref="AQ440">
    <cfRule type="expression" dxfId="2407" priority="2191">
      <formula>IF(RIGHT(TEXT(AQ440,"0.#"),1)=".",FALSE,TRUE)</formula>
    </cfRule>
    <cfRule type="expression" dxfId="2406" priority="2192">
      <formula>IF(RIGHT(TEXT(AQ440,"0.#"),1)=".",TRUE,FALSE)</formula>
    </cfRule>
  </conditionalFormatting>
  <conditionalFormatting sqref="AE445">
    <cfRule type="expression" dxfId="2405" priority="2183">
      <formula>IF(RIGHT(TEXT(AE445,"0.#"),1)=".",FALSE,TRUE)</formula>
    </cfRule>
    <cfRule type="expression" dxfId="2404" priority="2184">
      <formula>IF(RIGHT(TEXT(AE445,"0.#"),1)=".",TRUE,FALSE)</formula>
    </cfRule>
  </conditionalFormatting>
  <conditionalFormatting sqref="AE443">
    <cfRule type="expression" dxfId="2403" priority="2187">
      <formula>IF(RIGHT(TEXT(AE443,"0.#"),1)=".",FALSE,TRUE)</formula>
    </cfRule>
    <cfRule type="expression" dxfId="2402" priority="2188">
      <formula>IF(RIGHT(TEXT(AE443,"0.#"),1)=".",TRUE,FALSE)</formula>
    </cfRule>
  </conditionalFormatting>
  <conditionalFormatting sqref="AE444">
    <cfRule type="expression" dxfId="2401" priority="2185">
      <formula>IF(RIGHT(TEXT(AE444,"0.#"),1)=".",FALSE,TRUE)</formula>
    </cfRule>
    <cfRule type="expression" dxfId="2400" priority="2186">
      <formula>IF(RIGHT(TEXT(AE444,"0.#"),1)=".",TRUE,FALSE)</formula>
    </cfRule>
  </conditionalFormatting>
  <conditionalFormatting sqref="AM445">
    <cfRule type="expression" dxfId="2399" priority="2177">
      <formula>IF(RIGHT(TEXT(AM445,"0.#"),1)=".",FALSE,TRUE)</formula>
    </cfRule>
    <cfRule type="expression" dxfId="2398" priority="2178">
      <formula>IF(RIGHT(TEXT(AM445,"0.#"),1)=".",TRUE,FALSE)</formula>
    </cfRule>
  </conditionalFormatting>
  <conditionalFormatting sqref="AM443">
    <cfRule type="expression" dxfId="2397" priority="2181">
      <formula>IF(RIGHT(TEXT(AM443,"0.#"),1)=".",FALSE,TRUE)</formula>
    </cfRule>
    <cfRule type="expression" dxfId="2396" priority="2182">
      <formula>IF(RIGHT(TEXT(AM443,"0.#"),1)=".",TRUE,FALSE)</formula>
    </cfRule>
  </conditionalFormatting>
  <conditionalFormatting sqref="AM444">
    <cfRule type="expression" dxfId="2395" priority="2179">
      <formula>IF(RIGHT(TEXT(AM444,"0.#"),1)=".",FALSE,TRUE)</formula>
    </cfRule>
    <cfRule type="expression" dxfId="2394" priority="2180">
      <formula>IF(RIGHT(TEXT(AM444,"0.#"),1)=".",TRUE,FALSE)</formula>
    </cfRule>
  </conditionalFormatting>
  <conditionalFormatting sqref="AU445">
    <cfRule type="expression" dxfId="2393" priority="2171">
      <formula>IF(RIGHT(TEXT(AU445,"0.#"),1)=".",FALSE,TRUE)</formula>
    </cfRule>
    <cfRule type="expression" dxfId="2392" priority="2172">
      <formula>IF(RIGHT(TEXT(AU445,"0.#"),1)=".",TRUE,FALSE)</formula>
    </cfRule>
  </conditionalFormatting>
  <conditionalFormatting sqref="AU443">
    <cfRule type="expression" dxfId="2391" priority="2175">
      <formula>IF(RIGHT(TEXT(AU443,"0.#"),1)=".",FALSE,TRUE)</formula>
    </cfRule>
    <cfRule type="expression" dxfId="2390" priority="2176">
      <formula>IF(RIGHT(TEXT(AU443,"0.#"),1)=".",TRUE,FALSE)</formula>
    </cfRule>
  </conditionalFormatting>
  <conditionalFormatting sqref="AU444">
    <cfRule type="expression" dxfId="2389" priority="2173">
      <formula>IF(RIGHT(TEXT(AU444,"0.#"),1)=".",FALSE,TRUE)</formula>
    </cfRule>
    <cfRule type="expression" dxfId="2388" priority="2174">
      <formula>IF(RIGHT(TEXT(AU444,"0.#"),1)=".",TRUE,FALSE)</formula>
    </cfRule>
  </conditionalFormatting>
  <conditionalFormatting sqref="AI445">
    <cfRule type="expression" dxfId="2387" priority="2165">
      <formula>IF(RIGHT(TEXT(AI445,"0.#"),1)=".",FALSE,TRUE)</formula>
    </cfRule>
    <cfRule type="expression" dxfId="2386" priority="2166">
      <formula>IF(RIGHT(TEXT(AI445,"0.#"),1)=".",TRUE,FALSE)</formula>
    </cfRule>
  </conditionalFormatting>
  <conditionalFormatting sqref="AI443">
    <cfRule type="expression" dxfId="2385" priority="2169">
      <formula>IF(RIGHT(TEXT(AI443,"0.#"),1)=".",FALSE,TRUE)</formula>
    </cfRule>
    <cfRule type="expression" dxfId="2384" priority="2170">
      <formula>IF(RIGHT(TEXT(AI443,"0.#"),1)=".",TRUE,FALSE)</formula>
    </cfRule>
  </conditionalFormatting>
  <conditionalFormatting sqref="AI444">
    <cfRule type="expression" dxfId="2383" priority="2167">
      <formula>IF(RIGHT(TEXT(AI444,"0.#"),1)=".",FALSE,TRUE)</formula>
    </cfRule>
    <cfRule type="expression" dxfId="2382" priority="2168">
      <formula>IF(RIGHT(TEXT(AI444,"0.#"),1)=".",TRUE,FALSE)</formula>
    </cfRule>
  </conditionalFormatting>
  <conditionalFormatting sqref="AQ443">
    <cfRule type="expression" dxfId="2381" priority="2159">
      <formula>IF(RIGHT(TEXT(AQ443,"0.#"),1)=".",FALSE,TRUE)</formula>
    </cfRule>
    <cfRule type="expression" dxfId="2380" priority="2160">
      <formula>IF(RIGHT(TEXT(AQ443,"0.#"),1)=".",TRUE,FALSE)</formula>
    </cfRule>
  </conditionalFormatting>
  <conditionalFormatting sqref="AQ444">
    <cfRule type="expression" dxfId="2379" priority="2163">
      <formula>IF(RIGHT(TEXT(AQ444,"0.#"),1)=".",FALSE,TRUE)</formula>
    </cfRule>
    <cfRule type="expression" dxfId="2378" priority="2164">
      <formula>IF(RIGHT(TEXT(AQ444,"0.#"),1)=".",TRUE,FALSE)</formula>
    </cfRule>
  </conditionalFormatting>
  <conditionalFormatting sqref="AQ445">
    <cfRule type="expression" dxfId="2377" priority="2161">
      <formula>IF(RIGHT(TEXT(AQ445,"0.#"),1)=".",FALSE,TRUE)</formula>
    </cfRule>
    <cfRule type="expression" dxfId="2376" priority="2162">
      <formula>IF(RIGHT(TEXT(AQ445,"0.#"),1)=".",TRUE,FALSE)</formula>
    </cfRule>
  </conditionalFormatting>
  <conditionalFormatting sqref="Y872:Y899">
    <cfRule type="expression" dxfId="2375" priority="2389">
      <formula>IF(RIGHT(TEXT(Y872,"0.#"),1)=".",FALSE,TRUE)</formula>
    </cfRule>
    <cfRule type="expression" dxfId="2374" priority="2390">
      <formula>IF(RIGHT(TEXT(Y872,"0.#"),1)=".",TRUE,FALSE)</formula>
    </cfRule>
  </conditionalFormatting>
  <conditionalFormatting sqref="Y871">
    <cfRule type="expression" dxfId="2373" priority="2383">
      <formula>IF(RIGHT(TEXT(Y871,"0.#"),1)=".",FALSE,TRUE)</formula>
    </cfRule>
    <cfRule type="expression" dxfId="2372" priority="2384">
      <formula>IF(RIGHT(TEXT(Y871,"0.#"),1)=".",TRUE,FALSE)</formula>
    </cfRule>
  </conditionalFormatting>
  <conditionalFormatting sqref="Y905:Y932">
    <cfRule type="expression" dxfId="2371" priority="2377">
      <formula>IF(RIGHT(TEXT(Y905,"0.#"),1)=".",FALSE,TRUE)</formula>
    </cfRule>
    <cfRule type="expression" dxfId="2370" priority="2378">
      <formula>IF(RIGHT(TEXT(Y905,"0.#"),1)=".",TRUE,FALSE)</formula>
    </cfRule>
  </conditionalFormatting>
  <conditionalFormatting sqref="Y938:Y965">
    <cfRule type="expression" dxfId="2369" priority="2365">
      <formula>IF(RIGHT(TEXT(Y938,"0.#"),1)=".",FALSE,TRUE)</formula>
    </cfRule>
    <cfRule type="expression" dxfId="2368" priority="2366">
      <formula>IF(RIGHT(TEXT(Y938,"0.#"),1)=".",TRUE,FALSE)</formula>
    </cfRule>
  </conditionalFormatting>
  <conditionalFormatting sqref="Y937">
    <cfRule type="expression" dxfId="2367" priority="2359">
      <formula>IF(RIGHT(TEXT(Y937,"0.#"),1)=".",FALSE,TRUE)</formula>
    </cfRule>
    <cfRule type="expression" dxfId="2366" priority="2360">
      <formula>IF(RIGHT(TEXT(Y937,"0.#"),1)=".",TRUE,FALSE)</formula>
    </cfRule>
  </conditionalFormatting>
  <conditionalFormatting sqref="Y975:Y998">
    <cfRule type="expression" dxfId="2365" priority="2353">
      <formula>IF(RIGHT(TEXT(Y975,"0.#"),1)=".",FALSE,TRUE)</formula>
    </cfRule>
    <cfRule type="expression" dxfId="2364" priority="2354">
      <formula>IF(RIGHT(TEXT(Y975,"0.#"),1)=".",TRUE,FALSE)</formula>
    </cfRule>
  </conditionalFormatting>
  <conditionalFormatting sqref="Y1004:Y1031">
    <cfRule type="expression" dxfId="2363" priority="2341">
      <formula>IF(RIGHT(TEXT(Y1004,"0.#"),1)=".",FALSE,TRUE)</formula>
    </cfRule>
    <cfRule type="expression" dxfId="2362" priority="2342">
      <formula>IF(RIGHT(TEXT(Y1004,"0.#"),1)=".",TRUE,FALSE)</formula>
    </cfRule>
  </conditionalFormatting>
  <conditionalFormatting sqref="W23">
    <cfRule type="expression" dxfId="2361" priority="2625">
      <formula>IF(RIGHT(TEXT(W23,"0.#"),1)=".",FALSE,TRUE)</formula>
    </cfRule>
    <cfRule type="expression" dxfId="2360" priority="2626">
      <formula>IF(RIGHT(TEXT(W23,"0.#"),1)=".",TRUE,FALSE)</formula>
    </cfRule>
  </conditionalFormatting>
  <conditionalFormatting sqref="W24:W27">
    <cfRule type="expression" dxfId="2359" priority="2623">
      <formula>IF(RIGHT(TEXT(W24,"0.#"),1)=".",FALSE,TRUE)</formula>
    </cfRule>
    <cfRule type="expression" dxfId="2358" priority="2624">
      <formula>IF(RIGHT(TEXT(W24,"0.#"),1)=".",TRUE,FALSE)</formula>
    </cfRule>
  </conditionalFormatting>
  <conditionalFormatting sqref="W28">
    <cfRule type="expression" dxfId="2357" priority="2615">
      <formula>IF(RIGHT(TEXT(W28,"0.#"),1)=".",FALSE,TRUE)</formula>
    </cfRule>
    <cfRule type="expression" dxfId="2356" priority="2616">
      <formula>IF(RIGHT(TEXT(W28,"0.#"),1)=".",TRUE,FALSE)</formula>
    </cfRule>
  </conditionalFormatting>
  <conditionalFormatting sqref="P24:P27">
    <cfRule type="expression" dxfId="2355" priority="2611">
      <formula>IF(RIGHT(TEXT(P24,"0.#"),1)=".",FALSE,TRUE)</formula>
    </cfRule>
    <cfRule type="expression" dxfId="2354" priority="2612">
      <formula>IF(RIGHT(TEXT(P24,"0.#"),1)=".",TRUE,FALSE)</formula>
    </cfRule>
  </conditionalFormatting>
  <conditionalFormatting sqref="P28">
    <cfRule type="expression" dxfId="2353" priority="2609">
      <formula>IF(RIGHT(TEXT(P28,"0.#"),1)=".",FALSE,TRUE)</formula>
    </cfRule>
    <cfRule type="expression" dxfId="2352" priority="2610">
      <formula>IF(RIGHT(TEXT(P28,"0.#"),1)=".",TRUE,FALSE)</formula>
    </cfRule>
  </conditionalFormatting>
  <conditionalFormatting sqref="AQ114">
    <cfRule type="expression" dxfId="2351" priority="2593">
      <formula>IF(RIGHT(TEXT(AQ114,"0.#"),1)=".",FALSE,TRUE)</formula>
    </cfRule>
    <cfRule type="expression" dxfId="2350" priority="2594">
      <formula>IF(RIGHT(TEXT(AQ114,"0.#"),1)=".",TRUE,FALSE)</formula>
    </cfRule>
  </conditionalFormatting>
  <conditionalFormatting sqref="AQ110">
    <cfRule type="expression" dxfId="2349" priority="2599">
      <formula>IF(RIGHT(TEXT(AQ110,"0.#"),1)=".",FALSE,TRUE)</formula>
    </cfRule>
    <cfRule type="expression" dxfId="2348" priority="2600">
      <formula>IF(RIGHT(TEXT(AQ110,"0.#"),1)=".",TRUE,FALSE)</formula>
    </cfRule>
  </conditionalFormatting>
  <conditionalFormatting sqref="AQ111">
    <cfRule type="expression" dxfId="2347" priority="2597">
      <formula>IF(RIGHT(TEXT(AQ111,"0.#"),1)=".",FALSE,TRUE)</formula>
    </cfRule>
    <cfRule type="expression" dxfId="2346" priority="2598">
      <formula>IF(RIGHT(TEXT(AQ111,"0.#"),1)=".",TRUE,FALSE)</formula>
    </cfRule>
  </conditionalFormatting>
  <conditionalFormatting sqref="AQ113">
    <cfRule type="expression" dxfId="2345" priority="2595">
      <formula>IF(RIGHT(TEXT(AQ113,"0.#"),1)=".",FALSE,TRUE)</formula>
    </cfRule>
    <cfRule type="expression" dxfId="2344" priority="2596">
      <formula>IF(RIGHT(TEXT(AQ113,"0.#"),1)=".",TRUE,FALSE)</formula>
    </cfRule>
  </conditionalFormatting>
  <conditionalFormatting sqref="AE67">
    <cfRule type="expression" dxfId="2343" priority="2525">
      <formula>IF(RIGHT(TEXT(AE67,"0.#"),1)=".",FALSE,TRUE)</formula>
    </cfRule>
    <cfRule type="expression" dxfId="2342" priority="2526">
      <formula>IF(RIGHT(TEXT(AE67,"0.#"),1)=".",TRUE,FALSE)</formula>
    </cfRule>
  </conditionalFormatting>
  <conditionalFormatting sqref="AE68">
    <cfRule type="expression" dxfId="2341" priority="2523">
      <formula>IF(RIGHT(TEXT(AE68,"0.#"),1)=".",FALSE,TRUE)</formula>
    </cfRule>
    <cfRule type="expression" dxfId="2340" priority="2524">
      <formula>IF(RIGHT(TEXT(AE68,"0.#"),1)=".",TRUE,FALSE)</formula>
    </cfRule>
  </conditionalFormatting>
  <conditionalFormatting sqref="AE69">
    <cfRule type="expression" dxfId="2339" priority="2521">
      <formula>IF(RIGHT(TEXT(AE69,"0.#"),1)=".",FALSE,TRUE)</formula>
    </cfRule>
    <cfRule type="expression" dxfId="2338" priority="2522">
      <formula>IF(RIGHT(TEXT(AE69,"0.#"),1)=".",TRUE,FALSE)</formula>
    </cfRule>
  </conditionalFormatting>
  <conditionalFormatting sqref="AI69">
    <cfRule type="expression" dxfId="2337" priority="2519">
      <formula>IF(RIGHT(TEXT(AI69,"0.#"),1)=".",FALSE,TRUE)</formula>
    </cfRule>
    <cfRule type="expression" dxfId="2336" priority="2520">
      <formula>IF(RIGHT(TEXT(AI69,"0.#"),1)=".",TRUE,FALSE)</formula>
    </cfRule>
  </conditionalFormatting>
  <conditionalFormatting sqref="AI68">
    <cfRule type="expression" dxfId="2335" priority="2517">
      <formula>IF(RIGHT(TEXT(AI68,"0.#"),1)=".",FALSE,TRUE)</formula>
    </cfRule>
    <cfRule type="expression" dxfId="2334" priority="2518">
      <formula>IF(RIGHT(TEXT(AI68,"0.#"),1)=".",TRUE,FALSE)</formula>
    </cfRule>
  </conditionalFormatting>
  <conditionalFormatting sqref="AI67">
    <cfRule type="expression" dxfId="2333" priority="2515">
      <formula>IF(RIGHT(TEXT(AI67,"0.#"),1)=".",FALSE,TRUE)</formula>
    </cfRule>
    <cfRule type="expression" dxfId="2332" priority="2516">
      <formula>IF(RIGHT(TEXT(AI67,"0.#"),1)=".",TRUE,FALSE)</formula>
    </cfRule>
  </conditionalFormatting>
  <conditionalFormatting sqref="AM67">
    <cfRule type="expression" dxfId="2331" priority="2513">
      <formula>IF(RIGHT(TEXT(AM67,"0.#"),1)=".",FALSE,TRUE)</formula>
    </cfRule>
    <cfRule type="expression" dxfId="2330" priority="2514">
      <formula>IF(RIGHT(TEXT(AM67,"0.#"),1)=".",TRUE,FALSE)</formula>
    </cfRule>
  </conditionalFormatting>
  <conditionalFormatting sqref="AM68">
    <cfRule type="expression" dxfId="2329" priority="2511">
      <formula>IF(RIGHT(TEXT(AM68,"0.#"),1)=".",FALSE,TRUE)</formula>
    </cfRule>
    <cfRule type="expression" dxfId="2328" priority="2512">
      <formula>IF(RIGHT(TEXT(AM68,"0.#"),1)=".",TRUE,FALSE)</formula>
    </cfRule>
  </conditionalFormatting>
  <conditionalFormatting sqref="AM69">
    <cfRule type="expression" dxfId="2327" priority="2509">
      <formula>IF(RIGHT(TEXT(AM69,"0.#"),1)=".",FALSE,TRUE)</formula>
    </cfRule>
    <cfRule type="expression" dxfId="2326" priority="2510">
      <formula>IF(RIGHT(TEXT(AM69,"0.#"),1)=".",TRUE,FALSE)</formula>
    </cfRule>
  </conditionalFormatting>
  <conditionalFormatting sqref="AQ67:AQ69">
    <cfRule type="expression" dxfId="2325" priority="2507">
      <formula>IF(RIGHT(TEXT(AQ67,"0.#"),1)=".",FALSE,TRUE)</formula>
    </cfRule>
    <cfRule type="expression" dxfId="2324" priority="2508">
      <formula>IF(RIGHT(TEXT(AQ67,"0.#"),1)=".",TRUE,FALSE)</formula>
    </cfRule>
  </conditionalFormatting>
  <conditionalFormatting sqref="AU67:AU69">
    <cfRule type="expression" dxfId="2323" priority="2505">
      <formula>IF(RIGHT(TEXT(AU67,"0.#"),1)=".",FALSE,TRUE)</formula>
    </cfRule>
    <cfRule type="expression" dxfId="2322" priority="2506">
      <formula>IF(RIGHT(TEXT(AU67,"0.#"),1)=".",TRUE,FALSE)</formula>
    </cfRule>
  </conditionalFormatting>
  <conditionalFormatting sqref="AE70">
    <cfRule type="expression" dxfId="2321" priority="2503">
      <formula>IF(RIGHT(TEXT(AE70,"0.#"),1)=".",FALSE,TRUE)</formula>
    </cfRule>
    <cfRule type="expression" dxfId="2320" priority="2504">
      <formula>IF(RIGHT(TEXT(AE70,"0.#"),1)=".",TRUE,FALSE)</formula>
    </cfRule>
  </conditionalFormatting>
  <conditionalFormatting sqref="AE71">
    <cfRule type="expression" dxfId="2319" priority="2501">
      <formula>IF(RIGHT(TEXT(AE71,"0.#"),1)=".",FALSE,TRUE)</formula>
    </cfRule>
    <cfRule type="expression" dxfId="2318" priority="2502">
      <formula>IF(RIGHT(TEXT(AE71,"0.#"),1)=".",TRUE,FALSE)</formula>
    </cfRule>
  </conditionalFormatting>
  <conditionalFormatting sqref="AE72">
    <cfRule type="expression" dxfId="2317" priority="2499">
      <formula>IF(RIGHT(TEXT(AE72,"0.#"),1)=".",FALSE,TRUE)</formula>
    </cfRule>
    <cfRule type="expression" dxfId="2316" priority="2500">
      <formula>IF(RIGHT(TEXT(AE72,"0.#"),1)=".",TRUE,FALSE)</formula>
    </cfRule>
  </conditionalFormatting>
  <conditionalFormatting sqref="AI72">
    <cfRule type="expression" dxfId="2315" priority="2497">
      <formula>IF(RIGHT(TEXT(AI72,"0.#"),1)=".",FALSE,TRUE)</formula>
    </cfRule>
    <cfRule type="expression" dxfId="2314" priority="2498">
      <formula>IF(RIGHT(TEXT(AI72,"0.#"),1)=".",TRUE,FALSE)</formula>
    </cfRule>
  </conditionalFormatting>
  <conditionalFormatting sqref="AI71">
    <cfRule type="expression" dxfId="2313" priority="2495">
      <formula>IF(RIGHT(TEXT(AI71,"0.#"),1)=".",FALSE,TRUE)</formula>
    </cfRule>
    <cfRule type="expression" dxfId="2312" priority="2496">
      <formula>IF(RIGHT(TEXT(AI71,"0.#"),1)=".",TRUE,FALSE)</formula>
    </cfRule>
  </conditionalFormatting>
  <conditionalFormatting sqref="AI70">
    <cfRule type="expression" dxfId="2311" priority="2493">
      <formula>IF(RIGHT(TEXT(AI70,"0.#"),1)=".",FALSE,TRUE)</formula>
    </cfRule>
    <cfRule type="expression" dxfId="2310" priority="2494">
      <formula>IF(RIGHT(TEXT(AI70,"0.#"),1)=".",TRUE,FALSE)</formula>
    </cfRule>
  </conditionalFormatting>
  <conditionalFormatting sqref="AM70">
    <cfRule type="expression" dxfId="2309" priority="2491">
      <formula>IF(RIGHT(TEXT(AM70,"0.#"),1)=".",FALSE,TRUE)</formula>
    </cfRule>
    <cfRule type="expression" dxfId="2308" priority="2492">
      <formula>IF(RIGHT(TEXT(AM70,"0.#"),1)=".",TRUE,FALSE)</formula>
    </cfRule>
  </conditionalFormatting>
  <conditionalFormatting sqref="AM71">
    <cfRule type="expression" dxfId="2307" priority="2489">
      <formula>IF(RIGHT(TEXT(AM71,"0.#"),1)=".",FALSE,TRUE)</formula>
    </cfRule>
    <cfRule type="expression" dxfId="2306" priority="2490">
      <formula>IF(RIGHT(TEXT(AM71,"0.#"),1)=".",TRUE,FALSE)</formula>
    </cfRule>
  </conditionalFormatting>
  <conditionalFormatting sqref="AM72">
    <cfRule type="expression" dxfId="2305" priority="2487">
      <formula>IF(RIGHT(TEXT(AM72,"0.#"),1)=".",FALSE,TRUE)</formula>
    </cfRule>
    <cfRule type="expression" dxfId="2304" priority="2488">
      <formula>IF(RIGHT(TEXT(AM72,"0.#"),1)=".",TRUE,FALSE)</formula>
    </cfRule>
  </conditionalFormatting>
  <conditionalFormatting sqref="AQ70:AQ72">
    <cfRule type="expression" dxfId="2303" priority="2485">
      <formula>IF(RIGHT(TEXT(AQ70,"0.#"),1)=".",FALSE,TRUE)</formula>
    </cfRule>
    <cfRule type="expression" dxfId="2302" priority="2486">
      <formula>IF(RIGHT(TEXT(AQ70,"0.#"),1)=".",TRUE,FALSE)</formula>
    </cfRule>
  </conditionalFormatting>
  <conditionalFormatting sqref="AU70:AU72">
    <cfRule type="expression" dxfId="2301" priority="2483">
      <formula>IF(RIGHT(TEXT(AU70,"0.#"),1)=".",FALSE,TRUE)</formula>
    </cfRule>
    <cfRule type="expression" dxfId="2300" priority="2484">
      <formula>IF(RIGHT(TEXT(AU70,"0.#"),1)=".",TRUE,FALSE)</formula>
    </cfRule>
  </conditionalFormatting>
  <conditionalFormatting sqref="AU656">
    <cfRule type="expression" dxfId="2299" priority="1001">
      <formula>IF(RIGHT(TEXT(AU656,"0.#"),1)=".",FALSE,TRUE)</formula>
    </cfRule>
    <cfRule type="expression" dxfId="2298" priority="1002">
      <formula>IF(RIGHT(TEXT(AU656,"0.#"),1)=".",TRUE,FALSE)</formula>
    </cfRule>
  </conditionalFormatting>
  <conditionalFormatting sqref="AQ655">
    <cfRule type="expression" dxfId="2297" priority="993">
      <formula>IF(RIGHT(TEXT(AQ655,"0.#"),1)=".",FALSE,TRUE)</formula>
    </cfRule>
    <cfRule type="expression" dxfId="2296" priority="994">
      <formula>IF(RIGHT(TEXT(AQ655,"0.#"),1)=".",TRUE,FALSE)</formula>
    </cfRule>
  </conditionalFormatting>
  <conditionalFormatting sqref="AI696">
    <cfRule type="expression" dxfId="2295" priority="785">
      <formula>IF(RIGHT(TEXT(AI696,"0.#"),1)=".",FALSE,TRUE)</formula>
    </cfRule>
    <cfRule type="expression" dxfId="2294" priority="786">
      <formula>IF(RIGHT(TEXT(AI696,"0.#"),1)=".",TRUE,FALSE)</formula>
    </cfRule>
  </conditionalFormatting>
  <conditionalFormatting sqref="AQ694">
    <cfRule type="expression" dxfId="2293" priority="779">
      <formula>IF(RIGHT(TEXT(AQ694,"0.#"),1)=".",FALSE,TRUE)</formula>
    </cfRule>
    <cfRule type="expression" dxfId="2292" priority="780">
      <formula>IF(RIGHT(TEXT(AQ694,"0.#"),1)=".",TRUE,FALSE)</formula>
    </cfRule>
  </conditionalFormatting>
  <conditionalFormatting sqref="AL872:AO899">
    <cfRule type="expression" dxfId="2291" priority="2391">
      <formula>IF(AND(AL872&gt;=0, RIGHT(TEXT(AL872,"0.#"),1)&lt;&gt;"."),TRUE,FALSE)</formula>
    </cfRule>
    <cfRule type="expression" dxfId="2290" priority="2392">
      <formula>IF(AND(AL872&gt;=0, RIGHT(TEXT(AL872,"0.#"),1)="."),TRUE,FALSE)</formula>
    </cfRule>
    <cfRule type="expression" dxfId="2289" priority="2393">
      <formula>IF(AND(AL872&lt;0, RIGHT(TEXT(AL872,"0.#"),1)&lt;&gt;"."),TRUE,FALSE)</formula>
    </cfRule>
    <cfRule type="expression" dxfId="2288" priority="2394">
      <formula>IF(AND(AL872&lt;0, RIGHT(TEXT(AL872,"0.#"),1)="."),TRUE,FALSE)</formula>
    </cfRule>
  </conditionalFormatting>
  <conditionalFormatting sqref="AL871:AO871">
    <cfRule type="expression" dxfId="2287" priority="2385">
      <formula>IF(AND(AL871&gt;=0, RIGHT(TEXT(AL871,"0.#"),1)&lt;&gt;"."),TRUE,FALSE)</formula>
    </cfRule>
    <cfRule type="expression" dxfId="2286" priority="2386">
      <formula>IF(AND(AL871&gt;=0, RIGHT(TEXT(AL871,"0.#"),1)="."),TRUE,FALSE)</formula>
    </cfRule>
    <cfRule type="expression" dxfId="2285" priority="2387">
      <formula>IF(AND(AL871&lt;0, RIGHT(TEXT(AL871,"0.#"),1)&lt;&gt;"."),TRUE,FALSE)</formula>
    </cfRule>
    <cfRule type="expression" dxfId="2284" priority="2388">
      <formula>IF(AND(AL871&lt;0, RIGHT(TEXT(AL871,"0.#"),1)="."),TRUE,FALSE)</formula>
    </cfRule>
  </conditionalFormatting>
  <conditionalFormatting sqref="AL905:AO932">
    <cfRule type="expression" dxfId="2283" priority="2379">
      <formula>IF(AND(AL905&gt;=0, RIGHT(TEXT(AL905,"0.#"),1)&lt;&gt;"."),TRUE,FALSE)</formula>
    </cfRule>
    <cfRule type="expression" dxfId="2282" priority="2380">
      <formula>IF(AND(AL905&gt;=0, RIGHT(TEXT(AL905,"0.#"),1)="."),TRUE,FALSE)</formula>
    </cfRule>
    <cfRule type="expression" dxfId="2281" priority="2381">
      <formula>IF(AND(AL905&lt;0, RIGHT(TEXT(AL905,"0.#"),1)&lt;&gt;"."),TRUE,FALSE)</formula>
    </cfRule>
    <cfRule type="expression" dxfId="2280" priority="2382">
      <formula>IF(AND(AL905&lt;0, RIGHT(TEXT(AL905,"0.#"),1)="."),TRUE,FALSE)</formula>
    </cfRule>
  </conditionalFormatting>
  <conditionalFormatting sqref="AL938:AO965">
    <cfRule type="expression" dxfId="2279" priority="2367">
      <formula>IF(AND(AL938&gt;=0, RIGHT(TEXT(AL938,"0.#"),1)&lt;&gt;"."),TRUE,FALSE)</formula>
    </cfRule>
    <cfRule type="expression" dxfId="2278" priority="2368">
      <formula>IF(AND(AL938&gt;=0, RIGHT(TEXT(AL938,"0.#"),1)="."),TRUE,FALSE)</formula>
    </cfRule>
    <cfRule type="expression" dxfId="2277" priority="2369">
      <formula>IF(AND(AL938&lt;0, RIGHT(TEXT(AL938,"0.#"),1)&lt;&gt;"."),TRUE,FALSE)</formula>
    </cfRule>
    <cfRule type="expression" dxfId="2276" priority="2370">
      <formula>IF(AND(AL938&lt;0, RIGHT(TEXT(AL938,"0.#"),1)="."),TRUE,FALSE)</formula>
    </cfRule>
  </conditionalFormatting>
  <conditionalFormatting sqref="AL937:AO937">
    <cfRule type="expression" dxfId="2275" priority="2361">
      <formula>IF(AND(AL937&gt;=0, RIGHT(TEXT(AL937,"0.#"),1)&lt;&gt;"."),TRUE,FALSE)</formula>
    </cfRule>
    <cfRule type="expression" dxfId="2274" priority="2362">
      <formula>IF(AND(AL937&gt;=0, RIGHT(TEXT(AL937,"0.#"),1)="."),TRUE,FALSE)</formula>
    </cfRule>
    <cfRule type="expression" dxfId="2273" priority="2363">
      <formula>IF(AND(AL937&lt;0, RIGHT(TEXT(AL937,"0.#"),1)&lt;&gt;"."),TRUE,FALSE)</formula>
    </cfRule>
    <cfRule type="expression" dxfId="2272" priority="2364">
      <formula>IF(AND(AL937&lt;0, RIGHT(TEXT(AL937,"0.#"),1)="."),TRUE,FALSE)</formula>
    </cfRule>
  </conditionalFormatting>
  <conditionalFormatting sqref="AL975:AO998">
    <cfRule type="expression" dxfId="2271" priority="2355">
      <formula>IF(AND(AL975&gt;=0, RIGHT(TEXT(AL975,"0.#"),1)&lt;&gt;"."),TRUE,FALSE)</formula>
    </cfRule>
    <cfRule type="expression" dxfId="2270" priority="2356">
      <formula>IF(AND(AL975&gt;=0, RIGHT(TEXT(AL975,"0.#"),1)="."),TRUE,FALSE)</formula>
    </cfRule>
    <cfRule type="expression" dxfId="2269" priority="2357">
      <formula>IF(AND(AL975&lt;0, RIGHT(TEXT(AL975,"0.#"),1)&lt;&gt;"."),TRUE,FALSE)</formula>
    </cfRule>
    <cfRule type="expression" dxfId="2268" priority="2358">
      <formula>IF(AND(AL975&lt;0, RIGHT(TEXT(AL975,"0.#"),1)="."),TRUE,FALSE)</formula>
    </cfRule>
  </conditionalFormatting>
  <conditionalFormatting sqref="AL1004:AO1031">
    <cfRule type="expression" dxfId="2267" priority="2343">
      <formula>IF(AND(AL1004&gt;=0, RIGHT(TEXT(AL1004,"0.#"),1)&lt;&gt;"."),TRUE,FALSE)</formula>
    </cfRule>
    <cfRule type="expression" dxfId="2266" priority="2344">
      <formula>IF(AND(AL1004&gt;=0, RIGHT(TEXT(AL1004,"0.#"),1)="."),TRUE,FALSE)</formula>
    </cfRule>
    <cfRule type="expression" dxfId="2265" priority="2345">
      <formula>IF(AND(AL1004&lt;0, RIGHT(TEXT(AL1004,"0.#"),1)&lt;&gt;"."),TRUE,FALSE)</formula>
    </cfRule>
    <cfRule type="expression" dxfId="2264" priority="2346">
      <formula>IF(AND(AL1004&lt;0, RIGHT(TEXT(AL1004,"0.#"),1)="."),TRUE,FALSE)</formula>
    </cfRule>
  </conditionalFormatting>
  <conditionalFormatting sqref="AL1003:AO1003">
    <cfRule type="expression" dxfId="2263" priority="2337">
      <formula>IF(AND(AL1003&gt;=0, RIGHT(TEXT(AL1003,"0.#"),1)&lt;&gt;"."),TRUE,FALSE)</formula>
    </cfRule>
    <cfRule type="expression" dxfId="2262" priority="2338">
      <formula>IF(AND(AL1003&gt;=0, RIGHT(TEXT(AL1003,"0.#"),1)="."),TRUE,FALSE)</formula>
    </cfRule>
    <cfRule type="expression" dxfId="2261" priority="2339">
      <formula>IF(AND(AL1003&lt;0, RIGHT(TEXT(AL1003,"0.#"),1)&lt;&gt;"."),TRUE,FALSE)</formula>
    </cfRule>
    <cfRule type="expression" dxfId="2260" priority="2340">
      <formula>IF(AND(AL1003&lt;0, RIGHT(TEXT(AL1003,"0.#"),1)="."),TRUE,FALSE)</formula>
    </cfRule>
  </conditionalFormatting>
  <conditionalFormatting sqref="Y1003">
    <cfRule type="expression" dxfId="2259" priority="2335">
      <formula>IF(RIGHT(TEXT(Y1003,"0.#"),1)=".",FALSE,TRUE)</formula>
    </cfRule>
    <cfRule type="expression" dxfId="2258" priority="2336">
      <formula>IF(RIGHT(TEXT(Y1003,"0.#"),1)=".",TRUE,FALSE)</formula>
    </cfRule>
  </conditionalFormatting>
  <conditionalFormatting sqref="AL1037:AO1064">
    <cfRule type="expression" dxfId="2257" priority="2331">
      <formula>IF(AND(AL1037&gt;=0, RIGHT(TEXT(AL1037,"0.#"),1)&lt;&gt;"."),TRUE,FALSE)</formula>
    </cfRule>
    <cfRule type="expression" dxfId="2256" priority="2332">
      <formula>IF(AND(AL1037&gt;=0, RIGHT(TEXT(AL1037,"0.#"),1)="."),TRUE,FALSE)</formula>
    </cfRule>
    <cfRule type="expression" dxfId="2255" priority="2333">
      <formula>IF(AND(AL1037&lt;0, RIGHT(TEXT(AL1037,"0.#"),1)&lt;&gt;"."),TRUE,FALSE)</formula>
    </cfRule>
    <cfRule type="expression" dxfId="2254" priority="2334">
      <formula>IF(AND(AL1037&lt;0, RIGHT(TEXT(AL1037,"0.#"),1)="."),TRUE,FALSE)</formula>
    </cfRule>
  </conditionalFormatting>
  <conditionalFormatting sqref="Y1037:Y1064">
    <cfRule type="expression" dxfId="2253" priority="2329">
      <formula>IF(RIGHT(TEXT(Y1037,"0.#"),1)=".",FALSE,TRUE)</formula>
    </cfRule>
    <cfRule type="expression" dxfId="2252" priority="2330">
      <formula>IF(RIGHT(TEXT(Y1037,"0.#"),1)=".",TRUE,FALSE)</formula>
    </cfRule>
  </conditionalFormatting>
  <conditionalFormatting sqref="AL1036:AO1036">
    <cfRule type="expression" dxfId="2251" priority="2325">
      <formula>IF(AND(AL1036&gt;=0, RIGHT(TEXT(AL1036,"0.#"),1)&lt;&gt;"."),TRUE,FALSE)</formula>
    </cfRule>
    <cfRule type="expression" dxfId="2250" priority="2326">
      <formula>IF(AND(AL1036&gt;=0, RIGHT(TEXT(AL1036,"0.#"),1)="."),TRUE,FALSE)</formula>
    </cfRule>
    <cfRule type="expression" dxfId="2249" priority="2327">
      <formula>IF(AND(AL1036&lt;0, RIGHT(TEXT(AL1036,"0.#"),1)&lt;&gt;"."),TRUE,FALSE)</formula>
    </cfRule>
    <cfRule type="expression" dxfId="2248" priority="2328">
      <formula>IF(AND(AL1036&lt;0, RIGHT(TEXT(AL1036,"0.#"),1)="."),TRUE,FALSE)</formula>
    </cfRule>
  </conditionalFormatting>
  <conditionalFormatting sqref="Y1036">
    <cfRule type="expression" dxfId="2247" priority="2323">
      <formula>IF(RIGHT(TEXT(Y1036,"0.#"),1)=".",FALSE,TRUE)</formula>
    </cfRule>
    <cfRule type="expression" dxfId="2246" priority="2324">
      <formula>IF(RIGHT(TEXT(Y1036,"0.#"),1)=".",TRUE,FALSE)</formula>
    </cfRule>
  </conditionalFormatting>
  <conditionalFormatting sqref="AL1070:AO1097">
    <cfRule type="expression" dxfId="2245" priority="2319">
      <formula>IF(AND(AL1070&gt;=0, RIGHT(TEXT(AL1070,"0.#"),1)&lt;&gt;"."),TRUE,FALSE)</formula>
    </cfRule>
    <cfRule type="expression" dxfId="2244" priority="2320">
      <formula>IF(AND(AL1070&gt;=0, RIGHT(TEXT(AL1070,"0.#"),1)="."),TRUE,FALSE)</formula>
    </cfRule>
    <cfRule type="expression" dxfId="2243" priority="2321">
      <formula>IF(AND(AL1070&lt;0, RIGHT(TEXT(AL1070,"0.#"),1)&lt;&gt;"."),TRUE,FALSE)</formula>
    </cfRule>
    <cfRule type="expression" dxfId="2242" priority="2322">
      <formula>IF(AND(AL1070&lt;0, RIGHT(TEXT(AL1070,"0.#"),1)="."),TRUE,FALSE)</formula>
    </cfRule>
  </conditionalFormatting>
  <conditionalFormatting sqref="Y1070:Y1097">
    <cfRule type="expression" dxfId="2241" priority="2317">
      <formula>IF(RIGHT(TEXT(Y1070,"0.#"),1)=".",FALSE,TRUE)</formula>
    </cfRule>
    <cfRule type="expression" dxfId="2240" priority="2318">
      <formula>IF(RIGHT(TEXT(Y1070,"0.#"),1)=".",TRUE,FALSE)</formula>
    </cfRule>
  </conditionalFormatting>
  <conditionalFormatting sqref="AL1069:AO1069">
    <cfRule type="expression" dxfId="2239" priority="2313">
      <formula>IF(AND(AL1069&gt;=0, RIGHT(TEXT(AL1069,"0.#"),1)&lt;&gt;"."),TRUE,FALSE)</formula>
    </cfRule>
    <cfRule type="expression" dxfId="2238" priority="2314">
      <formula>IF(AND(AL1069&gt;=0, RIGHT(TEXT(AL1069,"0.#"),1)="."),TRUE,FALSE)</formula>
    </cfRule>
    <cfRule type="expression" dxfId="2237" priority="2315">
      <formula>IF(AND(AL1069&lt;0, RIGHT(TEXT(AL1069,"0.#"),1)&lt;&gt;"."),TRUE,FALSE)</formula>
    </cfRule>
    <cfRule type="expression" dxfId="2236" priority="2316">
      <formula>IF(AND(AL1069&lt;0, RIGHT(TEXT(AL1069,"0.#"),1)="."),TRUE,FALSE)</formula>
    </cfRule>
  </conditionalFormatting>
  <conditionalFormatting sqref="Y1069">
    <cfRule type="expression" dxfId="2235" priority="2311">
      <formula>IF(RIGHT(TEXT(Y1069,"0.#"),1)=".",FALSE,TRUE)</formula>
    </cfRule>
    <cfRule type="expression" dxfId="2234" priority="2312">
      <formula>IF(RIGHT(TEXT(Y1069,"0.#"),1)=".",TRUE,FALSE)</formula>
    </cfRule>
  </conditionalFormatting>
  <conditionalFormatting sqref="AE46">
    <cfRule type="expression" dxfId="2233" priority="2287">
      <formula>IF(RIGHT(TEXT(AE46,"0.#"),1)=".",FALSE,TRUE)</formula>
    </cfRule>
    <cfRule type="expression" dxfId="2232" priority="2288">
      <formula>IF(RIGHT(TEXT(AE46,"0.#"),1)=".",TRUE,FALSE)</formula>
    </cfRule>
  </conditionalFormatting>
  <conditionalFormatting sqref="AE47">
    <cfRule type="expression" dxfId="2231" priority="2285">
      <formula>IF(RIGHT(TEXT(AE47,"0.#"),1)=".",FALSE,TRUE)</formula>
    </cfRule>
    <cfRule type="expression" dxfId="2230" priority="2286">
      <formula>IF(RIGHT(TEXT(AE47,"0.#"),1)=".",TRUE,FALSE)</formula>
    </cfRule>
  </conditionalFormatting>
  <conditionalFormatting sqref="AE48">
    <cfRule type="expression" dxfId="2229" priority="2283">
      <formula>IF(RIGHT(TEXT(AE48,"0.#"),1)=".",FALSE,TRUE)</formula>
    </cfRule>
    <cfRule type="expression" dxfId="2228" priority="2284">
      <formula>IF(RIGHT(TEXT(AE48,"0.#"),1)=".",TRUE,FALSE)</formula>
    </cfRule>
  </conditionalFormatting>
  <conditionalFormatting sqref="AI48">
    <cfRule type="expression" dxfId="2227" priority="2281">
      <formula>IF(RIGHT(TEXT(AI48,"0.#"),1)=".",FALSE,TRUE)</formula>
    </cfRule>
    <cfRule type="expression" dxfId="2226" priority="2282">
      <formula>IF(RIGHT(TEXT(AI48,"0.#"),1)=".",TRUE,FALSE)</formula>
    </cfRule>
  </conditionalFormatting>
  <conditionalFormatting sqref="AI47">
    <cfRule type="expression" dxfId="2225" priority="2279">
      <formula>IF(RIGHT(TEXT(AI47,"0.#"),1)=".",FALSE,TRUE)</formula>
    </cfRule>
    <cfRule type="expression" dxfId="2224" priority="2280">
      <formula>IF(RIGHT(TEXT(AI47,"0.#"),1)=".",TRUE,FALSE)</formula>
    </cfRule>
  </conditionalFormatting>
  <conditionalFormatting sqref="AE448">
    <cfRule type="expression" dxfId="2223" priority="2157">
      <formula>IF(RIGHT(TEXT(AE448,"0.#"),1)=".",FALSE,TRUE)</formula>
    </cfRule>
    <cfRule type="expression" dxfId="2222" priority="2158">
      <formula>IF(RIGHT(TEXT(AE448,"0.#"),1)=".",TRUE,FALSE)</formula>
    </cfRule>
  </conditionalFormatting>
  <conditionalFormatting sqref="AM450">
    <cfRule type="expression" dxfId="2221" priority="2147">
      <formula>IF(RIGHT(TEXT(AM450,"0.#"),1)=".",FALSE,TRUE)</formula>
    </cfRule>
    <cfRule type="expression" dxfId="2220" priority="2148">
      <formula>IF(RIGHT(TEXT(AM450,"0.#"),1)=".",TRUE,FALSE)</formula>
    </cfRule>
  </conditionalFormatting>
  <conditionalFormatting sqref="AE449">
    <cfRule type="expression" dxfId="2219" priority="2155">
      <formula>IF(RIGHT(TEXT(AE449,"0.#"),1)=".",FALSE,TRUE)</formula>
    </cfRule>
    <cfRule type="expression" dxfId="2218" priority="2156">
      <formula>IF(RIGHT(TEXT(AE449,"0.#"),1)=".",TRUE,FALSE)</formula>
    </cfRule>
  </conditionalFormatting>
  <conditionalFormatting sqref="AE450">
    <cfRule type="expression" dxfId="2217" priority="2153">
      <formula>IF(RIGHT(TEXT(AE450,"0.#"),1)=".",FALSE,TRUE)</formula>
    </cfRule>
    <cfRule type="expression" dxfId="2216" priority="2154">
      <formula>IF(RIGHT(TEXT(AE450,"0.#"),1)=".",TRUE,FALSE)</formula>
    </cfRule>
  </conditionalFormatting>
  <conditionalFormatting sqref="AM448">
    <cfRule type="expression" dxfId="2215" priority="2151">
      <formula>IF(RIGHT(TEXT(AM448,"0.#"),1)=".",FALSE,TRUE)</formula>
    </cfRule>
    <cfRule type="expression" dxfId="2214" priority="2152">
      <formula>IF(RIGHT(TEXT(AM448,"0.#"),1)=".",TRUE,FALSE)</formula>
    </cfRule>
  </conditionalFormatting>
  <conditionalFormatting sqref="AM449">
    <cfRule type="expression" dxfId="2213" priority="2149">
      <formula>IF(RIGHT(TEXT(AM449,"0.#"),1)=".",FALSE,TRUE)</formula>
    </cfRule>
    <cfRule type="expression" dxfId="2212" priority="2150">
      <formula>IF(RIGHT(TEXT(AM449,"0.#"),1)=".",TRUE,FALSE)</formula>
    </cfRule>
  </conditionalFormatting>
  <conditionalFormatting sqref="AU448">
    <cfRule type="expression" dxfId="2211" priority="2145">
      <formula>IF(RIGHT(TEXT(AU448,"0.#"),1)=".",FALSE,TRUE)</formula>
    </cfRule>
    <cfRule type="expression" dxfId="2210" priority="2146">
      <formula>IF(RIGHT(TEXT(AU448,"0.#"),1)=".",TRUE,FALSE)</formula>
    </cfRule>
  </conditionalFormatting>
  <conditionalFormatting sqref="AU449">
    <cfRule type="expression" dxfId="2209" priority="2143">
      <formula>IF(RIGHT(TEXT(AU449,"0.#"),1)=".",FALSE,TRUE)</formula>
    </cfRule>
    <cfRule type="expression" dxfId="2208" priority="2144">
      <formula>IF(RIGHT(TEXT(AU449,"0.#"),1)=".",TRUE,FALSE)</formula>
    </cfRule>
  </conditionalFormatting>
  <conditionalFormatting sqref="AU450">
    <cfRule type="expression" dxfId="2207" priority="2141">
      <formula>IF(RIGHT(TEXT(AU450,"0.#"),1)=".",FALSE,TRUE)</formula>
    </cfRule>
    <cfRule type="expression" dxfId="2206" priority="2142">
      <formula>IF(RIGHT(TEXT(AU450,"0.#"),1)=".",TRUE,FALSE)</formula>
    </cfRule>
  </conditionalFormatting>
  <conditionalFormatting sqref="AI450">
    <cfRule type="expression" dxfId="2205" priority="2135">
      <formula>IF(RIGHT(TEXT(AI450,"0.#"),1)=".",FALSE,TRUE)</formula>
    </cfRule>
    <cfRule type="expression" dxfId="2204" priority="2136">
      <formula>IF(RIGHT(TEXT(AI450,"0.#"),1)=".",TRUE,FALSE)</formula>
    </cfRule>
  </conditionalFormatting>
  <conditionalFormatting sqref="AI448">
    <cfRule type="expression" dxfId="2203" priority="2139">
      <formula>IF(RIGHT(TEXT(AI448,"0.#"),1)=".",FALSE,TRUE)</formula>
    </cfRule>
    <cfRule type="expression" dxfId="2202" priority="2140">
      <formula>IF(RIGHT(TEXT(AI448,"0.#"),1)=".",TRUE,FALSE)</formula>
    </cfRule>
  </conditionalFormatting>
  <conditionalFormatting sqref="AI449">
    <cfRule type="expression" dxfId="2201" priority="2137">
      <formula>IF(RIGHT(TEXT(AI449,"0.#"),1)=".",FALSE,TRUE)</formula>
    </cfRule>
    <cfRule type="expression" dxfId="2200" priority="2138">
      <formula>IF(RIGHT(TEXT(AI449,"0.#"),1)=".",TRUE,FALSE)</formula>
    </cfRule>
  </conditionalFormatting>
  <conditionalFormatting sqref="AQ449">
    <cfRule type="expression" dxfId="2199" priority="2133">
      <formula>IF(RIGHT(TEXT(AQ449,"0.#"),1)=".",FALSE,TRUE)</formula>
    </cfRule>
    <cfRule type="expression" dxfId="2198" priority="2134">
      <formula>IF(RIGHT(TEXT(AQ449,"0.#"),1)=".",TRUE,FALSE)</formula>
    </cfRule>
  </conditionalFormatting>
  <conditionalFormatting sqref="AQ450">
    <cfRule type="expression" dxfId="2197" priority="2131">
      <formula>IF(RIGHT(TEXT(AQ450,"0.#"),1)=".",FALSE,TRUE)</formula>
    </cfRule>
    <cfRule type="expression" dxfId="2196" priority="2132">
      <formula>IF(RIGHT(TEXT(AQ450,"0.#"),1)=".",TRUE,FALSE)</formula>
    </cfRule>
  </conditionalFormatting>
  <conditionalFormatting sqref="AQ448">
    <cfRule type="expression" dxfId="2195" priority="2129">
      <formula>IF(RIGHT(TEXT(AQ448,"0.#"),1)=".",FALSE,TRUE)</formula>
    </cfRule>
    <cfRule type="expression" dxfId="2194" priority="2130">
      <formula>IF(RIGHT(TEXT(AQ448,"0.#"),1)=".",TRUE,FALSE)</formula>
    </cfRule>
  </conditionalFormatting>
  <conditionalFormatting sqref="AE453">
    <cfRule type="expression" dxfId="2193" priority="2127">
      <formula>IF(RIGHT(TEXT(AE453,"0.#"),1)=".",FALSE,TRUE)</formula>
    </cfRule>
    <cfRule type="expression" dxfId="2192" priority="2128">
      <formula>IF(RIGHT(TEXT(AE453,"0.#"),1)=".",TRUE,FALSE)</formula>
    </cfRule>
  </conditionalFormatting>
  <conditionalFormatting sqref="AM455">
    <cfRule type="expression" dxfId="2191" priority="2117">
      <formula>IF(RIGHT(TEXT(AM455,"0.#"),1)=".",FALSE,TRUE)</formula>
    </cfRule>
    <cfRule type="expression" dxfId="2190" priority="2118">
      <formula>IF(RIGHT(TEXT(AM455,"0.#"),1)=".",TRUE,FALSE)</formula>
    </cfRule>
  </conditionalFormatting>
  <conditionalFormatting sqref="AE454">
    <cfRule type="expression" dxfId="2189" priority="2125">
      <formula>IF(RIGHT(TEXT(AE454,"0.#"),1)=".",FALSE,TRUE)</formula>
    </cfRule>
    <cfRule type="expression" dxfId="2188" priority="2126">
      <formula>IF(RIGHT(TEXT(AE454,"0.#"),1)=".",TRUE,FALSE)</formula>
    </cfRule>
  </conditionalFormatting>
  <conditionalFormatting sqref="AE455">
    <cfRule type="expression" dxfId="2187" priority="2123">
      <formula>IF(RIGHT(TEXT(AE455,"0.#"),1)=".",FALSE,TRUE)</formula>
    </cfRule>
    <cfRule type="expression" dxfId="2186" priority="2124">
      <formula>IF(RIGHT(TEXT(AE455,"0.#"),1)=".",TRUE,FALSE)</formula>
    </cfRule>
  </conditionalFormatting>
  <conditionalFormatting sqref="AM453">
    <cfRule type="expression" dxfId="2185" priority="2121">
      <formula>IF(RIGHT(TEXT(AM453,"0.#"),1)=".",FALSE,TRUE)</formula>
    </cfRule>
    <cfRule type="expression" dxfId="2184" priority="2122">
      <formula>IF(RIGHT(TEXT(AM453,"0.#"),1)=".",TRUE,FALSE)</formula>
    </cfRule>
  </conditionalFormatting>
  <conditionalFormatting sqref="AM454">
    <cfRule type="expression" dxfId="2183" priority="2119">
      <formula>IF(RIGHT(TEXT(AM454,"0.#"),1)=".",FALSE,TRUE)</formula>
    </cfRule>
    <cfRule type="expression" dxfId="2182" priority="2120">
      <formula>IF(RIGHT(TEXT(AM454,"0.#"),1)=".",TRUE,FALSE)</formula>
    </cfRule>
  </conditionalFormatting>
  <conditionalFormatting sqref="AU453">
    <cfRule type="expression" dxfId="2181" priority="2115">
      <formula>IF(RIGHT(TEXT(AU453,"0.#"),1)=".",FALSE,TRUE)</formula>
    </cfRule>
    <cfRule type="expression" dxfId="2180" priority="2116">
      <formula>IF(RIGHT(TEXT(AU453,"0.#"),1)=".",TRUE,FALSE)</formula>
    </cfRule>
  </conditionalFormatting>
  <conditionalFormatting sqref="AU454">
    <cfRule type="expression" dxfId="2179" priority="2113">
      <formula>IF(RIGHT(TEXT(AU454,"0.#"),1)=".",FALSE,TRUE)</formula>
    </cfRule>
    <cfRule type="expression" dxfId="2178" priority="2114">
      <formula>IF(RIGHT(TEXT(AU454,"0.#"),1)=".",TRUE,FALSE)</formula>
    </cfRule>
  </conditionalFormatting>
  <conditionalFormatting sqref="AU455">
    <cfRule type="expression" dxfId="2177" priority="2111">
      <formula>IF(RIGHT(TEXT(AU455,"0.#"),1)=".",FALSE,TRUE)</formula>
    </cfRule>
    <cfRule type="expression" dxfId="2176" priority="2112">
      <formula>IF(RIGHT(TEXT(AU455,"0.#"),1)=".",TRUE,FALSE)</formula>
    </cfRule>
  </conditionalFormatting>
  <conditionalFormatting sqref="AI455">
    <cfRule type="expression" dxfId="2175" priority="2105">
      <formula>IF(RIGHT(TEXT(AI455,"0.#"),1)=".",FALSE,TRUE)</formula>
    </cfRule>
    <cfRule type="expression" dxfId="2174" priority="2106">
      <formula>IF(RIGHT(TEXT(AI455,"0.#"),1)=".",TRUE,FALSE)</formula>
    </cfRule>
  </conditionalFormatting>
  <conditionalFormatting sqref="AI453">
    <cfRule type="expression" dxfId="2173" priority="2109">
      <formula>IF(RIGHT(TEXT(AI453,"0.#"),1)=".",FALSE,TRUE)</formula>
    </cfRule>
    <cfRule type="expression" dxfId="2172" priority="2110">
      <formula>IF(RIGHT(TEXT(AI453,"0.#"),1)=".",TRUE,FALSE)</formula>
    </cfRule>
  </conditionalFormatting>
  <conditionalFormatting sqref="AI454">
    <cfRule type="expression" dxfId="2171" priority="2107">
      <formula>IF(RIGHT(TEXT(AI454,"0.#"),1)=".",FALSE,TRUE)</formula>
    </cfRule>
    <cfRule type="expression" dxfId="2170" priority="2108">
      <formula>IF(RIGHT(TEXT(AI454,"0.#"),1)=".",TRUE,FALSE)</formula>
    </cfRule>
  </conditionalFormatting>
  <conditionalFormatting sqref="AQ454">
    <cfRule type="expression" dxfId="2169" priority="2103">
      <formula>IF(RIGHT(TEXT(AQ454,"0.#"),1)=".",FALSE,TRUE)</formula>
    </cfRule>
    <cfRule type="expression" dxfId="2168" priority="2104">
      <formula>IF(RIGHT(TEXT(AQ454,"0.#"),1)=".",TRUE,FALSE)</formula>
    </cfRule>
  </conditionalFormatting>
  <conditionalFormatting sqref="AQ455">
    <cfRule type="expression" dxfId="2167" priority="2101">
      <formula>IF(RIGHT(TEXT(AQ455,"0.#"),1)=".",FALSE,TRUE)</formula>
    </cfRule>
    <cfRule type="expression" dxfId="2166" priority="2102">
      <formula>IF(RIGHT(TEXT(AQ455,"0.#"),1)=".",TRUE,FALSE)</formula>
    </cfRule>
  </conditionalFormatting>
  <conditionalFormatting sqref="AQ453">
    <cfRule type="expression" dxfId="2165" priority="2099">
      <formula>IF(RIGHT(TEXT(AQ453,"0.#"),1)=".",FALSE,TRUE)</formula>
    </cfRule>
    <cfRule type="expression" dxfId="2164" priority="2100">
      <formula>IF(RIGHT(TEXT(AQ453,"0.#"),1)=".",TRUE,FALSE)</formula>
    </cfRule>
  </conditionalFormatting>
  <conditionalFormatting sqref="AE487">
    <cfRule type="expression" dxfId="2163" priority="1977">
      <formula>IF(RIGHT(TEXT(AE487,"0.#"),1)=".",FALSE,TRUE)</formula>
    </cfRule>
    <cfRule type="expression" dxfId="2162" priority="1978">
      <formula>IF(RIGHT(TEXT(AE487,"0.#"),1)=".",TRUE,FALSE)</formula>
    </cfRule>
  </conditionalFormatting>
  <conditionalFormatting sqref="AE488">
    <cfRule type="expression" dxfId="2161" priority="1975">
      <formula>IF(RIGHT(TEXT(AE488,"0.#"),1)=".",FALSE,TRUE)</formula>
    </cfRule>
    <cfRule type="expression" dxfId="2160" priority="1976">
      <formula>IF(RIGHT(TEXT(AE488,"0.#"),1)=".",TRUE,FALSE)</formula>
    </cfRule>
  </conditionalFormatting>
  <conditionalFormatting sqref="AE489">
    <cfRule type="expression" dxfId="2159" priority="1973">
      <formula>IF(RIGHT(TEXT(AE489,"0.#"),1)=".",FALSE,TRUE)</formula>
    </cfRule>
    <cfRule type="expression" dxfId="2158" priority="1974">
      <formula>IF(RIGHT(TEXT(AE489,"0.#"),1)=".",TRUE,FALSE)</formula>
    </cfRule>
  </conditionalFormatting>
  <conditionalFormatting sqref="AU487">
    <cfRule type="expression" dxfId="2157" priority="1965">
      <formula>IF(RIGHT(TEXT(AU487,"0.#"),1)=".",FALSE,TRUE)</formula>
    </cfRule>
    <cfRule type="expression" dxfId="2156" priority="1966">
      <formula>IF(RIGHT(TEXT(AU487,"0.#"),1)=".",TRUE,FALSE)</formula>
    </cfRule>
  </conditionalFormatting>
  <conditionalFormatting sqref="AU488">
    <cfRule type="expression" dxfId="2155" priority="1963">
      <formula>IF(RIGHT(TEXT(AU488,"0.#"),1)=".",FALSE,TRUE)</formula>
    </cfRule>
    <cfRule type="expression" dxfId="2154" priority="1964">
      <formula>IF(RIGHT(TEXT(AU488,"0.#"),1)=".",TRUE,FALSE)</formula>
    </cfRule>
  </conditionalFormatting>
  <conditionalFormatting sqref="AU489">
    <cfRule type="expression" dxfId="2153" priority="1961">
      <formula>IF(RIGHT(TEXT(AU489,"0.#"),1)=".",FALSE,TRUE)</formula>
    </cfRule>
    <cfRule type="expression" dxfId="2152" priority="1962">
      <formula>IF(RIGHT(TEXT(AU489,"0.#"),1)=".",TRUE,FALSE)</formula>
    </cfRule>
  </conditionalFormatting>
  <conditionalFormatting sqref="AQ488">
    <cfRule type="expression" dxfId="2151" priority="1953">
      <formula>IF(RIGHT(TEXT(AQ488,"0.#"),1)=".",FALSE,TRUE)</formula>
    </cfRule>
    <cfRule type="expression" dxfId="2150" priority="1954">
      <formula>IF(RIGHT(TEXT(AQ488,"0.#"),1)=".",TRUE,FALSE)</formula>
    </cfRule>
  </conditionalFormatting>
  <conditionalFormatting sqref="AQ489">
    <cfRule type="expression" dxfId="2149" priority="1951">
      <formula>IF(RIGHT(TEXT(AQ489,"0.#"),1)=".",FALSE,TRUE)</formula>
    </cfRule>
    <cfRule type="expression" dxfId="2148" priority="1952">
      <formula>IF(RIGHT(TEXT(AQ489,"0.#"),1)=".",TRUE,FALSE)</formula>
    </cfRule>
  </conditionalFormatting>
  <conditionalFormatting sqref="AQ487">
    <cfRule type="expression" dxfId="2147" priority="1949">
      <formula>IF(RIGHT(TEXT(AQ487,"0.#"),1)=".",FALSE,TRUE)</formula>
    </cfRule>
    <cfRule type="expression" dxfId="2146" priority="1950">
      <formula>IF(RIGHT(TEXT(AQ487,"0.#"),1)=".",TRUE,FALSE)</formula>
    </cfRule>
  </conditionalFormatting>
  <conditionalFormatting sqref="AE512">
    <cfRule type="expression" dxfId="2145" priority="1947">
      <formula>IF(RIGHT(TEXT(AE512,"0.#"),1)=".",FALSE,TRUE)</formula>
    </cfRule>
    <cfRule type="expression" dxfId="2144" priority="1948">
      <formula>IF(RIGHT(TEXT(AE512,"0.#"),1)=".",TRUE,FALSE)</formula>
    </cfRule>
  </conditionalFormatting>
  <conditionalFormatting sqref="AE513">
    <cfRule type="expression" dxfId="2143" priority="1945">
      <formula>IF(RIGHT(TEXT(AE513,"0.#"),1)=".",FALSE,TRUE)</formula>
    </cfRule>
    <cfRule type="expression" dxfId="2142" priority="1946">
      <formula>IF(RIGHT(TEXT(AE513,"0.#"),1)=".",TRUE,FALSE)</formula>
    </cfRule>
  </conditionalFormatting>
  <conditionalFormatting sqref="AE514">
    <cfRule type="expression" dxfId="2141" priority="1943">
      <formula>IF(RIGHT(TEXT(AE514,"0.#"),1)=".",FALSE,TRUE)</formula>
    </cfRule>
    <cfRule type="expression" dxfId="2140" priority="1944">
      <formula>IF(RIGHT(TEXT(AE514,"0.#"),1)=".",TRUE,FALSE)</formula>
    </cfRule>
  </conditionalFormatting>
  <conditionalFormatting sqref="AU512">
    <cfRule type="expression" dxfId="2139" priority="1935">
      <formula>IF(RIGHT(TEXT(AU512,"0.#"),1)=".",FALSE,TRUE)</formula>
    </cfRule>
    <cfRule type="expression" dxfId="2138" priority="1936">
      <formula>IF(RIGHT(TEXT(AU512,"0.#"),1)=".",TRUE,FALSE)</formula>
    </cfRule>
  </conditionalFormatting>
  <conditionalFormatting sqref="AU513">
    <cfRule type="expression" dxfId="2137" priority="1933">
      <formula>IF(RIGHT(TEXT(AU513,"0.#"),1)=".",FALSE,TRUE)</formula>
    </cfRule>
    <cfRule type="expression" dxfId="2136" priority="1934">
      <formula>IF(RIGHT(TEXT(AU513,"0.#"),1)=".",TRUE,FALSE)</formula>
    </cfRule>
  </conditionalFormatting>
  <conditionalFormatting sqref="AU514">
    <cfRule type="expression" dxfId="2135" priority="1931">
      <formula>IF(RIGHT(TEXT(AU514,"0.#"),1)=".",FALSE,TRUE)</formula>
    </cfRule>
    <cfRule type="expression" dxfId="2134" priority="1932">
      <formula>IF(RIGHT(TEXT(AU514,"0.#"),1)=".",TRUE,FALSE)</formula>
    </cfRule>
  </conditionalFormatting>
  <conditionalFormatting sqref="AQ513">
    <cfRule type="expression" dxfId="2133" priority="1923">
      <formula>IF(RIGHT(TEXT(AQ513,"0.#"),1)=".",FALSE,TRUE)</formula>
    </cfRule>
    <cfRule type="expression" dxfId="2132" priority="1924">
      <formula>IF(RIGHT(TEXT(AQ513,"0.#"),1)=".",TRUE,FALSE)</formula>
    </cfRule>
  </conditionalFormatting>
  <conditionalFormatting sqref="AQ514">
    <cfRule type="expression" dxfId="2131" priority="1921">
      <formula>IF(RIGHT(TEXT(AQ514,"0.#"),1)=".",FALSE,TRUE)</formula>
    </cfRule>
    <cfRule type="expression" dxfId="2130" priority="1922">
      <formula>IF(RIGHT(TEXT(AQ514,"0.#"),1)=".",TRUE,FALSE)</formula>
    </cfRule>
  </conditionalFormatting>
  <conditionalFormatting sqref="AQ512">
    <cfRule type="expression" dxfId="2129" priority="1919">
      <formula>IF(RIGHT(TEXT(AQ512,"0.#"),1)=".",FALSE,TRUE)</formula>
    </cfRule>
    <cfRule type="expression" dxfId="2128" priority="1920">
      <formula>IF(RIGHT(TEXT(AQ512,"0.#"),1)=".",TRUE,FALSE)</formula>
    </cfRule>
  </conditionalFormatting>
  <conditionalFormatting sqref="AE517">
    <cfRule type="expression" dxfId="2127" priority="1797">
      <formula>IF(RIGHT(TEXT(AE517,"0.#"),1)=".",FALSE,TRUE)</formula>
    </cfRule>
    <cfRule type="expression" dxfId="2126" priority="1798">
      <formula>IF(RIGHT(TEXT(AE517,"0.#"),1)=".",TRUE,FALSE)</formula>
    </cfRule>
  </conditionalFormatting>
  <conditionalFormatting sqref="AE518">
    <cfRule type="expression" dxfId="2125" priority="1795">
      <formula>IF(RIGHT(TEXT(AE518,"0.#"),1)=".",FALSE,TRUE)</formula>
    </cfRule>
    <cfRule type="expression" dxfId="2124" priority="1796">
      <formula>IF(RIGHT(TEXT(AE518,"0.#"),1)=".",TRUE,FALSE)</formula>
    </cfRule>
  </conditionalFormatting>
  <conditionalFormatting sqref="AE519">
    <cfRule type="expression" dxfId="2123" priority="1793">
      <formula>IF(RIGHT(TEXT(AE519,"0.#"),1)=".",FALSE,TRUE)</formula>
    </cfRule>
    <cfRule type="expression" dxfId="2122" priority="1794">
      <formula>IF(RIGHT(TEXT(AE519,"0.#"),1)=".",TRUE,FALSE)</formula>
    </cfRule>
  </conditionalFormatting>
  <conditionalFormatting sqref="AU517">
    <cfRule type="expression" dxfId="2121" priority="1785">
      <formula>IF(RIGHT(TEXT(AU517,"0.#"),1)=".",FALSE,TRUE)</formula>
    </cfRule>
    <cfRule type="expression" dxfId="2120" priority="1786">
      <formula>IF(RIGHT(TEXT(AU517,"0.#"),1)=".",TRUE,FALSE)</formula>
    </cfRule>
  </conditionalFormatting>
  <conditionalFormatting sqref="AU519">
    <cfRule type="expression" dxfId="2119" priority="1781">
      <formula>IF(RIGHT(TEXT(AU519,"0.#"),1)=".",FALSE,TRUE)</formula>
    </cfRule>
    <cfRule type="expression" dxfId="2118" priority="1782">
      <formula>IF(RIGHT(TEXT(AU519,"0.#"),1)=".",TRUE,FALSE)</formula>
    </cfRule>
  </conditionalFormatting>
  <conditionalFormatting sqref="AQ518">
    <cfRule type="expression" dxfId="2117" priority="1773">
      <formula>IF(RIGHT(TEXT(AQ518,"0.#"),1)=".",FALSE,TRUE)</formula>
    </cfRule>
    <cfRule type="expression" dxfId="2116" priority="1774">
      <formula>IF(RIGHT(TEXT(AQ518,"0.#"),1)=".",TRUE,FALSE)</formula>
    </cfRule>
  </conditionalFormatting>
  <conditionalFormatting sqref="AQ519">
    <cfRule type="expression" dxfId="2115" priority="1771">
      <formula>IF(RIGHT(TEXT(AQ519,"0.#"),1)=".",FALSE,TRUE)</formula>
    </cfRule>
    <cfRule type="expression" dxfId="2114" priority="1772">
      <formula>IF(RIGHT(TEXT(AQ519,"0.#"),1)=".",TRUE,FALSE)</formula>
    </cfRule>
  </conditionalFormatting>
  <conditionalFormatting sqref="AQ517">
    <cfRule type="expression" dxfId="2113" priority="1769">
      <formula>IF(RIGHT(TEXT(AQ517,"0.#"),1)=".",FALSE,TRUE)</formula>
    </cfRule>
    <cfRule type="expression" dxfId="2112" priority="1770">
      <formula>IF(RIGHT(TEXT(AQ517,"0.#"),1)=".",TRUE,FALSE)</formula>
    </cfRule>
  </conditionalFormatting>
  <conditionalFormatting sqref="AE522">
    <cfRule type="expression" dxfId="2111" priority="1767">
      <formula>IF(RIGHT(TEXT(AE522,"0.#"),1)=".",FALSE,TRUE)</formula>
    </cfRule>
    <cfRule type="expression" dxfId="2110" priority="1768">
      <formula>IF(RIGHT(TEXT(AE522,"0.#"),1)=".",TRUE,FALSE)</formula>
    </cfRule>
  </conditionalFormatting>
  <conditionalFormatting sqref="AE523">
    <cfRule type="expression" dxfId="2109" priority="1765">
      <formula>IF(RIGHT(TEXT(AE523,"0.#"),1)=".",FALSE,TRUE)</formula>
    </cfRule>
    <cfRule type="expression" dxfId="2108" priority="1766">
      <formula>IF(RIGHT(TEXT(AE523,"0.#"),1)=".",TRUE,FALSE)</formula>
    </cfRule>
  </conditionalFormatting>
  <conditionalFormatting sqref="AE524">
    <cfRule type="expression" dxfId="2107" priority="1763">
      <formula>IF(RIGHT(TEXT(AE524,"0.#"),1)=".",FALSE,TRUE)</formula>
    </cfRule>
    <cfRule type="expression" dxfId="2106" priority="1764">
      <formula>IF(RIGHT(TEXT(AE524,"0.#"),1)=".",TRUE,FALSE)</formula>
    </cfRule>
  </conditionalFormatting>
  <conditionalFormatting sqref="AU522">
    <cfRule type="expression" dxfId="2105" priority="1755">
      <formula>IF(RIGHT(TEXT(AU522,"0.#"),1)=".",FALSE,TRUE)</formula>
    </cfRule>
    <cfRule type="expression" dxfId="2104" priority="1756">
      <formula>IF(RIGHT(TEXT(AU522,"0.#"),1)=".",TRUE,FALSE)</formula>
    </cfRule>
  </conditionalFormatting>
  <conditionalFormatting sqref="AU523">
    <cfRule type="expression" dxfId="2103" priority="1753">
      <formula>IF(RIGHT(TEXT(AU523,"0.#"),1)=".",FALSE,TRUE)</formula>
    </cfRule>
    <cfRule type="expression" dxfId="2102" priority="1754">
      <formula>IF(RIGHT(TEXT(AU523,"0.#"),1)=".",TRUE,FALSE)</formula>
    </cfRule>
  </conditionalFormatting>
  <conditionalFormatting sqref="AU524">
    <cfRule type="expression" dxfId="2101" priority="1751">
      <formula>IF(RIGHT(TEXT(AU524,"0.#"),1)=".",FALSE,TRUE)</formula>
    </cfRule>
    <cfRule type="expression" dxfId="2100" priority="1752">
      <formula>IF(RIGHT(TEXT(AU524,"0.#"),1)=".",TRUE,FALSE)</formula>
    </cfRule>
  </conditionalFormatting>
  <conditionalFormatting sqref="AQ523">
    <cfRule type="expression" dxfId="2099" priority="1743">
      <formula>IF(RIGHT(TEXT(AQ523,"0.#"),1)=".",FALSE,TRUE)</formula>
    </cfRule>
    <cfRule type="expression" dxfId="2098" priority="1744">
      <formula>IF(RIGHT(TEXT(AQ523,"0.#"),1)=".",TRUE,FALSE)</formula>
    </cfRule>
  </conditionalFormatting>
  <conditionalFormatting sqref="AQ524">
    <cfRule type="expression" dxfId="2097" priority="1741">
      <formula>IF(RIGHT(TEXT(AQ524,"0.#"),1)=".",FALSE,TRUE)</formula>
    </cfRule>
    <cfRule type="expression" dxfId="2096" priority="1742">
      <formula>IF(RIGHT(TEXT(AQ524,"0.#"),1)=".",TRUE,FALSE)</formula>
    </cfRule>
  </conditionalFormatting>
  <conditionalFormatting sqref="AQ522">
    <cfRule type="expression" dxfId="2095" priority="1739">
      <formula>IF(RIGHT(TEXT(AQ522,"0.#"),1)=".",FALSE,TRUE)</formula>
    </cfRule>
    <cfRule type="expression" dxfId="2094" priority="1740">
      <formula>IF(RIGHT(TEXT(AQ522,"0.#"),1)=".",TRUE,FALSE)</formula>
    </cfRule>
  </conditionalFormatting>
  <conditionalFormatting sqref="AE527">
    <cfRule type="expression" dxfId="2093" priority="1737">
      <formula>IF(RIGHT(TEXT(AE527,"0.#"),1)=".",FALSE,TRUE)</formula>
    </cfRule>
    <cfRule type="expression" dxfId="2092" priority="1738">
      <formula>IF(RIGHT(TEXT(AE527,"0.#"),1)=".",TRUE,FALSE)</formula>
    </cfRule>
  </conditionalFormatting>
  <conditionalFormatting sqref="AE528">
    <cfRule type="expression" dxfId="2091" priority="1735">
      <formula>IF(RIGHT(TEXT(AE528,"0.#"),1)=".",FALSE,TRUE)</formula>
    </cfRule>
    <cfRule type="expression" dxfId="2090" priority="1736">
      <formula>IF(RIGHT(TEXT(AE528,"0.#"),1)=".",TRUE,FALSE)</formula>
    </cfRule>
  </conditionalFormatting>
  <conditionalFormatting sqref="AE529">
    <cfRule type="expression" dxfId="2089" priority="1733">
      <formula>IF(RIGHT(TEXT(AE529,"0.#"),1)=".",FALSE,TRUE)</formula>
    </cfRule>
    <cfRule type="expression" dxfId="2088" priority="1734">
      <formula>IF(RIGHT(TEXT(AE529,"0.#"),1)=".",TRUE,FALSE)</formula>
    </cfRule>
  </conditionalFormatting>
  <conditionalFormatting sqref="AU527">
    <cfRule type="expression" dxfId="2087" priority="1725">
      <formula>IF(RIGHT(TEXT(AU527,"0.#"),1)=".",FALSE,TRUE)</formula>
    </cfRule>
    <cfRule type="expression" dxfId="2086" priority="1726">
      <formula>IF(RIGHT(TEXT(AU527,"0.#"),1)=".",TRUE,FALSE)</formula>
    </cfRule>
  </conditionalFormatting>
  <conditionalFormatting sqref="AU528">
    <cfRule type="expression" dxfId="2085" priority="1723">
      <formula>IF(RIGHT(TEXT(AU528,"0.#"),1)=".",FALSE,TRUE)</formula>
    </cfRule>
    <cfRule type="expression" dxfId="2084" priority="1724">
      <formula>IF(RIGHT(TEXT(AU528,"0.#"),1)=".",TRUE,FALSE)</formula>
    </cfRule>
  </conditionalFormatting>
  <conditionalFormatting sqref="AU529">
    <cfRule type="expression" dxfId="2083" priority="1721">
      <formula>IF(RIGHT(TEXT(AU529,"0.#"),1)=".",FALSE,TRUE)</formula>
    </cfRule>
    <cfRule type="expression" dxfId="2082" priority="1722">
      <formula>IF(RIGHT(TEXT(AU529,"0.#"),1)=".",TRUE,FALSE)</formula>
    </cfRule>
  </conditionalFormatting>
  <conditionalFormatting sqref="AQ528">
    <cfRule type="expression" dxfId="2081" priority="1713">
      <formula>IF(RIGHT(TEXT(AQ528,"0.#"),1)=".",FALSE,TRUE)</formula>
    </cfRule>
    <cfRule type="expression" dxfId="2080" priority="1714">
      <formula>IF(RIGHT(TEXT(AQ528,"0.#"),1)=".",TRUE,FALSE)</formula>
    </cfRule>
  </conditionalFormatting>
  <conditionalFormatting sqref="AQ529">
    <cfRule type="expression" dxfId="2079" priority="1711">
      <formula>IF(RIGHT(TEXT(AQ529,"0.#"),1)=".",FALSE,TRUE)</formula>
    </cfRule>
    <cfRule type="expression" dxfId="2078" priority="1712">
      <formula>IF(RIGHT(TEXT(AQ529,"0.#"),1)=".",TRUE,FALSE)</formula>
    </cfRule>
  </conditionalFormatting>
  <conditionalFormatting sqref="AQ527">
    <cfRule type="expression" dxfId="2077" priority="1709">
      <formula>IF(RIGHT(TEXT(AQ527,"0.#"),1)=".",FALSE,TRUE)</formula>
    </cfRule>
    <cfRule type="expression" dxfId="2076" priority="1710">
      <formula>IF(RIGHT(TEXT(AQ527,"0.#"),1)=".",TRUE,FALSE)</formula>
    </cfRule>
  </conditionalFormatting>
  <conditionalFormatting sqref="AE532">
    <cfRule type="expression" dxfId="2075" priority="1707">
      <formula>IF(RIGHT(TEXT(AE532,"0.#"),1)=".",FALSE,TRUE)</formula>
    </cfRule>
    <cfRule type="expression" dxfId="2074" priority="1708">
      <formula>IF(RIGHT(TEXT(AE532,"0.#"),1)=".",TRUE,FALSE)</formula>
    </cfRule>
  </conditionalFormatting>
  <conditionalFormatting sqref="AM534">
    <cfRule type="expression" dxfId="2073" priority="1697">
      <formula>IF(RIGHT(TEXT(AM534,"0.#"),1)=".",FALSE,TRUE)</formula>
    </cfRule>
    <cfRule type="expression" dxfId="2072" priority="1698">
      <formula>IF(RIGHT(TEXT(AM534,"0.#"),1)=".",TRUE,FALSE)</formula>
    </cfRule>
  </conditionalFormatting>
  <conditionalFormatting sqref="AE533">
    <cfRule type="expression" dxfId="2071" priority="1705">
      <formula>IF(RIGHT(TEXT(AE533,"0.#"),1)=".",FALSE,TRUE)</formula>
    </cfRule>
    <cfRule type="expression" dxfId="2070" priority="1706">
      <formula>IF(RIGHT(TEXT(AE533,"0.#"),1)=".",TRUE,FALSE)</formula>
    </cfRule>
  </conditionalFormatting>
  <conditionalFormatting sqref="AE534">
    <cfRule type="expression" dxfId="2069" priority="1703">
      <formula>IF(RIGHT(TEXT(AE534,"0.#"),1)=".",FALSE,TRUE)</formula>
    </cfRule>
    <cfRule type="expression" dxfId="2068" priority="1704">
      <formula>IF(RIGHT(TEXT(AE534,"0.#"),1)=".",TRUE,FALSE)</formula>
    </cfRule>
  </conditionalFormatting>
  <conditionalFormatting sqref="AM532">
    <cfRule type="expression" dxfId="2067" priority="1701">
      <formula>IF(RIGHT(TEXT(AM532,"0.#"),1)=".",FALSE,TRUE)</formula>
    </cfRule>
    <cfRule type="expression" dxfId="2066" priority="1702">
      <formula>IF(RIGHT(TEXT(AM532,"0.#"),1)=".",TRUE,FALSE)</formula>
    </cfRule>
  </conditionalFormatting>
  <conditionalFormatting sqref="AM533">
    <cfRule type="expression" dxfId="2065" priority="1699">
      <formula>IF(RIGHT(TEXT(AM533,"0.#"),1)=".",FALSE,TRUE)</formula>
    </cfRule>
    <cfRule type="expression" dxfId="2064" priority="1700">
      <formula>IF(RIGHT(TEXT(AM533,"0.#"),1)=".",TRUE,FALSE)</formula>
    </cfRule>
  </conditionalFormatting>
  <conditionalFormatting sqref="AU532">
    <cfRule type="expression" dxfId="2063" priority="1695">
      <formula>IF(RIGHT(TEXT(AU532,"0.#"),1)=".",FALSE,TRUE)</formula>
    </cfRule>
    <cfRule type="expression" dxfId="2062" priority="1696">
      <formula>IF(RIGHT(TEXT(AU532,"0.#"),1)=".",TRUE,FALSE)</formula>
    </cfRule>
  </conditionalFormatting>
  <conditionalFormatting sqref="AU533">
    <cfRule type="expression" dxfId="2061" priority="1693">
      <formula>IF(RIGHT(TEXT(AU533,"0.#"),1)=".",FALSE,TRUE)</formula>
    </cfRule>
    <cfRule type="expression" dxfId="2060" priority="1694">
      <formula>IF(RIGHT(TEXT(AU533,"0.#"),1)=".",TRUE,FALSE)</formula>
    </cfRule>
  </conditionalFormatting>
  <conditionalFormatting sqref="AU534">
    <cfRule type="expression" dxfId="2059" priority="1691">
      <formula>IF(RIGHT(TEXT(AU534,"0.#"),1)=".",FALSE,TRUE)</formula>
    </cfRule>
    <cfRule type="expression" dxfId="2058" priority="1692">
      <formula>IF(RIGHT(TEXT(AU534,"0.#"),1)=".",TRUE,FALSE)</formula>
    </cfRule>
  </conditionalFormatting>
  <conditionalFormatting sqref="AI534">
    <cfRule type="expression" dxfId="2057" priority="1685">
      <formula>IF(RIGHT(TEXT(AI534,"0.#"),1)=".",FALSE,TRUE)</formula>
    </cfRule>
    <cfRule type="expression" dxfId="2056" priority="1686">
      <formula>IF(RIGHT(TEXT(AI534,"0.#"),1)=".",TRUE,FALSE)</formula>
    </cfRule>
  </conditionalFormatting>
  <conditionalFormatting sqref="AI532">
    <cfRule type="expression" dxfId="2055" priority="1689">
      <formula>IF(RIGHT(TEXT(AI532,"0.#"),1)=".",FALSE,TRUE)</formula>
    </cfRule>
    <cfRule type="expression" dxfId="2054" priority="1690">
      <formula>IF(RIGHT(TEXT(AI532,"0.#"),1)=".",TRUE,FALSE)</formula>
    </cfRule>
  </conditionalFormatting>
  <conditionalFormatting sqref="AI533">
    <cfRule type="expression" dxfId="2053" priority="1687">
      <formula>IF(RIGHT(TEXT(AI533,"0.#"),1)=".",FALSE,TRUE)</formula>
    </cfRule>
    <cfRule type="expression" dxfId="2052" priority="1688">
      <formula>IF(RIGHT(TEXT(AI533,"0.#"),1)=".",TRUE,FALSE)</formula>
    </cfRule>
  </conditionalFormatting>
  <conditionalFormatting sqref="AQ533">
    <cfRule type="expression" dxfId="2051" priority="1683">
      <formula>IF(RIGHT(TEXT(AQ533,"0.#"),1)=".",FALSE,TRUE)</formula>
    </cfRule>
    <cfRule type="expression" dxfId="2050" priority="1684">
      <formula>IF(RIGHT(TEXT(AQ533,"0.#"),1)=".",TRUE,FALSE)</formula>
    </cfRule>
  </conditionalFormatting>
  <conditionalFormatting sqref="AQ534">
    <cfRule type="expression" dxfId="2049" priority="1681">
      <formula>IF(RIGHT(TEXT(AQ534,"0.#"),1)=".",FALSE,TRUE)</formula>
    </cfRule>
    <cfRule type="expression" dxfId="2048" priority="1682">
      <formula>IF(RIGHT(TEXT(AQ534,"0.#"),1)=".",TRUE,FALSE)</formula>
    </cfRule>
  </conditionalFormatting>
  <conditionalFormatting sqref="AQ532">
    <cfRule type="expression" dxfId="2047" priority="1679">
      <formula>IF(RIGHT(TEXT(AQ532,"0.#"),1)=".",FALSE,TRUE)</formula>
    </cfRule>
    <cfRule type="expression" dxfId="2046" priority="1680">
      <formula>IF(RIGHT(TEXT(AQ532,"0.#"),1)=".",TRUE,FALSE)</formula>
    </cfRule>
  </conditionalFormatting>
  <conditionalFormatting sqref="AE541">
    <cfRule type="expression" dxfId="2045" priority="1677">
      <formula>IF(RIGHT(TEXT(AE541,"0.#"),1)=".",FALSE,TRUE)</formula>
    </cfRule>
    <cfRule type="expression" dxfId="2044" priority="1678">
      <formula>IF(RIGHT(TEXT(AE541,"0.#"),1)=".",TRUE,FALSE)</formula>
    </cfRule>
  </conditionalFormatting>
  <conditionalFormatting sqref="AE542">
    <cfRule type="expression" dxfId="2043" priority="1675">
      <formula>IF(RIGHT(TEXT(AE542,"0.#"),1)=".",FALSE,TRUE)</formula>
    </cfRule>
    <cfRule type="expression" dxfId="2042" priority="1676">
      <formula>IF(RIGHT(TEXT(AE542,"0.#"),1)=".",TRUE,FALSE)</formula>
    </cfRule>
  </conditionalFormatting>
  <conditionalFormatting sqref="AE543">
    <cfRule type="expression" dxfId="2041" priority="1673">
      <formula>IF(RIGHT(TEXT(AE543,"0.#"),1)=".",FALSE,TRUE)</formula>
    </cfRule>
    <cfRule type="expression" dxfId="2040" priority="1674">
      <formula>IF(RIGHT(TEXT(AE543,"0.#"),1)=".",TRUE,FALSE)</formula>
    </cfRule>
  </conditionalFormatting>
  <conditionalFormatting sqref="AU541">
    <cfRule type="expression" dxfId="2039" priority="1665">
      <formula>IF(RIGHT(TEXT(AU541,"0.#"),1)=".",FALSE,TRUE)</formula>
    </cfRule>
    <cfRule type="expression" dxfId="2038" priority="1666">
      <formula>IF(RIGHT(TEXT(AU541,"0.#"),1)=".",TRUE,FALSE)</formula>
    </cfRule>
  </conditionalFormatting>
  <conditionalFormatting sqref="AU542">
    <cfRule type="expression" dxfId="2037" priority="1663">
      <formula>IF(RIGHT(TEXT(AU542,"0.#"),1)=".",FALSE,TRUE)</formula>
    </cfRule>
    <cfRule type="expression" dxfId="2036" priority="1664">
      <formula>IF(RIGHT(TEXT(AU542,"0.#"),1)=".",TRUE,FALSE)</formula>
    </cfRule>
  </conditionalFormatting>
  <conditionalFormatting sqref="AU543">
    <cfRule type="expression" dxfId="2035" priority="1661">
      <formula>IF(RIGHT(TEXT(AU543,"0.#"),1)=".",FALSE,TRUE)</formula>
    </cfRule>
    <cfRule type="expression" dxfId="2034" priority="1662">
      <formula>IF(RIGHT(TEXT(AU543,"0.#"),1)=".",TRUE,FALSE)</formula>
    </cfRule>
  </conditionalFormatting>
  <conditionalFormatting sqref="AQ542">
    <cfRule type="expression" dxfId="2033" priority="1653">
      <formula>IF(RIGHT(TEXT(AQ542,"0.#"),1)=".",FALSE,TRUE)</formula>
    </cfRule>
    <cfRule type="expression" dxfId="2032" priority="1654">
      <formula>IF(RIGHT(TEXT(AQ542,"0.#"),1)=".",TRUE,FALSE)</formula>
    </cfRule>
  </conditionalFormatting>
  <conditionalFormatting sqref="AQ543">
    <cfRule type="expression" dxfId="2031" priority="1651">
      <formula>IF(RIGHT(TEXT(AQ543,"0.#"),1)=".",FALSE,TRUE)</formula>
    </cfRule>
    <cfRule type="expression" dxfId="2030" priority="1652">
      <formula>IF(RIGHT(TEXT(AQ543,"0.#"),1)=".",TRUE,FALSE)</formula>
    </cfRule>
  </conditionalFormatting>
  <conditionalFormatting sqref="AQ541">
    <cfRule type="expression" dxfId="2029" priority="1649">
      <formula>IF(RIGHT(TEXT(AQ541,"0.#"),1)=".",FALSE,TRUE)</formula>
    </cfRule>
    <cfRule type="expression" dxfId="2028" priority="1650">
      <formula>IF(RIGHT(TEXT(AQ541,"0.#"),1)=".",TRUE,FALSE)</formula>
    </cfRule>
  </conditionalFormatting>
  <conditionalFormatting sqref="AE566">
    <cfRule type="expression" dxfId="2027" priority="1647">
      <formula>IF(RIGHT(TEXT(AE566,"0.#"),1)=".",FALSE,TRUE)</formula>
    </cfRule>
    <cfRule type="expression" dxfId="2026" priority="1648">
      <formula>IF(RIGHT(TEXT(AE566,"0.#"),1)=".",TRUE,FALSE)</formula>
    </cfRule>
  </conditionalFormatting>
  <conditionalFormatting sqref="AE567">
    <cfRule type="expression" dxfId="2025" priority="1645">
      <formula>IF(RIGHT(TEXT(AE567,"0.#"),1)=".",FALSE,TRUE)</formula>
    </cfRule>
    <cfRule type="expression" dxfId="2024" priority="1646">
      <formula>IF(RIGHT(TEXT(AE567,"0.#"),1)=".",TRUE,FALSE)</formula>
    </cfRule>
  </conditionalFormatting>
  <conditionalFormatting sqref="AE568">
    <cfRule type="expression" dxfId="2023" priority="1643">
      <formula>IF(RIGHT(TEXT(AE568,"0.#"),1)=".",FALSE,TRUE)</formula>
    </cfRule>
    <cfRule type="expression" dxfId="2022" priority="1644">
      <formula>IF(RIGHT(TEXT(AE568,"0.#"),1)=".",TRUE,FALSE)</formula>
    </cfRule>
  </conditionalFormatting>
  <conditionalFormatting sqref="AU566">
    <cfRule type="expression" dxfId="2021" priority="1635">
      <formula>IF(RIGHT(TEXT(AU566,"0.#"),1)=".",FALSE,TRUE)</formula>
    </cfRule>
    <cfRule type="expression" dxfId="2020" priority="1636">
      <formula>IF(RIGHT(TEXT(AU566,"0.#"),1)=".",TRUE,FALSE)</formula>
    </cfRule>
  </conditionalFormatting>
  <conditionalFormatting sqref="AU567">
    <cfRule type="expression" dxfId="2019" priority="1633">
      <formula>IF(RIGHT(TEXT(AU567,"0.#"),1)=".",FALSE,TRUE)</formula>
    </cfRule>
    <cfRule type="expression" dxfId="2018" priority="1634">
      <formula>IF(RIGHT(TEXT(AU567,"0.#"),1)=".",TRUE,FALSE)</formula>
    </cfRule>
  </conditionalFormatting>
  <conditionalFormatting sqref="AU568">
    <cfRule type="expression" dxfId="2017" priority="1631">
      <formula>IF(RIGHT(TEXT(AU568,"0.#"),1)=".",FALSE,TRUE)</formula>
    </cfRule>
    <cfRule type="expression" dxfId="2016" priority="1632">
      <formula>IF(RIGHT(TEXT(AU568,"0.#"),1)=".",TRUE,FALSE)</formula>
    </cfRule>
  </conditionalFormatting>
  <conditionalFormatting sqref="AQ567">
    <cfRule type="expression" dxfId="2015" priority="1623">
      <formula>IF(RIGHT(TEXT(AQ567,"0.#"),1)=".",FALSE,TRUE)</formula>
    </cfRule>
    <cfRule type="expression" dxfId="2014" priority="1624">
      <formula>IF(RIGHT(TEXT(AQ567,"0.#"),1)=".",TRUE,FALSE)</formula>
    </cfRule>
  </conditionalFormatting>
  <conditionalFormatting sqref="AQ568">
    <cfRule type="expression" dxfId="2013" priority="1621">
      <formula>IF(RIGHT(TEXT(AQ568,"0.#"),1)=".",FALSE,TRUE)</formula>
    </cfRule>
    <cfRule type="expression" dxfId="2012" priority="1622">
      <formula>IF(RIGHT(TEXT(AQ568,"0.#"),1)=".",TRUE,FALSE)</formula>
    </cfRule>
  </conditionalFormatting>
  <conditionalFormatting sqref="AQ566">
    <cfRule type="expression" dxfId="2011" priority="1619">
      <formula>IF(RIGHT(TEXT(AQ566,"0.#"),1)=".",FALSE,TRUE)</formula>
    </cfRule>
    <cfRule type="expression" dxfId="2010" priority="1620">
      <formula>IF(RIGHT(TEXT(AQ566,"0.#"),1)=".",TRUE,FALSE)</formula>
    </cfRule>
  </conditionalFormatting>
  <conditionalFormatting sqref="AE546">
    <cfRule type="expression" dxfId="2009" priority="1617">
      <formula>IF(RIGHT(TEXT(AE546,"0.#"),1)=".",FALSE,TRUE)</formula>
    </cfRule>
    <cfRule type="expression" dxfId="2008" priority="1618">
      <formula>IF(RIGHT(TEXT(AE546,"0.#"),1)=".",TRUE,FALSE)</formula>
    </cfRule>
  </conditionalFormatting>
  <conditionalFormatting sqref="AE547">
    <cfRule type="expression" dxfId="2007" priority="1615">
      <formula>IF(RIGHT(TEXT(AE547,"0.#"),1)=".",FALSE,TRUE)</formula>
    </cfRule>
    <cfRule type="expression" dxfId="2006" priority="1616">
      <formula>IF(RIGHT(TEXT(AE547,"0.#"),1)=".",TRUE,FALSE)</formula>
    </cfRule>
  </conditionalFormatting>
  <conditionalFormatting sqref="AE548">
    <cfRule type="expression" dxfId="2005" priority="1613">
      <formula>IF(RIGHT(TEXT(AE548,"0.#"),1)=".",FALSE,TRUE)</formula>
    </cfRule>
    <cfRule type="expression" dxfId="2004" priority="1614">
      <formula>IF(RIGHT(TEXT(AE548,"0.#"),1)=".",TRUE,FALSE)</formula>
    </cfRule>
  </conditionalFormatting>
  <conditionalFormatting sqref="AU546">
    <cfRule type="expression" dxfId="2003" priority="1605">
      <formula>IF(RIGHT(TEXT(AU546,"0.#"),1)=".",FALSE,TRUE)</formula>
    </cfRule>
    <cfRule type="expression" dxfId="2002" priority="1606">
      <formula>IF(RIGHT(TEXT(AU546,"0.#"),1)=".",TRUE,FALSE)</formula>
    </cfRule>
  </conditionalFormatting>
  <conditionalFormatting sqref="AU547">
    <cfRule type="expression" dxfId="2001" priority="1603">
      <formula>IF(RIGHT(TEXT(AU547,"0.#"),1)=".",FALSE,TRUE)</formula>
    </cfRule>
    <cfRule type="expression" dxfId="2000" priority="1604">
      <formula>IF(RIGHT(TEXT(AU547,"0.#"),1)=".",TRUE,FALSE)</formula>
    </cfRule>
  </conditionalFormatting>
  <conditionalFormatting sqref="AU548">
    <cfRule type="expression" dxfId="1999" priority="1601">
      <formula>IF(RIGHT(TEXT(AU548,"0.#"),1)=".",FALSE,TRUE)</formula>
    </cfRule>
    <cfRule type="expression" dxfId="1998" priority="1602">
      <formula>IF(RIGHT(TEXT(AU548,"0.#"),1)=".",TRUE,FALSE)</formula>
    </cfRule>
  </conditionalFormatting>
  <conditionalFormatting sqref="AQ547">
    <cfRule type="expression" dxfId="1997" priority="1593">
      <formula>IF(RIGHT(TEXT(AQ547,"0.#"),1)=".",FALSE,TRUE)</formula>
    </cfRule>
    <cfRule type="expression" dxfId="1996" priority="1594">
      <formula>IF(RIGHT(TEXT(AQ547,"0.#"),1)=".",TRUE,FALSE)</formula>
    </cfRule>
  </conditionalFormatting>
  <conditionalFormatting sqref="AQ546">
    <cfRule type="expression" dxfId="1995" priority="1589">
      <formula>IF(RIGHT(TEXT(AQ546,"0.#"),1)=".",FALSE,TRUE)</formula>
    </cfRule>
    <cfRule type="expression" dxfId="1994" priority="1590">
      <formula>IF(RIGHT(TEXT(AQ546,"0.#"),1)=".",TRUE,FALSE)</formula>
    </cfRule>
  </conditionalFormatting>
  <conditionalFormatting sqref="AE551">
    <cfRule type="expression" dxfId="1993" priority="1587">
      <formula>IF(RIGHT(TEXT(AE551,"0.#"),1)=".",FALSE,TRUE)</formula>
    </cfRule>
    <cfRule type="expression" dxfId="1992" priority="1588">
      <formula>IF(RIGHT(TEXT(AE551,"0.#"),1)=".",TRUE,FALSE)</formula>
    </cfRule>
  </conditionalFormatting>
  <conditionalFormatting sqref="AE553">
    <cfRule type="expression" dxfId="1991" priority="1583">
      <formula>IF(RIGHT(TEXT(AE553,"0.#"),1)=".",FALSE,TRUE)</formula>
    </cfRule>
    <cfRule type="expression" dxfId="1990" priority="1584">
      <formula>IF(RIGHT(TEXT(AE553,"0.#"),1)=".",TRUE,FALSE)</formula>
    </cfRule>
  </conditionalFormatting>
  <conditionalFormatting sqref="AU551">
    <cfRule type="expression" dxfId="1989" priority="1575">
      <formula>IF(RIGHT(TEXT(AU551,"0.#"),1)=".",FALSE,TRUE)</formula>
    </cfRule>
    <cfRule type="expression" dxfId="1988" priority="1576">
      <formula>IF(RIGHT(TEXT(AU551,"0.#"),1)=".",TRUE,FALSE)</formula>
    </cfRule>
  </conditionalFormatting>
  <conditionalFormatting sqref="AU553">
    <cfRule type="expression" dxfId="1987" priority="1571">
      <formula>IF(RIGHT(TEXT(AU553,"0.#"),1)=".",FALSE,TRUE)</formula>
    </cfRule>
    <cfRule type="expression" dxfId="1986" priority="1572">
      <formula>IF(RIGHT(TEXT(AU553,"0.#"),1)=".",TRUE,FALSE)</formula>
    </cfRule>
  </conditionalFormatting>
  <conditionalFormatting sqref="AQ552">
    <cfRule type="expression" dxfId="1985" priority="1563">
      <formula>IF(RIGHT(TEXT(AQ552,"0.#"),1)=".",FALSE,TRUE)</formula>
    </cfRule>
    <cfRule type="expression" dxfId="1984" priority="1564">
      <formula>IF(RIGHT(TEXT(AQ552,"0.#"),1)=".",TRUE,FALSE)</formula>
    </cfRule>
  </conditionalFormatting>
  <conditionalFormatting sqref="AU561">
    <cfRule type="expression" dxfId="1983" priority="1515">
      <formula>IF(RIGHT(TEXT(AU561,"0.#"),1)=".",FALSE,TRUE)</formula>
    </cfRule>
    <cfRule type="expression" dxfId="1982" priority="1516">
      <formula>IF(RIGHT(TEXT(AU561,"0.#"),1)=".",TRUE,FALSE)</formula>
    </cfRule>
  </conditionalFormatting>
  <conditionalFormatting sqref="AU562">
    <cfRule type="expression" dxfId="1981" priority="1513">
      <formula>IF(RIGHT(TEXT(AU562,"0.#"),1)=".",FALSE,TRUE)</formula>
    </cfRule>
    <cfRule type="expression" dxfId="1980" priority="1514">
      <formula>IF(RIGHT(TEXT(AU562,"0.#"),1)=".",TRUE,FALSE)</formula>
    </cfRule>
  </conditionalFormatting>
  <conditionalFormatting sqref="AU563">
    <cfRule type="expression" dxfId="1979" priority="1511">
      <formula>IF(RIGHT(TEXT(AU563,"0.#"),1)=".",FALSE,TRUE)</formula>
    </cfRule>
    <cfRule type="expression" dxfId="1978" priority="1512">
      <formula>IF(RIGHT(TEXT(AU563,"0.#"),1)=".",TRUE,FALSE)</formula>
    </cfRule>
  </conditionalFormatting>
  <conditionalFormatting sqref="AQ562">
    <cfRule type="expression" dxfId="1977" priority="1503">
      <formula>IF(RIGHT(TEXT(AQ562,"0.#"),1)=".",FALSE,TRUE)</formula>
    </cfRule>
    <cfRule type="expression" dxfId="1976" priority="1504">
      <formula>IF(RIGHT(TEXT(AQ562,"0.#"),1)=".",TRUE,FALSE)</formula>
    </cfRule>
  </conditionalFormatting>
  <conditionalFormatting sqref="AQ563">
    <cfRule type="expression" dxfId="1975" priority="1501">
      <formula>IF(RIGHT(TEXT(AQ563,"0.#"),1)=".",FALSE,TRUE)</formula>
    </cfRule>
    <cfRule type="expression" dxfId="1974" priority="1502">
      <formula>IF(RIGHT(TEXT(AQ563,"0.#"),1)=".",TRUE,FALSE)</formula>
    </cfRule>
  </conditionalFormatting>
  <conditionalFormatting sqref="AQ561">
    <cfRule type="expression" dxfId="1973" priority="1499">
      <formula>IF(RIGHT(TEXT(AQ561,"0.#"),1)=".",FALSE,TRUE)</formula>
    </cfRule>
    <cfRule type="expression" dxfId="1972" priority="1500">
      <formula>IF(RIGHT(TEXT(AQ561,"0.#"),1)=".",TRUE,FALSE)</formula>
    </cfRule>
  </conditionalFormatting>
  <conditionalFormatting sqref="AE571">
    <cfRule type="expression" dxfId="1971" priority="1497">
      <formula>IF(RIGHT(TEXT(AE571,"0.#"),1)=".",FALSE,TRUE)</formula>
    </cfRule>
    <cfRule type="expression" dxfId="1970" priority="1498">
      <formula>IF(RIGHT(TEXT(AE571,"0.#"),1)=".",TRUE,FALSE)</formula>
    </cfRule>
  </conditionalFormatting>
  <conditionalFormatting sqref="AE572">
    <cfRule type="expression" dxfId="1969" priority="1495">
      <formula>IF(RIGHT(TEXT(AE572,"0.#"),1)=".",FALSE,TRUE)</formula>
    </cfRule>
    <cfRule type="expression" dxfId="1968" priority="1496">
      <formula>IF(RIGHT(TEXT(AE572,"0.#"),1)=".",TRUE,FALSE)</formula>
    </cfRule>
  </conditionalFormatting>
  <conditionalFormatting sqref="AE573">
    <cfRule type="expression" dxfId="1967" priority="1493">
      <formula>IF(RIGHT(TEXT(AE573,"0.#"),1)=".",FALSE,TRUE)</formula>
    </cfRule>
    <cfRule type="expression" dxfId="1966" priority="1494">
      <formula>IF(RIGHT(TEXT(AE573,"0.#"),1)=".",TRUE,FALSE)</formula>
    </cfRule>
  </conditionalFormatting>
  <conditionalFormatting sqref="AU571">
    <cfRule type="expression" dxfId="1965" priority="1485">
      <formula>IF(RIGHT(TEXT(AU571,"0.#"),1)=".",FALSE,TRUE)</formula>
    </cfRule>
    <cfRule type="expression" dxfId="1964" priority="1486">
      <formula>IF(RIGHT(TEXT(AU571,"0.#"),1)=".",TRUE,FALSE)</formula>
    </cfRule>
  </conditionalFormatting>
  <conditionalFormatting sqref="AU572">
    <cfRule type="expression" dxfId="1963" priority="1483">
      <formula>IF(RIGHT(TEXT(AU572,"0.#"),1)=".",FALSE,TRUE)</formula>
    </cfRule>
    <cfRule type="expression" dxfId="1962" priority="1484">
      <formula>IF(RIGHT(TEXT(AU572,"0.#"),1)=".",TRUE,FALSE)</formula>
    </cfRule>
  </conditionalFormatting>
  <conditionalFormatting sqref="AU573">
    <cfRule type="expression" dxfId="1961" priority="1481">
      <formula>IF(RIGHT(TEXT(AU573,"0.#"),1)=".",FALSE,TRUE)</formula>
    </cfRule>
    <cfRule type="expression" dxfId="1960" priority="1482">
      <formula>IF(RIGHT(TEXT(AU573,"0.#"),1)=".",TRUE,FALSE)</formula>
    </cfRule>
  </conditionalFormatting>
  <conditionalFormatting sqref="AQ572">
    <cfRule type="expression" dxfId="1959" priority="1473">
      <formula>IF(RIGHT(TEXT(AQ572,"0.#"),1)=".",FALSE,TRUE)</formula>
    </cfRule>
    <cfRule type="expression" dxfId="1958" priority="1474">
      <formula>IF(RIGHT(TEXT(AQ572,"0.#"),1)=".",TRUE,FALSE)</formula>
    </cfRule>
  </conditionalFormatting>
  <conditionalFormatting sqref="AQ573">
    <cfRule type="expression" dxfId="1957" priority="1471">
      <formula>IF(RIGHT(TEXT(AQ573,"0.#"),1)=".",FALSE,TRUE)</formula>
    </cfRule>
    <cfRule type="expression" dxfId="1956" priority="1472">
      <formula>IF(RIGHT(TEXT(AQ573,"0.#"),1)=".",TRUE,FALSE)</formula>
    </cfRule>
  </conditionalFormatting>
  <conditionalFormatting sqref="AQ571">
    <cfRule type="expression" dxfId="1955" priority="1469">
      <formula>IF(RIGHT(TEXT(AQ571,"0.#"),1)=".",FALSE,TRUE)</formula>
    </cfRule>
    <cfRule type="expression" dxfId="1954" priority="1470">
      <formula>IF(RIGHT(TEXT(AQ571,"0.#"),1)=".",TRUE,FALSE)</formula>
    </cfRule>
  </conditionalFormatting>
  <conditionalFormatting sqref="AE576">
    <cfRule type="expression" dxfId="1953" priority="1467">
      <formula>IF(RIGHT(TEXT(AE576,"0.#"),1)=".",FALSE,TRUE)</formula>
    </cfRule>
    <cfRule type="expression" dxfId="1952" priority="1468">
      <formula>IF(RIGHT(TEXT(AE576,"0.#"),1)=".",TRUE,FALSE)</formula>
    </cfRule>
  </conditionalFormatting>
  <conditionalFormatting sqref="AE577">
    <cfRule type="expression" dxfId="1951" priority="1465">
      <formula>IF(RIGHT(TEXT(AE577,"0.#"),1)=".",FALSE,TRUE)</formula>
    </cfRule>
    <cfRule type="expression" dxfId="1950" priority="1466">
      <formula>IF(RIGHT(TEXT(AE577,"0.#"),1)=".",TRUE,FALSE)</formula>
    </cfRule>
  </conditionalFormatting>
  <conditionalFormatting sqref="AE578">
    <cfRule type="expression" dxfId="1949" priority="1463">
      <formula>IF(RIGHT(TEXT(AE578,"0.#"),1)=".",FALSE,TRUE)</formula>
    </cfRule>
    <cfRule type="expression" dxfId="1948" priority="1464">
      <formula>IF(RIGHT(TEXT(AE578,"0.#"),1)=".",TRUE,FALSE)</formula>
    </cfRule>
  </conditionalFormatting>
  <conditionalFormatting sqref="AU576">
    <cfRule type="expression" dxfId="1947" priority="1455">
      <formula>IF(RIGHT(TEXT(AU576,"0.#"),1)=".",FALSE,TRUE)</formula>
    </cfRule>
    <cfRule type="expression" dxfId="1946" priority="1456">
      <formula>IF(RIGHT(TEXT(AU576,"0.#"),1)=".",TRUE,FALSE)</formula>
    </cfRule>
  </conditionalFormatting>
  <conditionalFormatting sqref="AU577">
    <cfRule type="expression" dxfId="1945" priority="1453">
      <formula>IF(RIGHT(TEXT(AU577,"0.#"),1)=".",FALSE,TRUE)</formula>
    </cfRule>
    <cfRule type="expression" dxfId="1944" priority="1454">
      <formula>IF(RIGHT(TEXT(AU577,"0.#"),1)=".",TRUE,FALSE)</formula>
    </cfRule>
  </conditionalFormatting>
  <conditionalFormatting sqref="AU578">
    <cfRule type="expression" dxfId="1943" priority="1451">
      <formula>IF(RIGHT(TEXT(AU578,"0.#"),1)=".",FALSE,TRUE)</formula>
    </cfRule>
    <cfRule type="expression" dxfId="1942" priority="1452">
      <formula>IF(RIGHT(TEXT(AU578,"0.#"),1)=".",TRUE,FALSE)</formula>
    </cfRule>
  </conditionalFormatting>
  <conditionalFormatting sqref="AQ577">
    <cfRule type="expression" dxfId="1941" priority="1443">
      <formula>IF(RIGHT(TEXT(AQ577,"0.#"),1)=".",FALSE,TRUE)</formula>
    </cfRule>
    <cfRule type="expression" dxfId="1940" priority="1444">
      <formula>IF(RIGHT(TEXT(AQ577,"0.#"),1)=".",TRUE,FALSE)</formula>
    </cfRule>
  </conditionalFormatting>
  <conditionalFormatting sqref="AQ578">
    <cfRule type="expression" dxfId="1939" priority="1441">
      <formula>IF(RIGHT(TEXT(AQ578,"0.#"),1)=".",FALSE,TRUE)</formula>
    </cfRule>
    <cfRule type="expression" dxfId="1938" priority="1442">
      <formula>IF(RIGHT(TEXT(AQ578,"0.#"),1)=".",TRUE,FALSE)</formula>
    </cfRule>
  </conditionalFormatting>
  <conditionalFormatting sqref="AQ576">
    <cfRule type="expression" dxfId="1937" priority="1439">
      <formula>IF(RIGHT(TEXT(AQ576,"0.#"),1)=".",FALSE,TRUE)</formula>
    </cfRule>
    <cfRule type="expression" dxfId="1936" priority="1440">
      <formula>IF(RIGHT(TEXT(AQ576,"0.#"),1)=".",TRUE,FALSE)</formula>
    </cfRule>
  </conditionalFormatting>
  <conditionalFormatting sqref="AE581">
    <cfRule type="expression" dxfId="1935" priority="1437">
      <formula>IF(RIGHT(TEXT(AE581,"0.#"),1)=".",FALSE,TRUE)</formula>
    </cfRule>
    <cfRule type="expression" dxfId="1934" priority="1438">
      <formula>IF(RIGHT(TEXT(AE581,"0.#"),1)=".",TRUE,FALSE)</formula>
    </cfRule>
  </conditionalFormatting>
  <conditionalFormatting sqref="AE582">
    <cfRule type="expression" dxfId="1933" priority="1435">
      <formula>IF(RIGHT(TEXT(AE582,"0.#"),1)=".",FALSE,TRUE)</formula>
    </cfRule>
    <cfRule type="expression" dxfId="1932" priority="1436">
      <formula>IF(RIGHT(TEXT(AE582,"0.#"),1)=".",TRUE,FALSE)</formula>
    </cfRule>
  </conditionalFormatting>
  <conditionalFormatting sqref="AE583">
    <cfRule type="expression" dxfId="1931" priority="1433">
      <formula>IF(RIGHT(TEXT(AE583,"0.#"),1)=".",FALSE,TRUE)</formula>
    </cfRule>
    <cfRule type="expression" dxfId="1930" priority="1434">
      <formula>IF(RIGHT(TEXT(AE583,"0.#"),1)=".",TRUE,FALSE)</formula>
    </cfRule>
  </conditionalFormatting>
  <conditionalFormatting sqref="AU581">
    <cfRule type="expression" dxfId="1929" priority="1425">
      <formula>IF(RIGHT(TEXT(AU581,"0.#"),1)=".",FALSE,TRUE)</formula>
    </cfRule>
    <cfRule type="expression" dxfId="1928" priority="1426">
      <formula>IF(RIGHT(TEXT(AU581,"0.#"),1)=".",TRUE,FALSE)</formula>
    </cfRule>
  </conditionalFormatting>
  <conditionalFormatting sqref="AQ582">
    <cfRule type="expression" dxfId="1927" priority="1413">
      <formula>IF(RIGHT(TEXT(AQ582,"0.#"),1)=".",FALSE,TRUE)</formula>
    </cfRule>
    <cfRule type="expression" dxfId="1926" priority="1414">
      <formula>IF(RIGHT(TEXT(AQ582,"0.#"),1)=".",TRUE,FALSE)</formula>
    </cfRule>
  </conditionalFormatting>
  <conditionalFormatting sqref="AQ583">
    <cfRule type="expression" dxfId="1925" priority="1411">
      <formula>IF(RIGHT(TEXT(AQ583,"0.#"),1)=".",FALSE,TRUE)</formula>
    </cfRule>
    <cfRule type="expression" dxfId="1924" priority="1412">
      <formula>IF(RIGHT(TEXT(AQ583,"0.#"),1)=".",TRUE,FALSE)</formula>
    </cfRule>
  </conditionalFormatting>
  <conditionalFormatting sqref="AQ581">
    <cfRule type="expression" dxfId="1923" priority="1409">
      <formula>IF(RIGHT(TEXT(AQ581,"0.#"),1)=".",FALSE,TRUE)</formula>
    </cfRule>
    <cfRule type="expression" dxfId="1922" priority="1410">
      <formula>IF(RIGHT(TEXT(AQ581,"0.#"),1)=".",TRUE,FALSE)</formula>
    </cfRule>
  </conditionalFormatting>
  <conditionalFormatting sqref="AE586">
    <cfRule type="expression" dxfId="1921" priority="1407">
      <formula>IF(RIGHT(TEXT(AE586,"0.#"),1)=".",FALSE,TRUE)</formula>
    </cfRule>
    <cfRule type="expression" dxfId="1920" priority="1408">
      <formula>IF(RIGHT(TEXT(AE586,"0.#"),1)=".",TRUE,FALSE)</formula>
    </cfRule>
  </conditionalFormatting>
  <conditionalFormatting sqref="AM588">
    <cfRule type="expression" dxfId="1919" priority="1397">
      <formula>IF(RIGHT(TEXT(AM588,"0.#"),1)=".",FALSE,TRUE)</formula>
    </cfRule>
    <cfRule type="expression" dxfId="1918" priority="1398">
      <formula>IF(RIGHT(TEXT(AM588,"0.#"),1)=".",TRUE,FALSE)</formula>
    </cfRule>
  </conditionalFormatting>
  <conditionalFormatting sqref="AE587">
    <cfRule type="expression" dxfId="1917" priority="1405">
      <formula>IF(RIGHT(TEXT(AE587,"0.#"),1)=".",FALSE,TRUE)</formula>
    </cfRule>
    <cfRule type="expression" dxfId="1916" priority="1406">
      <formula>IF(RIGHT(TEXT(AE587,"0.#"),1)=".",TRUE,FALSE)</formula>
    </cfRule>
  </conditionalFormatting>
  <conditionalFormatting sqref="AE588">
    <cfRule type="expression" dxfId="1915" priority="1403">
      <formula>IF(RIGHT(TEXT(AE588,"0.#"),1)=".",FALSE,TRUE)</formula>
    </cfRule>
    <cfRule type="expression" dxfId="1914" priority="1404">
      <formula>IF(RIGHT(TEXT(AE588,"0.#"),1)=".",TRUE,FALSE)</formula>
    </cfRule>
  </conditionalFormatting>
  <conditionalFormatting sqref="AM586">
    <cfRule type="expression" dxfId="1913" priority="1401">
      <formula>IF(RIGHT(TEXT(AM586,"0.#"),1)=".",FALSE,TRUE)</formula>
    </cfRule>
    <cfRule type="expression" dxfId="1912" priority="1402">
      <formula>IF(RIGHT(TEXT(AM586,"0.#"),1)=".",TRUE,FALSE)</formula>
    </cfRule>
  </conditionalFormatting>
  <conditionalFormatting sqref="AM587">
    <cfRule type="expression" dxfId="1911" priority="1399">
      <formula>IF(RIGHT(TEXT(AM587,"0.#"),1)=".",FALSE,TRUE)</formula>
    </cfRule>
    <cfRule type="expression" dxfId="1910" priority="1400">
      <formula>IF(RIGHT(TEXT(AM587,"0.#"),1)=".",TRUE,FALSE)</formula>
    </cfRule>
  </conditionalFormatting>
  <conditionalFormatting sqref="AU586">
    <cfRule type="expression" dxfId="1909" priority="1395">
      <formula>IF(RIGHT(TEXT(AU586,"0.#"),1)=".",FALSE,TRUE)</formula>
    </cfRule>
    <cfRule type="expression" dxfId="1908" priority="1396">
      <formula>IF(RIGHT(TEXT(AU586,"0.#"),1)=".",TRUE,FALSE)</formula>
    </cfRule>
  </conditionalFormatting>
  <conditionalFormatting sqref="AU587">
    <cfRule type="expression" dxfId="1907" priority="1393">
      <formula>IF(RIGHT(TEXT(AU587,"0.#"),1)=".",FALSE,TRUE)</formula>
    </cfRule>
    <cfRule type="expression" dxfId="1906" priority="1394">
      <formula>IF(RIGHT(TEXT(AU587,"0.#"),1)=".",TRUE,FALSE)</formula>
    </cfRule>
  </conditionalFormatting>
  <conditionalFormatting sqref="AU588">
    <cfRule type="expression" dxfId="1905" priority="1391">
      <formula>IF(RIGHT(TEXT(AU588,"0.#"),1)=".",FALSE,TRUE)</formula>
    </cfRule>
    <cfRule type="expression" dxfId="1904" priority="1392">
      <formula>IF(RIGHT(TEXT(AU588,"0.#"),1)=".",TRUE,FALSE)</formula>
    </cfRule>
  </conditionalFormatting>
  <conditionalFormatting sqref="AI588">
    <cfRule type="expression" dxfId="1903" priority="1385">
      <formula>IF(RIGHT(TEXT(AI588,"0.#"),1)=".",FALSE,TRUE)</formula>
    </cfRule>
    <cfRule type="expression" dxfId="1902" priority="1386">
      <formula>IF(RIGHT(TEXT(AI588,"0.#"),1)=".",TRUE,FALSE)</formula>
    </cfRule>
  </conditionalFormatting>
  <conditionalFormatting sqref="AI586">
    <cfRule type="expression" dxfId="1901" priority="1389">
      <formula>IF(RIGHT(TEXT(AI586,"0.#"),1)=".",FALSE,TRUE)</formula>
    </cfRule>
    <cfRule type="expression" dxfId="1900" priority="1390">
      <formula>IF(RIGHT(TEXT(AI586,"0.#"),1)=".",TRUE,FALSE)</formula>
    </cfRule>
  </conditionalFormatting>
  <conditionalFormatting sqref="AI587">
    <cfRule type="expression" dxfId="1899" priority="1387">
      <formula>IF(RIGHT(TEXT(AI587,"0.#"),1)=".",FALSE,TRUE)</formula>
    </cfRule>
    <cfRule type="expression" dxfId="1898" priority="1388">
      <formula>IF(RIGHT(TEXT(AI587,"0.#"),1)=".",TRUE,FALSE)</formula>
    </cfRule>
  </conditionalFormatting>
  <conditionalFormatting sqref="AQ587">
    <cfRule type="expression" dxfId="1897" priority="1383">
      <formula>IF(RIGHT(TEXT(AQ587,"0.#"),1)=".",FALSE,TRUE)</formula>
    </cfRule>
    <cfRule type="expression" dxfId="1896" priority="1384">
      <formula>IF(RIGHT(TEXT(AQ587,"0.#"),1)=".",TRUE,FALSE)</formula>
    </cfRule>
  </conditionalFormatting>
  <conditionalFormatting sqref="AQ588">
    <cfRule type="expression" dxfId="1895" priority="1381">
      <formula>IF(RIGHT(TEXT(AQ588,"0.#"),1)=".",FALSE,TRUE)</formula>
    </cfRule>
    <cfRule type="expression" dxfId="1894" priority="1382">
      <formula>IF(RIGHT(TEXT(AQ588,"0.#"),1)=".",TRUE,FALSE)</formula>
    </cfRule>
  </conditionalFormatting>
  <conditionalFormatting sqref="AQ586">
    <cfRule type="expression" dxfId="1893" priority="1379">
      <formula>IF(RIGHT(TEXT(AQ586,"0.#"),1)=".",FALSE,TRUE)</formula>
    </cfRule>
    <cfRule type="expression" dxfId="1892" priority="1380">
      <formula>IF(RIGHT(TEXT(AQ586,"0.#"),1)=".",TRUE,FALSE)</formula>
    </cfRule>
  </conditionalFormatting>
  <conditionalFormatting sqref="AE595">
    <cfRule type="expression" dxfId="1891" priority="1377">
      <formula>IF(RIGHT(TEXT(AE595,"0.#"),1)=".",FALSE,TRUE)</formula>
    </cfRule>
    <cfRule type="expression" dxfId="1890" priority="1378">
      <formula>IF(RIGHT(TEXT(AE595,"0.#"),1)=".",TRUE,FALSE)</formula>
    </cfRule>
  </conditionalFormatting>
  <conditionalFormatting sqref="AE596">
    <cfRule type="expression" dxfId="1889" priority="1375">
      <formula>IF(RIGHT(TEXT(AE596,"0.#"),1)=".",FALSE,TRUE)</formula>
    </cfRule>
    <cfRule type="expression" dxfId="1888" priority="1376">
      <formula>IF(RIGHT(TEXT(AE596,"0.#"),1)=".",TRUE,FALSE)</formula>
    </cfRule>
  </conditionalFormatting>
  <conditionalFormatting sqref="AE597">
    <cfRule type="expression" dxfId="1887" priority="1373">
      <formula>IF(RIGHT(TEXT(AE597,"0.#"),1)=".",FALSE,TRUE)</formula>
    </cfRule>
    <cfRule type="expression" dxfId="1886" priority="1374">
      <formula>IF(RIGHT(TEXT(AE597,"0.#"),1)=".",TRUE,FALSE)</formula>
    </cfRule>
  </conditionalFormatting>
  <conditionalFormatting sqref="AU595">
    <cfRule type="expression" dxfId="1885" priority="1365">
      <formula>IF(RIGHT(TEXT(AU595,"0.#"),1)=".",FALSE,TRUE)</formula>
    </cfRule>
    <cfRule type="expression" dxfId="1884" priority="1366">
      <formula>IF(RIGHT(TEXT(AU595,"0.#"),1)=".",TRUE,FALSE)</formula>
    </cfRule>
  </conditionalFormatting>
  <conditionalFormatting sqref="AU596">
    <cfRule type="expression" dxfId="1883" priority="1363">
      <formula>IF(RIGHT(TEXT(AU596,"0.#"),1)=".",FALSE,TRUE)</formula>
    </cfRule>
    <cfRule type="expression" dxfId="1882" priority="1364">
      <formula>IF(RIGHT(TEXT(AU596,"0.#"),1)=".",TRUE,FALSE)</formula>
    </cfRule>
  </conditionalFormatting>
  <conditionalFormatting sqref="AU597">
    <cfRule type="expression" dxfId="1881" priority="1361">
      <formula>IF(RIGHT(TEXT(AU597,"0.#"),1)=".",FALSE,TRUE)</formula>
    </cfRule>
    <cfRule type="expression" dxfId="1880" priority="1362">
      <formula>IF(RIGHT(TEXT(AU597,"0.#"),1)=".",TRUE,FALSE)</formula>
    </cfRule>
  </conditionalFormatting>
  <conditionalFormatting sqref="AQ596">
    <cfRule type="expression" dxfId="1879" priority="1353">
      <formula>IF(RIGHT(TEXT(AQ596,"0.#"),1)=".",FALSE,TRUE)</formula>
    </cfRule>
    <cfRule type="expression" dxfId="1878" priority="1354">
      <formula>IF(RIGHT(TEXT(AQ596,"0.#"),1)=".",TRUE,FALSE)</formula>
    </cfRule>
  </conditionalFormatting>
  <conditionalFormatting sqref="AQ597">
    <cfRule type="expression" dxfId="1877" priority="1351">
      <formula>IF(RIGHT(TEXT(AQ597,"0.#"),1)=".",FALSE,TRUE)</formula>
    </cfRule>
    <cfRule type="expression" dxfId="1876" priority="1352">
      <formula>IF(RIGHT(TEXT(AQ597,"0.#"),1)=".",TRUE,FALSE)</formula>
    </cfRule>
  </conditionalFormatting>
  <conditionalFormatting sqref="AQ595">
    <cfRule type="expression" dxfId="1875" priority="1349">
      <formula>IF(RIGHT(TEXT(AQ595,"0.#"),1)=".",FALSE,TRUE)</formula>
    </cfRule>
    <cfRule type="expression" dxfId="1874" priority="1350">
      <formula>IF(RIGHT(TEXT(AQ595,"0.#"),1)=".",TRUE,FALSE)</formula>
    </cfRule>
  </conditionalFormatting>
  <conditionalFormatting sqref="AE620">
    <cfRule type="expression" dxfId="1873" priority="1347">
      <formula>IF(RIGHT(TEXT(AE620,"0.#"),1)=".",FALSE,TRUE)</formula>
    </cfRule>
    <cfRule type="expression" dxfId="1872" priority="1348">
      <formula>IF(RIGHT(TEXT(AE620,"0.#"),1)=".",TRUE,FALSE)</formula>
    </cfRule>
  </conditionalFormatting>
  <conditionalFormatting sqref="AE621">
    <cfRule type="expression" dxfId="1871" priority="1345">
      <formula>IF(RIGHT(TEXT(AE621,"0.#"),1)=".",FALSE,TRUE)</formula>
    </cfRule>
    <cfRule type="expression" dxfId="1870" priority="1346">
      <formula>IF(RIGHT(TEXT(AE621,"0.#"),1)=".",TRUE,FALSE)</formula>
    </cfRule>
  </conditionalFormatting>
  <conditionalFormatting sqref="AE622">
    <cfRule type="expression" dxfId="1869" priority="1343">
      <formula>IF(RIGHT(TEXT(AE622,"0.#"),1)=".",FALSE,TRUE)</formula>
    </cfRule>
    <cfRule type="expression" dxfId="1868" priority="1344">
      <formula>IF(RIGHT(TEXT(AE622,"0.#"),1)=".",TRUE,FALSE)</formula>
    </cfRule>
  </conditionalFormatting>
  <conditionalFormatting sqref="AU620">
    <cfRule type="expression" dxfId="1867" priority="1335">
      <formula>IF(RIGHT(TEXT(AU620,"0.#"),1)=".",FALSE,TRUE)</formula>
    </cfRule>
    <cfRule type="expression" dxfId="1866" priority="1336">
      <formula>IF(RIGHT(TEXT(AU620,"0.#"),1)=".",TRUE,FALSE)</formula>
    </cfRule>
  </conditionalFormatting>
  <conditionalFormatting sqref="AU621">
    <cfRule type="expression" dxfId="1865" priority="1333">
      <formula>IF(RIGHT(TEXT(AU621,"0.#"),1)=".",FALSE,TRUE)</formula>
    </cfRule>
    <cfRule type="expression" dxfId="1864" priority="1334">
      <formula>IF(RIGHT(TEXT(AU621,"0.#"),1)=".",TRUE,FALSE)</formula>
    </cfRule>
  </conditionalFormatting>
  <conditionalFormatting sqref="AU622">
    <cfRule type="expression" dxfId="1863" priority="1331">
      <formula>IF(RIGHT(TEXT(AU622,"0.#"),1)=".",FALSE,TRUE)</formula>
    </cfRule>
    <cfRule type="expression" dxfId="1862" priority="1332">
      <formula>IF(RIGHT(TEXT(AU622,"0.#"),1)=".",TRUE,FALSE)</formula>
    </cfRule>
  </conditionalFormatting>
  <conditionalFormatting sqref="AQ621">
    <cfRule type="expression" dxfId="1861" priority="1323">
      <formula>IF(RIGHT(TEXT(AQ621,"0.#"),1)=".",FALSE,TRUE)</formula>
    </cfRule>
    <cfRule type="expression" dxfId="1860" priority="1324">
      <formula>IF(RIGHT(TEXT(AQ621,"0.#"),1)=".",TRUE,FALSE)</formula>
    </cfRule>
  </conditionalFormatting>
  <conditionalFormatting sqref="AQ622">
    <cfRule type="expression" dxfId="1859" priority="1321">
      <formula>IF(RIGHT(TEXT(AQ622,"0.#"),1)=".",FALSE,TRUE)</formula>
    </cfRule>
    <cfRule type="expression" dxfId="1858" priority="1322">
      <formula>IF(RIGHT(TEXT(AQ622,"0.#"),1)=".",TRUE,FALSE)</formula>
    </cfRule>
  </conditionalFormatting>
  <conditionalFormatting sqref="AQ620">
    <cfRule type="expression" dxfId="1857" priority="1319">
      <formula>IF(RIGHT(TEXT(AQ620,"0.#"),1)=".",FALSE,TRUE)</formula>
    </cfRule>
    <cfRule type="expression" dxfId="1856" priority="1320">
      <formula>IF(RIGHT(TEXT(AQ620,"0.#"),1)=".",TRUE,FALSE)</formula>
    </cfRule>
  </conditionalFormatting>
  <conditionalFormatting sqref="AE600">
    <cfRule type="expression" dxfId="1855" priority="1317">
      <formula>IF(RIGHT(TEXT(AE600,"0.#"),1)=".",FALSE,TRUE)</formula>
    </cfRule>
    <cfRule type="expression" dxfId="1854" priority="1318">
      <formula>IF(RIGHT(TEXT(AE600,"0.#"),1)=".",TRUE,FALSE)</formula>
    </cfRule>
  </conditionalFormatting>
  <conditionalFormatting sqref="AE601">
    <cfRule type="expression" dxfId="1853" priority="1315">
      <formula>IF(RIGHT(TEXT(AE601,"0.#"),1)=".",FALSE,TRUE)</formula>
    </cfRule>
    <cfRule type="expression" dxfId="1852" priority="1316">
      <formula>IF(RIGHT(TEXT(AE601,"0.#"),1)=".",TRUE,FALSE)</formula>
    </cfRule>
  </conditionalFormatting>
  <conditionalFormatting sqref="AE602">
    <cfRule type="expression" dxfId="1851" priority="1313">
      <formula>IF(RIGHT(TEXT(AE602,"0.#"),1)=".",FALSE,TRUE)</formula>
    </cfRule>
    <cfRule type="expression" dxfId="1850" priority="1314">
      <formula>IF(RIGHT(TEXT(AE602,"0.#"),1)=".",TRUE,FALSE)</formula>
    </cfRule>
  </conditionalFormatting>
  <conditionalFormatting sqref="AU600">
    <cfRule type="expression" dxfId="1849" priority="1305">
      <formula>IF(RIGHT(TEXT(AU600,"0.#"),1)=".",FALSE,TRUE)</formula>
    </cfRule>
    <cfRule type="expression" dxfId="1848" priority="1306">
      <formula>IF(RIGHT(TEXT(AU600,"0.#"),1)=".",TRUE,FALSE)</formula>
    </cfRule>
  </conditionalFormatting>
  <conditionalFormatting sqref="AU601">
    <cfRule type="expression" dxfId="1847" priority="1303">
      <formula>IF(RIGHT(TEXT(AU601,"0.#"),1)=".",FALSE,TRUE)</formula>
    </cfRule>
    <cfRule type="expression" dxfId="1846" priority="1304">
      <formula>IF(RIGHT(TEXT(AU601,"0.#"),1)=".",TRUE,FALSE)</formula>
    </cfRule>
  </conditionalFormatting>
  <conditionalFormatting sqref="AU602">
    <cfRule type="expression" dxfId="1845" priority="1301">
      <formula>IF(RIGHT(TEXT(AU602,"0.#"),1)=".",FALSE,TRUE)</formula>
    </cfRule>
    <cfRule type="expression" dxfId="1844" priority="1302">
      <formula>IF(RIGHT(TEXT(AU602,"0.#"),1)=".",TRUE,FALSE)</formula>
    </cfRule>
  </conditionalFormatting>
  <conditionalFormatting sqref="AQ601">
    <cfRule type="expression" dxfId="1843" priority="1293">
      <formula>IF(RIGHT(TEXT(AQ601,"0.#"),1)=".",FALSE,TRUE)</formula>
    </cfRule>
    <cfRule type="expression" dxfId="1842" priority="1294">
      <formula>IF(RIGHT(TEXT(AQ601,"0.#"),1)=".",TRUE,FALSE)</formula>
    </cfRule>
  </conditionalFormatting>
  <conditionalFormatting sqref="AQ602">
    <cfRule type="expression" dxfId="1841" priority="1291">
      <formula>IF(RIGHT(TEXT(AQ602,"0.#"),1)=".",FALSE,TRUE)</formula>
    </cfRule>
    <cfRule type="expression" dxfId="1840" priority="1292">
      <formula>IF(RIGHT(TEXT(AQ602,"0.#"),1)=".",TRUE,FALSE)</formula>
    </cfRule>
  </conditionalFormatting>
  <conditionalFormatting sqref="AQ600">
    <cfRule type="expression" dxfId="1839" priority="1289">
      <formula>IF(RIGHT(TEXT(AQ600,"0.#"),1)=".",FALSE,TRUE)</formula>
    </cfRule>
    <cfRule type="expression" dxfId="1838" priority="1290">
      <formula>IF(RIGHT(TEXT(AQ600,"0.#"),1)=".",TRUE,FALSE)</formula>
    </cfRule>
  </conditionalFormatting>
  <conditionalFormatting sqref="AE605">
    <cfRule type="expression" dxfId="1837" priority="1287">
      <formula>IF(RIGHT(TEXT(AE605,"0.#"),1)=".",FALSE,TRUE)</formula>
    </cfRule>
    <cfRule type="expression" dxfId="1836" priority="1288">
      <formula>IF(RIGHT(TEXT(AE605,"0.#"),1)=".",TRUE,FALSE)</formula>
    </cfRule>
  </conditionalFormatting>
  <conditionalFormatting sqref="AE606">
    <cfRule type="expression" dxfId="1835" priority="1285">
      <formula>IF(RIGHT(TEXT(AE606,"0.#"),1)=".",FALSE,TRUE)</formula>
    </cfRule>
    <cfRule type="expression" dxfId="1834" priority="1286">
      <formula>IF(RIGHT(TEXT(AE606,"0.#"),1)=".",TRUE,FALSE)</formula>
    </cfRule>
  </conditionalFormatting>
  <conditionalFormatting sqref="AE607">
    <cfRule type="expression" dxfId="1833" priority="1283">
      <formula>IF(RIGHT(TEXT(AE607,"0.#"),1)=".",FALSE,TRUE)</formula>
    </cfRule>
    <cfRule type="expression" dxfId="1832" priority="1284">
      <formula>IF(RIGHT(TEXT(AE607,"0.#"),1)=".",TRUE,FALSE)</formula>
    </cfRule>
  </conditionalFormatting>
  <conditionalFormatting sqref="AU605">
    <cfRule type="expression" dxfId="1831" priority="1275">
      <formula>IF(RIGHT(TEXT(AU605,"0.#"),1)=".",FALSE,TRUE)</formula>
    </cfRule>
    <cfRule type="expression" dxfId="1830" priority="1276">
      <formula>IF(RIGHT(TEXT(AU605,"0.#"),1)=".",TRUE,FALSE)</formula>
    </cfRule>
  </conditionalFormatting>
  <conditionalFormatting sqref="AU606">
    <cfRule type="expression" dxfId="1829" priority="1273">
      <formula>IF(RIGHT(TEXT(AU606,"0.#"),1)=".",FALSE,TRUE)</formula>
    </cfRule>
    <cfRule type="expression" dxfId="1828" priority="1274">
      <formula>IF(RIGHT(TEXT(AU606,"0.#"),1)=".",TRUE,FALSE)</formula>
    </cfRule>
  </conditionalFormatting>
  <conditionalFormatting sqref="AU607">
    <cfRule type="expression" dxfId="1827" priority="1271">
      <formula>IF(RIGHT(TEXT(AU607,"0.#"),1)=".",FALSE,TRUE)</formula>
    </cfRule>
    <cfRule type="expression" dxfId="1826" priority="1272">
      <formula>IF(RIGHT(TEXT(AU607,"0.#"),1)=".",TRUE,FALSE)</formula>
    </cfRule>
  </conditionalFormatting>
  <conditionalFormatting sqref="AQ606">
    <cfRule type="expression" dxfId="1825" priority="1263">
      <formula>IF(RIGHT(TEXT(AQ606,"0.#"),1)=".",FALSE,TRUE)</formula>
    </cfRule>
    <cfRule type="expression" dxfId="1824" priority="1264">
      <formula>IF(RIGHT(TEXT(AQ606,"0.#"),1)=".",TRUE,FALSE)</formula>
    </cfRule>
  </conditionalFormatting>
  <conditionalFormatting sqref="AQ607">
    <cfRule type="expression" dxfId="1823" priority="1261">
      <formula>IF(RIGHT(TEXT(AQ607,"0.#"),1)=".",FALSE,TRUE)</formula>
    </cfRule>
    <cfRule type="expression" dxfId="1822" priority="1262">
      <formula>IF(RIGHT(TEXT(AQ607,"0.#"),1)=".",TRUE,FALSE)</formula>
    </cfRule>
  </conditionalFormatting>
  <conditionalFormatting sqref="AQ605">
    <cfRule type="expression" dxfId="1821" priority="1259">
      <formula>IF(RIGHT(TEXT(AQ605,"0.#"),1)=".",FALSE,TRUE)</formula>
    </cfRule>
    <cfRule type="expression" dxfId="1820" priority="1260">
      <formula>IF(RIGHT(TEXT(AQ605,"0.#"),1)=".",TRUE,FALSE)</formula>
    </cfRule>
  </conditionalFormatting>
  <conditionalFormatting sqref="AE610">
    <cfRule type="expression" dxfId="1819" priority="1257">
      <formula>IF(RIGHT(TEXT(AE610,"0.#"),1)=".",FALSE,TRUE)</formula>
    </cfRule>
    <cfRule type="expression" dxfId="1818" priority="1258">
      <formula>IF(RIGHT(TEXT(AE610,"0.#"),1)=".",TRUE,FALSE)</formula>
    </cfRule>
  </conditionalFormatting>
  <conditionalFormatting sqref="AE611">
    <cfRule type="expression" dxfId="1817" priority="1255">
      <formula>IF(RIGHT(TEXT(AE611,"0.#"),1)=".",FALSE,TRUE)</formula>
    </cfRule>
    <cfRule type="expression" dxfId="1816" priority="1256">
      <formula>IF(RIGHT(TEXT(AE611,"0.#"),1)=".",TRUE,FALSE)</formula>
    </cfRule>
  </conditionalFormatting>
  <conditionalFormatting sqref="AE612">
    <cfRule type="expression" dxfId="1815" priority="1253">
      <formula>IF(RIGHT(TEXT(AE612,"0.#"),1)=".",FALSE,TRUE)</formula>
    </cfRule>
    <cfRule type="expression" dxfId="1814" priority="1254">
      <formula>IF(RIGHT(TEXT(AE612,"0.#"),1)=".",TRUE,FALSE)</formula>
    </cfRule>
  </conditionalFormatting>
  <conditionalFormatting sqref="AU610">
    <cfRule type="expression" dxfId="1813" priority="1245">
      <formula>IF(RIGHT(TEXT(AU610,"0.#"),1)=".",FALSE,TRUE)</formula>
    </cfRule>
    <cfRule type="expression" dxfId="1812" priority="1246">
      <formula>IF(RIGHT(TEXT(AU610,"0.#"),1)=".",TRUE,FALSE)</formula>
    </cfRule>
  </conditionalFormatting>
  <conditionalFormatting sqref="AU611">
    <cfRule type="expression" dxfId="1811" priority="1243">
      <formula>IF(RIGHT(TEXT(AU611,"0.#"),1)=".",FALSE,TRUE)</formula>
    </cfRule>
    <cfRule type="expression" dxfId="1810" priority="1244">
      <formula>IF(RIGHT(TEXT(AU611,"0.#"),1)=".",TRUE,FALSE)</formula>
    </cfRule>
  </conditionalFormatting>
  <conditionalFormatting sqref="AU612">
    <cfRule type="expression" dxfId="1809" priority="1241">
      <formula>IF(RIGHT(TEXT(AU612,"0.#"),1)=".",FALSE,TRUE)</formula>
    </cfRule>
    <cfRule type="expression" dxfId="1808" priority="1242">
      <formula>IF(RIGHT(TEXT(AU612,"0.#"),1)=".",TRUE,FALSE)</formula>
    </cfRule>
  </conditionalFormatting>
  <conditionalFormatting sqref="AQ611">
    <cfRule type="expression" dxfId="1807" priority="1233">
      <formula>IF(RIGHT(TEXT(AQ611,"0.#"),1)=".",FALSE,TRUE)</formula>
    </cfRule>
    <cfRule type="expression" dxfId="1806" priority="1234">
      <formula>IF(RIGHT(TEXT(AQ611,"0.#"),1)=".",TRUE,FALSE)</formula>
    </cfRule>
  </conditionalFormatting>
  <conditionalFormatting sqref="AQ612">
    <cfRule type="expression" dxfId="1805" priority="1231">
      <formula>IF(RIGHT(TEXT(AQ612,"0.#"),1)=".",FALSE,TRUE)</formula>
    </cfRule>
    <cfRule type="expression" dxfId="1804" priority="1232">
      <formula>IF(RIGHT(TEXT(AQ612,"0.#"),1)=".",TRUE,FALSE)</formula>
    </cfRule>
  </conditionalFormatting>
  <conditionalFormatting sqref="AQ610">
    <cfRule type="expression" dxfId="1803" priority="1229">
      <formula>IF(RIGHT(TEXT(AQ610,"0.#"),1)=".",FALSE,TRUE)</formula>
    </cfRule>
    <cfRule type="expression" dxfId="1802" priority="1230">
      <formula>IF(RIGHT(TEXT(AQ610,"0.#"),1)=".",TRUE,FALSE)</formula>
    </cfRule>
  </conditionalFormatting>
  <conditionalFormatting sqref="AE615">
    <cfRule type="expression" dxfId="1801" priority="1227">
      <formula>IF(RIGHT(TEXT(AE615,"0.#"),1)=".",FALSE,TRUE)</formula>
    </cfRule>
    <cfRule type="expression" dxfId="1800" priority="1228">
      <formula>IF(RIGHT(TEXT(AE615,"0.#"),1)=".",TRUE,FALSE)</formula>
    </cfRule>
  </conditionalFormatting>
  <conditionalFormatting sqref="AE616">
    <cfRule type="expression" dxfId="1799" priority="1225">
      <formula>IF(RIGHT(TEXT(AE616,"0.#"),1)=".",FALSE,TRUE)</formula>
    </cfRule>
    <cfRule type="expression" dxfId="1798" priority="1226">
      <formula>IF(RIGHT(TEXT(AE616,"0.#"),1)=".",TRUE,FALSE)</formula>
    </cfRule>
  </conditionalFormatting>
  <conditionalFormatting sqref="AE617">
    <cfRule type="expression" dxfId="1797" priority="1223">
      <formula>IF(RIGHT(TEXT(AE617,"0.#"),1)=".",FALSE,TRUE)</formula>
    </cfRule>
    <cfRule type="expression" dxfId="1796" priority="1224">
      <formula>IF(RIGHT(TEXT(AE617,"0.#"),1)=".",TRUE,FALSE)</formula>
    </cfRule>
  </conditionalFormatting>
  <conditionalFormatting sqref="AU615">
    <cfRule type="expression" dxfId="1795" priority="1215">
      <formula>IF(RIGHT(TEXT(AU615,"0.#"),1)=".",FALSE,TRUE)</formula>
    </cfRule>
    <cfRule type="expression" dxfId="1794" priority="1216">
      <formula>IF(RIGHT(TEXT(AU615,"0.#"),1)=".",TRUE,FALSE)</formula>
    </cfRule>
  </conditionalFormatting>
  <conditionalFormatting sqref="AU616">
    <cfRule type="expression" dxfId="1793" priority="1213">
      <formula>IF(RIGHT(TEXT(AU616,"0.#"),1)=".",FALSE,TRUE)</formula>
    </cfRule>
    <cfRule type="expression" dxfId="1792" priority="1214">
      <formula>IF(RIGHT(TEXT(AU616,"0.#"),1)=".",TRUE,FALSE)</formula>
    </cfRule>
  </conditionalFormatting>
  <conditionalFormatting sqref="AU617">
    <cfRule type="expression" dxfId="1791" priority="1211">
      <formula>IF(RIGHT(TEXT(AU617,"0.#"),1)=".",FALSE,TRUE)</formula>
    </cfRule>
    <cfRule type="expression" dxfId="1790" priority="1212">
      <formula>IF(RIGHT(TEXT(AU617,"0.#"),1)=".",TRUE,FALSE)</formula>
    </cfRule>
  </conditionalFormatting>
  <conditionalFormatting sqref="AQ616">
    <cfRule type="expression" dxfId="1789" priority="1203">
      <formula>IF(RIGHT(TEXT(AQ616,"0.#"),1)=".",FALSE,TRUE)</formula>
    </cfRule>
    <cfRule type="expression" dxfId="1788" priority="1204">
      <formula>IF(RIGHT(TEXT(AQ616,"0.#"),1)=".",TRUE,FALSE)</formula>
    </cfRule>
  </conditionalFormatting>
  <conditionalFormatting sqref="AQ617">
    <cfRule type="expression" dxfId="1787" priority="1201">
      <formula>IF(RIGHT(TEXT(AQ617,"0.#"),1)=".",FALSE,TRUE)</formula>
    </cfRule>
    <cfRule type="expression" dxfId="1786" priority="1202">
      <formula>IF(RIGHT(TEXT(AQ617,"0.#"),1)=".",TRUE,FALSE)</formula>
    </cfRule>
  </conditionalFormatting>
  <conditionalFormatting sqref="AQ615">
    <cfRule type="expression" dxfId="1785" priority="1199">
      <formula>IF(RIGHT(TEXT(AQ615,"0.#"),1)=".",FALSE,TRUE)</formula>
    </cfRule>
    <cfRule type="expression" dxfId="1784" priority="1200">
      <formula>IF(RIGHT(TEXT(AQ615,"0.#"),1)=".",TRUE,FALSE)</formula>
    </cfRule>
  </conditionalFormatting>
  <conditionalFormatting sqref="AE625">
    <cfRule type="expression" dxfId="1783" priority="1197">
      <formula>IF(RIGHT(TEXT(AE625,"0.#"),1)=".",FALSE,TRUE)</formula>
    </cfRule>
    <cfRule type="expression" dxfId="1782" priority="1198">
      <formula>IF(RIGHT(TEXT(AE625,"0.#"),1)=".",TRUE,FALSE)</formula>
    </cfRule>
  </conditionalFormatting>
  <conditionalFormatting sqref="AE626">
    <cfRule type="expression" dxfId="1781" priority="1195">
      <formula>IF(RIGHT(TEXT(AE626,"0.#"),1)=".",FALSE,TRUE)</formula>
    </cfRule>
    <cfRule type="expression" dxfId="1780" priority="1196">
      <formula>IF(RIGHT(TEXT(AE626,"0.#"),1)=".",TRUE,FALSE)</formula>
    </cfRule>
  </conditionalFormatting>
  <conditionalFormatting sqref="AE627">
    <cfRule type="expression" dxfId="1779" priority="1193">
      <formula>IF(RIGHT(TEXT(AE627,"0.#"),1)=".",FALSE,TRUE)</formula>
    </cfRule>
    <cfRule type="expression" dxfId="1778" priority="1194">
      <formula>IF(RIGHT(TEXT(AE627,"0.#"),1)=".",TRUE,FALSE)</formula>
    </cfRule>
  </conditionalFormatting>
  <conditionalFormatting sqref="AU625">
    <cfRule type="expression" dxfId="1777" priority="1185">
      <formula>IF(RIGHT(TEXT(AU625,"0.#"),1)=".",FALSE,TRUE)</formula>
    </cfRule>
    <cfRule type="expression" dxfId="1776" priority="1186">
      <formula>IF(RIGHT(TEXT(AU625,"0.#"),1)=".",TRUE,FALSE)</formula>
    </cfRule>
  </conditionalFormatting>
  <conditionalFormatting sqref="AU626">
    <cfRule type="expression" dxfId="1775" priority="1183">
      <formula>IF(RIGHT(TEXT(AU626,"0.#"),1)=".",FALSE,TRUE)</formula>
    </cfRule>
    <cfRule type="expression" dxfId="1774" priority="1184">
      <formula>IF(RIGHT(TEXT(AU626,"0.#"),1)=".",TRUE,FALSE)</formula>
    </cfRule>
  </conditionalFormatting>
  <conditionalFormatting sqref="AU627">
    <cfRule type="expression" dxfId="1773" priority="1181">
      <formula>IF(RIGHT(TEXT(AU627,"0.#"),1)=".",FALSE,TRUE)</formula>
    </cfRule>
    <cfRule type="expression" dxfId="1772" priority="1182">
      <formula>IF(RIGHT(TEXT(AU627,"0.#"),1)=".",TRUE,FALSE)</formula>
    </cfRule>
  </conditionalFormatting>
  <conditionalFormatting sqref="AQ626">
    <cfRule type="expression" dxfId="1771" priority="1173">
      <formula>IF(RIGHT(TEXT(AQ626,"0.#"),1)=".",FALSE,TRUE)</formula>
    </cfRule>
    <cfRule type="expression" dxfId="1770" priority="1174">
      <formula>IF(RIGHT(TEXT(AQ626,"0.#"),1)=".",TRUE,FALSE)</formula>
    </cfRule>
  </conditionalFormatting>
  <conditionalFormatting sqref="AQ627">
    <cfRule type="expression" dxfId="1769" priority="1171">
      <formula>IF(RIGHT(TEXT(AQ627,"0.#"),1)=".",FALSE,TRUE)</formula>
    </cfRule>
    <cfRule type="expression" dxfId="1768" priority="1172">
      <formula>IF(RIGHT(TEXT(AQ627,"0.#"),1)=".",TRUE,FALSE)</formula>
    </cfRule>
  </conditionalFormatting>
  <conditionalFormatting sqref="AQ625">
    <cfRule type="expression" dxfId="1767" priority="1169">
      <formula>IF(RIGHT(TEXT(AQ625,"0.#"),1)=".",FALSE,TRUE)</formula>
    </cfRule>
    <cfRule type="expression" dxfId="1766" priority="1170">
      <formula>IF(RIGHT(TEXT(AQ625,"0.#"),1)=".",TRUE,FALSE)</formula>
    </cfRule>
  </conditionalFormatting>
  <conditionalFormatting sqref="AE630">
    <cfRule type="expression" dxfId="1765" priority="1167">
      <formula>IF(RIGHT(TEXT(AE630,"0.#"),1)=".",FALSE,TRUE)</formula>
    </cfRule>
    <cfRule type="expression" dxfId="1764" priority="1168">
      <formula>IF(RIGHT(TEXT(AE630,"0.#"),1)=".",TRUE,FALSE)</formula>
    </cfRule>
  </conditionalFormatting>
  <conditionalFormatting sqref="AE631">
    <cfRule type="expression" dxfId="1763" priority="1165">
      <formula>IF(RIGHT(TEXT(AE631,"0.#"),1)=".",FALSE,TRUE)</formula>
    </cfRule>
    <cfRule type="expression" dxfId="1762" priority="1166">
      <formula>IF(RIGHT(TEXT(AE631,"0.#"),1)=".",TRUE,FALSE)</formula>
    </cfRule>
  </conditionalFormatting>
  <conditionalFormatting sqref="AE632">
    <cfRule type="expression" dxfId="1761" priority="1163">
      <formula>IF(RIGHT(TEXT(AE632,"0.#"),1)=".",FALSE,TRUE)</formula>
    </cfRule>
    <cfRule type="expression" dxfId="1760" priority="1164">
      <formula>IF(RIGHT(TEXT(AE632,"0.#"),1)=".",TRUE,FALSE)</formula>
    </cfRule>
  </conditionalFormatting>
  <conditionalFormatting sqref="AU630">
    <cfRule type="expression" dxfId="1759" priority="1155">
      <formula>IF(RIGHT(TEXT(AU630,"0.#"),1)=".",FALSE,TRUE)</formula>
    </cfRule>
    <cfRule type="expression" dxfId="1758" priority="1156">
      <formula>IF(RIGHT(TEXT(AU630,"0.#"),1)=".",TRUE,FALSE)</formula>
    </cfRule>
  </conditionalFormatting>
  <conditionalFormatting sqref="AU631">
    <cfRule type="expression" dxfId="1757" priority="1153">
      <formula>IF(RIGHT(TEXT(AU631,"0.#"),1)=".",FALSE,TRUE)</formula>
    </cfRule>
    <cfRule type="expression" dxfId="1756" priority="1154">
      <formula>IF(RIGHT(TEXT(AU631,"0.#"),1)=".",TRUE,FALSE)</formula>
    </cfRule>
  </conditionalFormatting>
  <conditionalFormatting sqref="AU632">
    <cfRule type="expression" dxfId="1755" priority="1151">
      <formula>IF(RIGHT(TEXT(AU632,"0.#"),1)=".",FALSE,TRUE)</formula>
    </cfRule>
    <cfRule type="expression" dxfId="1754" priority="1152">
      <formula>IF(RIGHT(TEXT(AU632,"0.#"),1)=".",TRUE,FALSE)</formula>
    </cfRule>
  </conditionalFormatting>
  <conditionalFormatting sqref="AQ631">
    <cfRule type="expression" dxfId="1753" priority="1143">
      <formula>IF(RIGHT(TEXT(AQ631,"0.#"),1)=".",FALSE,TRUE)</formula>
    </cfRule>
    <cfRule type="expression" dxfId="1752" priority="1144">
      <formula>IF(RIGHT(TEXT(AQ631,"0.#"),1)=".",TRUE,FALSE)</formula>
    </cfRule>
  </conditionalFormatting>
  <conditionalFormatting sqref="AQ632">
    <cfRule type="expression" dxfId="1751" priority="1141">
      <formula>IF(RIGHT(TEXT(AQ632,"0.#"),1)=".",FALSE,TRUE)</formula>
    </cfRule>
    <cfRule type="expression" dxfId="1750" priority="1142">
      <formula>IF(RIGHT(TEXT(AQ632,"0.#"),1)=".",TRUE,FALSE)</formula>
    </cfRule>
  </conditionalFormatting>
  <conditionalFormatting sqref="AQ630">
    <cfRule type="expression" dxfId="1749" priority="1139">
      <formula>IF(RIGHT(TEXT(AQ630,"0.#"),1)=".",FALSE,TRUE)</formula>
    </cfRule>
    <cfRule type="expression" dxfId="1748" priority="1140">
      <formula>IF(RIGHT(TEXT(AQ630,"0.#"),1)=".",TRUE,FALSE)</formula>
    </cfRule>
  </conditionalFormatting>
  <conditionalFormatting sqref="AE635">
    <cfRule type="expression" dxfId="1747" priority="1137">
      <formula>IF(RIGHT(TEXT(AE635,"0.#"),1)=".",FALSE,TRUE)</formula>
    </cfRule>
    <cfRule type="expression" dxfId="1746" priority="1138">
      <formula>IF(RIGHT(TEXT(AE635,"0.#"),1)=".",TRUE,FALSE)</formula>
    </cfRule>
  </conditionalFormatting>
  <conditionalFormatting sqref="AE636">
    <cfRule type="expression" dxfId="1745" priority="1135">
      <formula>IF(RIGHT(TEXT(AE636,"0.#"),1)=".",FALSE,TRUE)</formula>
    </cfRule>
    <cfRule type="expression" dxfId="1744" priority="1136">
      <formula>IF(RIGHT(TEXT(AE636,"0.#"),1)=".",TRUE,FALSE)</formula>
    </cfRule>
  </conditionalFormatting>
  <conditionalFormatting sqref="AE637">
    <cfRule type="expression" dxfId="1743" priority="1133">
      <formula>IF(RIGHT(TEXT(AE637,"0.#"),1)=".",FALSE,TRUE)</formula>
    </cfRule>
    <cfRule type="expression" dxfId="1742" priority="1134">
      <formula>IF(RIGHT(TEXT(AE637,"0.#"),1)=".",TRUE,FALSE)</formula>
    </cfRule>
  </conditionalFormatting>
  <conditionalFormatting sqref="AU635">
    <cfRule type="expression" dxfId="1741" priority="1125">
      <formula>IF(RIGHT(TEXT(AU635,"0.#"),1)=".",FALSE,TRUE)</formula>
    </cfRule>
    <cfRule type="expression" dxfId="1740" priority="1126">
      <formula>IF(RIGHT(TEXT(AU635,"0.#"),1)=".",TRUE,FALSE)</formula>
    </cfRule>
  </conditionalFormatting>
  <conditionalFormatting sqref="AU636">
    <cfRule type="expression" dxfId="1739" priority="1123">
      <formula>IF(RIGHT(TEXT(AU636,"0.#"),1)=".",FALSE,TRUE)</formula>
    </cfRule>
    <cfRule type="expression" dxfId="1738" priority="1124">
      <formula>IF(RIGHT(TEXT(AU636,"0.#"),1)=".",TRUE,FALSE)</formula>
    </cfRule>
  </conditionalFormatting>
  <conditionalFormatting sqref="AU637">
    <cfRule type="expression" dxfId="1737" priority="1121">
      <formula>IF(RIGHT(TEXT(AU637,"0.#"),1)=".",FALSE,TRUE)</formula>
    </cfRule>
    <cfRule type="expression" dxfId="1736" priority="1122">
      <formula>IF(RIGHT(TEXT(AU637,"0.#"),1)=".",TRUE,FALSE)</formula>
    </cfRule>
  </conditionalFormatting>
  <conditionalFormatting sqref="AQ636">
    <cfRule type="expression" dxfId="1735" priority="1113">
      <formula>IF(RIGHT(TEXT(AQ636,"0.#"),1)=".",FALSE,TRUE)</formula>
    </cfRule>
    <cfRule type="expression" dxfId="1734" priority="1114">
      <formula>IF(RIGHT(TEXT(AQ636,"0.#"),1)=".",TRUE,FALSE)</formula>
    </cfRule>
  </conditionalFormatting>
  <conditionalFormatting sqref="AQ637">
    <cfRule type="expression" dxfId="1733" priority="1111">
      <formula>IF(RIGHT(TEXT(AQ637,"0.#"),1)=".",FALSE,TRUE)</formula>
    </cfRule>
    <cfRule type="expression" dxfId="1732" priority="1112">
      <formula>IF(RIGHT(TEXT(AQ637,"0.#"),1)=".",TRUE,FALSE)</formula>
    </cfRule>
  </conditionalFormatting>
  <conditionalFormatting sqref="AQ635">
    <cfRule type="expression" dxfId="1731" priority="1109">
      <formula>IF(RIGHT(TEXT(AQ635,"0.#"),1)=".",FALSE,TRUE)</formula>
    </cfRule>
    <cfRule type="expression" dxfId="1730" priority="1110">
      <formula>IF(RIGHT(TEXT(AQ635,"0.#"),1)=".",TRUE,FALSE)</formula>
    </cfRule>
  </conditionalFormatting>
  <conditionalFormatting sqref="AE640">
    <cfRule type="expression" dxfId="1729" priority="1107">
      <formula>IF(RIGHT(TEXT(AE640,"0.#"),1)=".",FALSE,TRUE)</formula>
    </cfRule>
    <cfRule type="expression" dxfId="1728" priority="1108">
      <formula>IF(RIGHT(TEXT(AE640,"0.#"),1)=".",TRUE,FALSE)</formula>
    </cfRule>
  </conditionalFormatting>
  <conditionalFormatting sqref="AM642">
    <cfRule type="expression" dxfId="1727" priority="1097">
      <formula>IF(RIGHT(TEXT(AM642,"0.#"),1)=".",FALSE,TRUE)</formula>
    </cfRule>
    <cfRule type="expression" dxfId="1726" priority="1098">
      <formula>IF(RIGHT(TEXT(AM642,"0.#"),1)=".",TRUE,FALSE)</formula>
    </cfRule>
  </conditionalFormatting>
  <conditionalFormatting sqref="AE641">
    <cfRule type="expression" dxfId="1725" priority="1105">
      <formula>IF(RIGHT(TEXT(AE641,"0.#"),1)=".",FALSE,TRUE)</formula>
    </cfRule>
    <cfRule type="expression" dxfId="1724" priority="1106">
      <formula>IF(RIGHT(TEXT(AE641,"0.#"),1)=".",TRUE,FALSE)</formula>
    </cfRule>
  </conditionalFormatting>
  <conditionalFormatting sqref="AE642">
    <cfRule type="expression" dxfId="1723" priority="1103">
      <formula>IF(RIGHT(TEXT(AE642,"0.#"),1)=".",FALSE,TRUE)</formula>
    </cfRule>
    <cfRule type="expression" dxfId="1722" priority="1104">
      <formula>IF(RIGHT(TEXT(AE642,"0.#"),1)=".",TRUE,FALSE)</formula>
    </cfRule>
  </conditionalFormatting>
  <conditionalFormatting sqref="AM640">
    <cfRule type="expression" dxfId="1721" priority="1101">
      <formula>IF(RIGHT(TEXT(AM640,"0.#"),1)=".",FALSE,TRUE)</formula>
    </cfRule>
    <cfRule type="expression" dxfId="1720" priority="1102">
      <formula>IF(RIGHT(TEXT(AM640,"0.#"),1)=".",TRUE,FALSE)</formula>
    </cfRule>
  </conditionalFormatting>
  <conditionalFormatting sqref="AM641">
    <cfRule type="expression" dxfId="1719" priority="1099">
      <formula>IF(RIGHT(TEXT(AM641,"0.#"),1)=".",FALSE,TRUE)</formula>
    </cfRule>
    <cfRule type="expression" dxfId="1718" priority="1100">
      <formula>IF(RIGHT(TEXT(AM641,"0.#"),1)=".",TRUE,FALSE)</formula>
    </cfRule>
  </conditionalFormatting>
  <conditionalFormatting sqref="AU640">
    <cfRule type="expression" dxfId="1717" priority="1095">
      <formula>IF(RIGHT(TEXT(AU640,"0.#"),1)=".",FALSE,TRUE)</formula>
    </cfRule>
    <cfRule type="expression" dxfId="1716" priority="1096">
      <formula>IF(RIGHT(TEXT(AU640,"0.#"),1)=".",TRUE,FALSE)</formula>
    </cfRule>
  </conditionalFormatting>
  <conditionalFormatting sqref="AU641">
    <cfRule type="expression" dxfId="1715" priority="1093">
      <formula>IF(RIGHT(TEXT(AU641,"0.#"),1)=".",FALSE,TRUE)</formula>
    </cfRule>
    <cfRule type="expression" dxfId="1714" priority="1094">
      <formula>IF(RIGHT(TEXT(AU641,"0.#"),1)=".",TRUE,FALSE)</formula>
    </cfRule>
  </conditionalFormatting>
  <conditionalFormatting sqref="AU642">
    <cfRule type="expression" dxfId="1713" priority="1091">
      <formula>IF(RIGHT(TEXT(AU642,"0.#"),1)=".",FALSE,TRUE)</formula>
    </cfRule>
    <cfRule type="expression" dxfId="1712" priority="1092">
      <formula>IF(RIGHT(TEXT(AU642,"0.#"),1)=".",TRUE,FALSE)</formula>
    </cfRule>
  </conditionalFormatting>
  <conditionalFormatting sqref="AI642">
    <cfRule type="expression" dxfId="1711" priority="1085">
      <formula>IF(RIGHT(TEXT(AI642,"0.#"),1)=".",FALSE,TRUE)</formula>
    </cfRule>
    <cfRule type="expression" dxfId="1710" priority="1086">
      <formula>IF(RIGHT(TEXT(AI642,"0.#"),1)=".",TRUE,FALSE)</formula>
    </cfRule>
  </conditionalFormatting>
  <conditionalFormatting sqref="AI640">
    <cfRule type="expression" dxfId="1709" priority="1089">
      <formula>IF(RIGHT(TEXT(AI640,"0.#"),1)=".",FALSE,TRUE)</formula>
    </cfRule>
    <cfRule type="expression" dxfId="1708" priority="1090">
      <formula>IF(RIGHT(TEXT(AI640,"0.#"),1)=".",TRUE,FALSE)</formula>
    </cfRule>
  </conditionalFormatting>
  <conditionalFormatting sqref="AI641">
    <cfRule type="expression" dxfId="1707" priority="1087">
      <formula>IF(RIGHT(TEXT(AI641,"0.#"),1)=".",FALSE,TRUE)</formula>
    </cfRule>
    <cfRule type="expression" dxfId="1706" priority="1088">
      <formula>IF(RIGHT(TEXT(AI641,"0.#"),1)=".",TRUE,FALSE)</formula>
    </cfRule>
  </conditionalFormatting>
  <conditionalFormatting sqref="AQ641">
    <cfRule type="expression" dxfId="1705" priority="1083">
      <formula>IF(RIGHT(TEXT(AQ641,"0.#"),1)=".",FALSE,TRUE)</formula>
    </cfRule>
    <cfRule type="expression" dxfId="1704" priority="1084">
      <formula>IF(RIGHT(TEXT(AQ641,"0.#"),1)=".",TRUE,FALSE)</formula>
    </cfRule>
  </conditionalFormatting>
  <conditionalFormatting sqref="AQ642">
    <cfRule type="expression" dxfId="1703" priority="1081">
      <formula>IF(RIGHT(TEXT(AQ642,"0.#"),1)=".",FALSE,TRUE)</formula>
    </cfRule>
    <cfRule type="expression" dxfId="1702" priority="1082">
      <formula>IF(RIGHT(TEXT(AQ642,"0.#"),1)=".",TRUE,FALSE)</formula>
    </cfRule>
  </conditionalFormatting>
  <conditionalFormatting sqref="AQ640">
    <cfRule type="expression" dxfId="1701" priority="1079">
      <formula>IF(RIGHT(TEXT(AQ640,"0.#"),1)=".",FALSE,TRUE)</formula>
    </cfRule>
    <cfRule type="expression" dxfId="1700" priority="1080">
      <formula>IF(RIGHT(TEXT(AQ640,"0.#"),1)=".",TRUE,FALSE)</formula>
    </cfRule>
  </conditionalFormatting>
  <conditionalFormatting sqref="AE649">
    <cfRule type="expression" dxfId="1699" priority="1077">
      <formula>IF(RIGHT(TEXT(AE649,"0.#"),1)=".",FALSE,TRUE)</formula>
    </cfRule>
    <cfRule type="expression" dxfId="1698" priority="1078">
      <formula>IF(RIGHT(TEXT(AE649,"0.#"),1)=".",TRUE,FALSE)</formula>
    </cfRule>
  </conditionalFormatting>
  <conditionalFormatting sqref="AE650">
    <cfRule type="expression" dxfId="1697" priority="1075">
      <formula>IF(RIGHT(TEXT(AE650,"0.#"),1)=".",FALSE,TRUE)</formula>
    </cfRule>
    <cfRule type="expression" dxfId="1696" priority="1076">
      <formula>IF(RIGHT(TEXT(AE650,"0.#"),1)=".",TRUE,FALSE)</formula>
    </cfRule>
  </conditionalFormatting>
  <conditionalFormatting sqref="AE651">
    <cfRule type="expression" dxfId="1695" priority="1073">
      <formula>IF(RIGHT(TEXT(AE651,"0.#"),1)=".",FALSE,TRUE)</formula>
    </cfRule>
    <cfRule type="expression" dxfId="1694" priority="1074">
      <formula>IF(RIGHT(TEXT(AE651,"0.#"),1)=".",TRUE,FALSE)</formula>
    </cfRule>
  </conditionalFormatting>
  <conditionalFormatting sqref="AU649">
    <cfRule type="expression" dxfId="1693" priority="1065">
      <formula>IF(RIGHT(TEXT(AU649,"0.#"),1)=".",FALSE,TRUE)</formula>
    </cfRule>
    <cfRule type="expression" dxfId="1692" priority="1066">
      <formula>IF(RIGHT(TEXT(AU649,"0.#"),1)=".",TRUE,FALSE)</formula>
    </cfRule>
  </conditionalFormatting>
  <conditionalFormatting sqref="AU650">
    <cfRule type="expression" dxfId="1691" priority="1063">
      <formula>IF(RIGHT(TEXT(AU650,"0.#"),1)=".",FALSE,TRUE)</formula>
    </cfRule>
    <cfRule type="expression" dxfId="1690" priority="1064">
      <formula>IF(RIGHT(TEXT(AU650,"0.#"),1)=".",TRUE,FALSE)</formula>
    </cfRule>
  </conditionalFormatting>
  <conditionalFormatting sqref="AU651">
    <cfRule type="expression" dxfId="1689" priority="1061">
      <formula>IF(RIGHT(TEXT(AU651,"0.#"),1)=".",FALSE,TRUE)</formula>
    </cfRule>
    <cfRule type="expression" dxfId="1688" priority="1062">
      <formula>IF(RIGHT(TEXT(AU651,"0.#"),1)=".",TRUE,FALSE)</formula>
    </cfRule>
  </conditionalFormatting>
  <conditionalFormatting sqref="AQ650">
    <cfRule type="expression" dxfId="1687" priority="1053">
      <formula>IF(RIGHT(TEXT(AQ650,"0.#"),1)=".",FALSE,TRUE)</formula>
    </cfRule>
    <cfRule type="expression" dxfId="1686" priority="1054">
      <formula>IF(RIGHT(TEXT(AQ650,"0.#"),1)=".",TRUE,FALSE)</formula>
    </cfRule>
  </conditionalFormatting>
  <conditionalFormatting sqref="AQ651">
    <cfRule type="expression" dxfId="1685" priority="1051">
      <formula>IF(RIGHT(TEXT(AQ651,"0.#"),1)=".",FALSE,TRUE)</formula>
    </cfRule>
    <cfRule type="expression" dxfId="1684" priority="1052">
      <formula>IF(RIGHT(TEXT(AQ651,"0.#"),1)=".",TRUE,FALSE)</formula>
    </cfRule>
  </conditionalFormatting>
  <conditionalFormatting sqref="AQ649">
    <cfRule type="expression" dxfId="1683" priority="1049">
      <formula>IF(RIGHT(TEXT(AQ649,"0.#"),1)=".",FALSE,TRUE)</formula>
    </cfRule>
    <cfRule type="expression" dxfId="1682" priority="1050">
      <formula>IF(RIGHT(TEXT(AQ649,"0.#"),1)=".",TRUE,FALSE)</formula>
    </cfRule>
  </conditionalFormatting>
  <conditionalFormatting sqref="AE674">
    <cfRule type="expression" dxfId="1681" priority="1047">
      <formula>IF(RIGHT(TEXT(AE674,"0.#"),1)=".",FALSE,TRUE)</formula>
    </cfRule>
    <cfRule type="expression" dxfId="1680" priority="1048">
      <formula>IF(RIGHT(TEXT(AE674,"0.#"),1)=".",TRUE,FALSE)</formula>
    </cfRule>
  </conditionalFormatting>
  <conditionalFormatting sqref="AE675">
    <cfRule type="expression" dxfId="1679" priority="1045">
      <formula>IF(RIGHT(TEXT(AE675,"0.#"),1)=".",FALSE,TRUE)</formula>
    </cfRule>
    <cfRule type="expression" dxfId="1678" priority="1046">
      <formula>IF(RIGHT(TEXT(AE675,"0.#"),1)=".",TRUE,FALSE)</formula>
    </cfRule>
  </conditionalFormatting>
  <conditionalFormatting sqref="AE676">
    <cfRule type="expression" dxfId="1677" priority="1043">
      <formula>IF(RIGHT(TEXT(AE676,"0.#"),1)=".",FALSE,TRUE)</formula>
    </cfRule>
    <cfRule type="expression" dxfId="1676" priority="1044">
      <formula>IF(RIGHT(TEXT(AE676,"0.#"),1)=".",TRUE,FALSE)</formula>
    </cfRule>
  </conditionalFormatting>
  <conditionalFormatting sqref="AU674">
    <cfRule type="expression" dxfId="1675" priority="1035">
      <formula>IF(RIGHT(TEXT(AU674,"0.#"),1)=".",FALSE,TRUE)</formula>
    </cfRule>
    <cfRule type="expression" dxfId="1674" priority="1036">
      <formula>IF(RIGHT(TEXT(AU674,"0.#"),1)=".",TRUE,FALSE)</formula>
    </cfRule>
  </conditionalFormatting>
  <conditionalFormatting sqref="AU675">
    <cfRule type="expression" dxfId="1673" priority="1033">
      <formula>IF(RIGHT(TEXT(AU675,"0.#"),1)=".",FALSE,TRUE)</formula>
    </cfRule>
    <cfRule type="expression" dxfId="1672" priority="1034">
      <formula>IF(RIGHT(TEXT(AU675,"0.#"),1)=".",TRUE,FALSE)</formula>
    </cfRule>
  </conditionalFormatting>
  <conditionalFormatting sqref="AU676">
    <cfRule type="expression" dxfId="1671" priority="1031">
      <formula>IF(RIGHT(TEXT(AU676,"0.#"),1)=".",FALSE,TRUE)</formula>
    </cfRule>
    <cfRule type="expression" dxfId="1670" priority="1032">
      <formula>IF(RIGHT(TEXT(AU676,"0.#"),1)=".",TRUE,FALSE)</formula>
    </cfRule>
  </conditionalFormatting>
  <conditionalFormatting sqref="AQ675">
    <cfRule type="expression" dxfId="1669" priority="1023">
      <formula>IF(RIGHT(TEXT(AQ675,"0.#"),1)=".",FALSE,TRUE)</formula>
    </cfRule>
    <cfRule type="expression" dxfId="1668" priority="1024">
      <formula>IF(RIGHT(TEXT(AQ675,"0.#"),1)=".",TRUE,FALSE)</formula>
    </cfRule>
  </conditionalFormatting>
  <conditionalFormatting sqref="AQ676">
    <cfRule type="expression" dxfId="1667" priority="1021">
      <formula>IF(RIGHT(TEXT(AQ676,"0.#"),1)=".",FALSE,TRUE)</formula>
    </cfRule>
    <cfRule type="expression" dxfId="1666" priority="1022">
      <formula>IF(RIGHT(TEXT(AQ676,"0.#"),1)=".",TRUE,FALSE)</formula>
    </cfRule>
  </conditionalFormatting>
  <conditionalFormatting sqref="AQ674">
    <cfRule type="expression" dxfId="1665" priority="1019">
      <formula>IF(RIGHT(TEXT(AQ674,"0.#"),1)=".",FALSE,TRUE)</formula>
    </cfRule>
    <cfRule type="expression" dxfId="1664" priority="1020">
      <formula>IF(RIGHT(TEXT(AQ674,"0.#"),1)=".",TRUE,FALSE)</formula>
    </cfRule>
  </conditionalFormatting>
  <conditionalFormatting sqref="AE654">
    <cfRule type="expression" dxfId="1663" priority="1017">
      <formula>IF(RIGHT(TEXT(AE654,"0.#"),1)=".",FALSE,TRUE)</formula>
    </cfRule>
    <cfRule type="expression" dxfId="1662" priority="1018">
      <formula>IF(RIGHT(TEXT(AE654,"0.#"),1)=".",TRUE,FALSE)</formula>
    </cfRule>
  </conditionalFormatting>
  <conditionalFormatting sqref="AE655">
    <cfRule type="expression" dxfId="1661" priority="1015">
      <formula>IF(RIGHT(TEXT(AE655,"0.#"),1)=".",FALSE,TRUE)</formula>
    </cfRule>
    <cfRule type="expression" dxfId="1660" priority="1016">
      <formula>IF(RIGHT(TEXT(AE655,"0.#"),1)=".",TRUE,FALSE)</formula>
    </cfRule>
  </conditionalFormatting>
  <conditionalFormatting sqref="AE656">
    <cfRule type="expression" dxfId="1659" priority="1013">
      <formula>IF(RIGHT(TEXT(AE656,"0.#"),1)=".",FALSE,TRUE)</formula>
    </cfRule>
    <cfRule type="expression" dxfId="1658" priority="1014">
      <formula>IF(RIGHT(TEXT(AE656,"0.#"),1)=".",TRUE,FALSE)</formula>
    </cfRule>
  </conditionalFormatting>
  <conditionalFormatting sqref="AU654">
    <cfRule type="expression" dxfId="1657" priority="1005">
      <formula>IF(RIGHT(TEXT(AU654,"0.#"),1)=".",FALSE,TRUE)</formula>
    </cfRule>
    <cfRule type="expression" dxfId="1656" priority="1006">
      <formula>IF(RIGHT(TEXT(AU654,"0.#"),1)=".",TRUE,FALSE)</formula>
    </cfRule>
  </conditionalFormatting>
  <conditionalFormatting sqref="AU655">
    <cfRule type="expression" dxfId="1655" priority="1003">
      <formula>IF(RIGHT(TEXT(AU655,"0.#"),1)=".",FALSE,TRUE)</formula>
    </cfRule>
    <cfRule type="expression" dxfId="1654" priority="1004">
      <formula>IF(RIGHT(TEXT(AU655,"0.#"),1)=".",TRUE,FALSE)</formula>
    </cfRule>
  </conditionalFormatting>
  <conditionalFormatting sqref="AQ656">
    <cfRule type="expression" dxfId="1653" priority="991">
      <formula>IF(RIGHT(TEXT(AQ656,"0.#"),1)=".",FALSE,TRUE)</formula>
    </cfRule>
    <cfRule type="expression" dxfId="1652" priority="992">
      <formula>IF(RIGHT(TEXT(AQ656,"0.#"),1)=".",TRUE,FALSE)</formula>
    </cfRule>
  </conditionalFormatting>
  <conditionalFormatting sqref="AQ654">
    <cfRule type="expression" dxfId="1651" priority="989">
      <formula>IF(RIGHT(TEXT(AQ654,"0.#"),1)=".",FALSE,TRUE)</formula>
    </cfRule>
    <cfRule type="expression" dxfId="1650" priority="990">
      <formula>IF(RIGHT(TEXT(AQ654,"0.#"),1)=".",TRUE,FALSE)</formula>
    </cfRule>
  </conditionalFormatting>
  <conditionalFormatting sqref="AE659">
    <cfRule type="expression" dxfId="1649" priority="987">
      <formula>IF(RIGHT(TEXT(AE659,"0.#"),1)=".",FALSE,TRUE)</formula>
    </cfRule>
    <cfRule type="expression" dxfId="1648" priority="988">
      <formula>IF(RIGHT(TEXT(AE659,"0.#"),1)=".",TRUE,FALSE)</formula>
    </cfRule>
  </conditionalFormatting>
  <conditionalFormatting sqref="AE660">
    <cfRule type="expression" dxfId="1647" priority="985">
      <formula>IF(RIGHT(TEXT(AE660,"0.#"),1)=".",FALSE,TRUE)</formula>
    </cfRule>
    <cfRule type="expression" dxfId="1646" priority="986">
      <formula>IF(RIGHT(TEXT(AE660,"0.#"),1)=".",TRUE,FALSE)</formula>
    </cfRule>
  </conditionalFormatting>
  <conditionalFormatting sqref="AE661">
    <cfRule type="expression" dxfId="1645" priority="983">
      <formula>IF(RIGHT(TEXT(AE661,"0.#"),1)=".",FALSE,TRUE)</formula>
    </cfRule>
    <cfRule type="expression" dxfId="1644" priority="984">
      <formula>IF(RIGHT(TEXT(AE661,"0.#"),1)=".",TRUE,FALSE)</formula>
    </cfRule>
  </conditionalFormatting>
  <conditionalFormatting sqref="AU659">
    <cfRule type="expression" dxfId="1643" priority="975">
      <formula>IF(RIGHT(TEXT(AU659,"0.#"),1)=".",FALSE,TRUE)</formula>
    </cfRule>
    <cfRule type="expression" dxfId="1642" priority="976">
      <formula>IF(RIGHT(TEXT(AU659,"0.#"),1)=".",TRUE,FALSE)</formula>
    </cfRule>
  </conditionalFormatting>
  <conditionalFormatting sqref="AU660">
    <cfRule type="expression" dxfId="1641" priority="973">
      <formula>IF(RIGHT(TEXT(AU660,"0.#"),1)=".",FALSE,TRUE)</formula>
    </cfRule>
    <cfRule type="expression" dxfId="1640" priority="974">
      <formula>IF(RIGHT(TEXT(AU660,"0.#"),1)=".",TRUE,FALSE)</formula>
    </cfRule>
  </conditionalFormatting>
  <conditionalFormatting sqref="AU661">
    <cfRule type="expression" dxfId="1639" priority="971">
      <formula>IF(RIGHT(TEXT(AU661,"0.#"),1)=".",FALSE,TRUE)</formula>
    </cfRule>
    <cfRule type="expression" dxfId="1638" priority="972">
      <formula>IF(RIGHT(TEXT(AU661,"0.#"),1)=".",TRUE,FALSE)</formula>
    </cfRule>
  </conditionalFormatting>
  <conditionalFormatting sqref="AQ660">
    <cfRule type="expression" dxfId="1637" priority="963">
      <formula>IF(RIGHT(TEXT(AQ660,"0.#"),1)=".",FALSE,TRUE)</formula>
    </cfRule>
    <cfRule type="expression" dxfId="1636" priority="964">
      <formula>IF(RIGHT(TEXT(AQ660,"0.#"),1)=".",TRUE,FALSE)</formula>
    </cfRule>
  </conditionalFormatting>
  <conditionalFormatting sqref="AQ661">
    <cfRule type="expression" dxfId="1635" priority="961">
      <formula>IF(RIGHT(TEXT(AQ661,"0.#"),1)=".",FALSE,TRUE)</formula>
    </cfRule>
    <cfRule type="expression" dxfId="1634" priority="962">
      <formula>IF(RIGHT(TEXT(AQ661,"0.#"),1)=".",TRUE,FALSE)</formula>
    </cfRule>
  </conditionalFormatting>
  <conditionalFormatting sqref="AQ659">
    <cfRule type="expression" dxfId="1633" priority="959">
      <formula>IF(RIGHT(TEXT(AQ659,"0.#"),1)=".",FALSE,TRUE)</formula>
    </cfRule>
    <cfRule type="expression" dxfId="1632" priority="960">
      <formula>IF(RIGHT(TEXT(AQ659,"0.#"),1)=".",TRUE,FALSE)</formula>
    </cfRule>
  </conditionalFormatting>
  <conditionalFormatting sqref="AE664">
    <cfRule type="expression" dxfId="1631" priority="957">
      <formula>IF(RIGHT(TEXT(AE664,"0.#"),1)=".",FALSE,TRUE)</formula>
    </cfRule>
    <cfRule type="expression" dxfId="1630" priority="958">
      <formula>IF(RIGHT(TEXT(AE664,"0.#"),1)=".",TRUE,FALSE)</formula>
    </cfRule>
  </conditionalFormatting>
  <conditionalFormatting sqref="AE665">
    <cfRule type="expression" dxfId="1629" priority="955">
      <formula>IF(RIGHT(TEXT(AE665,"0.#"),1)=".",FALSE,TRUE)</formula>
    </cfRule>
    <cfRule type="expression" dxfId="1628" priority="956">
      <formula>IF(RIGHT(TEXT(AE665,"0.#"),1)=".",TRUE,FALSE)</formula>
    </cfRule>
  </conditionalFormatting>
  <conditionalFormatting sqref="AE666">
    <cfRule type="expression" dxfId="1627" priority="953">
      <formula>IF(RIGHT(TEXT(AE666,"0.#"),1)=".",FALSE,TRUE)</formula>
    </cfRule>
    <cfRule type="expression" dxfId="1626" priority="954">
      <formula>IF(RIGHT(TEXT(AE666,"0.#"),1)=".",TRUE,FALSE)</formula>
    </cfRule>
  </conditionalFormatting>
  <conditionalFormatting sqref="AU664">
    <cfRule type="expression" dxfId="1625" priority="945">
      <formula>IF(RIGHT(TEXT(AU664,"0.#"),1)=".",FALSE,TRUE)</formula>
    </cfRule>
    <cfRule type="expression" dxfId="1624" priority="946">
      <formula>IF(RIGHT(TEXT(AU664,"0.#"),1)=".",TRUE,FALSE)</formula>
    </cfRule>
  </conditionalFormatting>
  <conditionalFormatting sqref="AU665">
    <cfRule type="expression" dxfId="1623" priority="943">
      <formula>IF(RIGHT(TEXT(AU665,"0.#"),1)=".",FALSE,TRUE)</formula>
    </cfRule>
    <cfRule type="expression" dxfId="1622" priority="944">
      <formula>IF(RIGHT(TEXT(AU665,"0.#"),1)=".",TRUE,FALSE)</formula>
    </cfRule>
  </conditionalFormatting>
  <conditionalFormatting sqref="AU666">
    <cfRule type="expression" dxfId="1621" priority="941">
      <formula>IF(RIGHT(TEXT(AU666,"0.#"),1)=".",FALSE,TRUE)</formula>
    </cfRule>
    <cfRule type="expression" dxfId="1620" priority="942">
      <formula>IF(RIGHT(TEXT(AU666,"0.#"),1)=".",TRUE,FALSE)</formula>
    </cfRule>
  </conditionalFormatting>
  <conditionalFormatting sqref="AQ665">
    <cfRule type="expression" dxfId="1619" priority="933">
      <formula>IF(RIGHT(TEXT(AQ665,"0.#"),1)=".",FALSE,TRUE)</formula>
    </cfRule>
    <cfRule type="expression" dxfId="1618" priority="934">
      <formula>IF(RIGHT(TEXT(AQ665,"0.#"),1)=".",TRUE,FALSE)</formula>
    </cfRule>
  </conditionalFormatting>
  <conditionalFormatting sqref="AQ666">
    <cfRule type="expression" dxfId="1617" priority="931">
      <formula>IF(RIGHT(TEXT(AQ666,"0.#"),1)=".",FALSE,TRUE)</formula>
    </cfRule>
    <cfRule type="expression" dxfId="1616" priority="932">
      <formula>IF(RIGHT(TEXT(AQ666,"0.#"),1)=".",TRUE,FALSE)</formula>
    </cfRule>
  </conditionalFormatting>
  <conditionalFormatting sqref="AQ664">
    <cfRule type="expression" dxfId="1615" priority="929">
      <formula>IF(RIGHT(TEXT(AQ664,"0.#"),1)=".",FALSE,TRUE)</formula>
    </cfRule>
    <cfRule type="expression" dxfId="1614" priority="930">
      <formula>IF(RIGHT(TEXT(AQ664,"0.#"),1)=".",TRUE,FALSE)</formula>
    </cfRule>
  </conditionalFormatting>
  <conditionalFormatting sqref="AE669">
    <cfRule type="expression" dxfId="1613" priority="927">
      <formula>IF(RIGHT(TEXT(AE669,"0.#"),1)=".",FALSE,TRUE)</formula>
    </cfRule>
    <cfRule type="expression" dxfId="1612" priority="928">
      <formula>IF(RIGHT(TEXT(AE669,"0.#"),1)=".",TRUE,FALSE)</formula>
    </cfRule>
  </conditionalFormatting>
  <conditionalFormatting sqref="AE670">
    <cfRule type="expression" dxfId="1611" priority="925">
      <formula>IF(RIGHT(TEXT(AE670,"0.#"),1)=".",FALSE,TRUE)</formula>
    </cfRule>
    <cfRule type="expression" dxfId="1610" priority="926">
      <formula>IF(RIGHT(TEXT(AE670,"0.#"),1)=".",TRUE,FALSE)</formula>
    </cfRule>
  </conditionalFormatting>
  <conditionalFormatting sqref="AE671">
    <cfRule type="expression" dxfId="1609" priority="923">
      <formula>IF(RIGHT(TEXT(AE671,"0.#"),1)=".",FALSE,TRUE)</formula>
    </cfRule>
    <cfRule type="expression" dxfId="1608" priority="924">
      <formula>IF(RIGHT(TEXT(AE671,"0.#"),1)=".",TRUE,FALSE)</formula>
    </cfRule>
  </conditionalFormatting>
  <conditionalFormatting sqref="AU669">
    <cfRule type="expression" dxfId="1607" priority="915">
      <formula>IF(RIGHT(TEXT(AU669,"0.#"),1)=".",FALSE,TRUE)</formula>
    </cfRule>
    <cfRule type="expression" dxfId="1606" priority="916">
      <formula>IF(RIGHT(TEXT(AU669,"0.#"),1)=".",TRUE,FALSE)</formula>
    </cfRule>
  </conditionalFormatting>
  <conditionalFormatting sqref="AU670">
    <cfRule type="expression" dxfId="1605" priority="913">
      <formula>IF(RIGHT(TEXT(AU670,"0.#"),1)=".",FALSE,TRUE)</formula>
    </cfRule>
    <cfRule type="expression" dxfId="1604" priority="914">
      <formula>IF(RIGHT(TEXT(AU670,"0.#"),1)=".",TRUE,FALSE)</formula>
    </cfRule>
  </conditionalFormatting>
  <conditionalFormatting sqref="AU671">
    <cfRule type="expression" dxfId="1603" priority="911">
      <formula>IF(RIGHT(TEXT(AU671,"0.#"),1)=".",FALSE,TRUE)</formula>
    </cfRule>
    <cfRule type="expression" dxfId="1602" priority="912">
      <formula>IF(RIGHT(TEXT(AU671,"0.#"),1)=".",TRUE,FALSE)</formula>
    </cfRule>
  </conditionalFormatting>
  <conditionalFormatting sqref="AQ670">
    <cfRule type="expression" dxfId="1601" priority="903">
      <formula>IF(RIGHT(TEXT(AQ670,"0.#"),1)=".",FALSE,TRUE)</formula>
    </cfRule>
    <cfRule type="expression" dxfId="1600" priority="904">
      <formula>IF(RIGHT(TEXT(AQ670,"0.#"),1)=".",TRUE,FALSE)</formula>
    </cfRule>
  </conditionalFormatting>
  <conditionalFormatting sqref="AQ671">
    <cfRule type="expression" dxfId="1599" priority="901">
      <formula>IF(RIGHT(TEXT(AQ671,"0.#"),1)=".",FALSE,TRUE)</formula>
    </cfRule>
    <cfRule type="expression" dxfId="1598" priority="902">
      <formula>IF(RIGHT(TEXT(AQ671,"0.#"),1)=".",TRUE,FALSE)</formula>
    </cfRule>
  </conditionalFormatting>
  <conditionalFormatting sqref="AQ669">
    <cfRule type="expression" dxfId="1597" priority="899">
      <formula>IF(RIGHT(TEXT(AQ669,"0.#"),1)=".",FALSE,TRUE)</formula>
    </cfRule>
    <cfRule type="expression" dxfId="1596" priority="900">
      <formula>IF(RIGHT(TEXT(AQ669,"0.#"),1)=".",TRUE,FALSE)</formula>
    </cfRule>
  </conditionalFormatting>
  <conditionalFormatting sqref="AE679">
    <cfRule type="expression" dxfId="1595" priority="897">
      <formula>IF(RIGHT(TEXT(AE679,"0.#"),1)=".",FALSE,TRUE)</formula>
    </cfRule>
    <cfRule type="expression" dxfId="1594" priority="898">
      <formula>IF(RIGHT(TEXT(AE679,"0.#"),1)=".",TRUE,FALSE)</formula>
    </cfRule>
  </conditionalFormatting>
  <conditionalFormatting sqref="AE680">
    <cfRule type="expression" dxfId="1593" priority="895">
      <formula>IF(RIGHT(TEXT(AE680,"0.#"),1)=".",FALSE,TRUE)</formula>
    </cfRule>
    <cfRule type="expression" dxfId="1592" priority="896">
      <formula>IF(RIGHT(TEXT(AE680,"0.#"),1)=".",TRUE,FALSE)</formula>
    </cfRule>
  </conditionalFormatting>
  <conditionalFormatting sqref="AE681">
    <cfRule type="expression" dxfId="1591" priority="893">
      <formula>IF(RIGHT(TEXT(AE681,"0.#"),1)=".",FALSE,TRUE)</formula>
    </cfRule>
    <cfRule type="expression" dxfId="1590" priority="894">
      <formula>IF(RIGHT(TEXT(AE681,"0.#"),1)=".",TRUE,FALSE)</formula>
    </cfRule>
  </conditionalFormatting>
  <conditionalFormatting sqref="AU679">
    <cfRule type="expression" dxfId="1589" priority="885">
      <formula>IF(RIGHT(TEXT(AU679,"0.#"),1)=".",FALSE,TRUE)</formula>
    </cfRule>
    <cfRule type="expression" dxfId="1588" priority="886">
      <formula>IF(RIGHT(TEXT(AU679,"0.#"),1)=".",TRUE,FALSE)</formula>
    </cfRule>
  </conditionalFormatting>
  <conditionalFormatting sqref="AU680">
    <cfRule type="expression" dxfId="1587" priority="883">
      <formula>IF(RIGHT(TEXT(AU680,"0.#"),1)=".",FALSE,TRUE)</formula>
    </cfRule>
    <cfRule type="expression" dxfId="1586" priority="884">
      <formula>IF(RIGHT(TEXT(AU680,"0.#"),1)=".",TRUE,FALSE)</formula>
    </cfRule>
  </conditionalFormatting>
  <conditionalFormatting sqref="AU681">
    <cfRule type="expression" dxfId="1585" priority="881">
      <formula>IF(RIGHT(TEXT(AU681,"0.#"),1)=".",FALSE,TRUE)</formula>
    </cfRule>
    <cfRule type="expression" dxfId="1584" priority="882">
      <formula>IF(RIGHT(TEXT(AU681,"0.#"),1)=".",TRUE,FALSE)</formula>
    </cfRule>
  </conditionalFormatting>
  <conditionalFormatting sqref="AQ680">
    <cfRule type="expression" dxfId="1583" priority="873">
      <formula>IF(RIGHT(TEXT(AQ680,"0.#"),1)=".",FALSE,TRUE)</formula>
    </cfRule>
    <cfRule type="expression" dxfId="1582" priority="874">
      <formula>IF(RIGHT(TEXT(AQ680,"0.#"),1)=".",TRUE,FALSE)</formula>
    </cfRule>
  </conditionalFormatting>
  <conditionalFormatting sqref="AQ681">
    <cfRule type="expression" dxfId="1581" priority="871">
      <formula>IF(RIGHT(TEXT(AQ681,"0.#"),1)=".",FALSE,TRUE)</formula>
    </cfRule>
    <cfRule type="expression" dxfId="1580" priority="872">
      <formula>IF(RIGHT(TEXT(AQ681,"0.#"),1)=".",TRUE,FALSE)</formula>
    </cfRule>
  </conditionalFormatting>
  <conditionalFormatting sqref="AQ679">
    <cfRule type="expression" dxfId="1579" priority="869">
      <formula>IF(RIGHT(TEXT(AQ679,"0.#"),1)=".",FALSE,TRUE)</formula>
    </cfRule>
    <cfRule type="expression" dxfId="1578" priority="870">
      <formula>IF(RIGHT(TEXT(AQ679,"0.#"),1)=".",TRUE,FALSE)</formula>
    </cfRule>
  </conditionalFormatting>
  <conditionalFormatting sqref="AE684">
    <cfRule type="expression" dxfId="1577" priority="867">
      <formula>IF(RIGHT(TEXT(AE684,"0.#"),1)=".",FALSE,TRUE)</formula>
    </cfRule>
    <cfRule type="expression" dxfId="1576" priority="868">
      <formula>IF(RIGHT(TEXT(AE684,"0.#"),1)=".",TRUE,FALSE)</formula>
    </cfRule>
  </conditionalFormatting>
  <conditionalFormatting sqref="AE685">
    <cfRule type="expression" dxfId="1575" priority="865">
      <formula>IF(RIGHT(TEXT(AE685,"0.#"),1)=".",FALSE,TRUE)</formula>
    </cfRule>
    <cfRule type="expression" dxfId="1574" priority="866">
      <formula>IF(RIGHT(TEXT(AE685,"0.#"),1)=".",TRUE,FALSE)</formula>
    </cfRule>
  </conditionalFormatting>
  <conditionalFormatting sqref="AE686">
    <cfRule type="expression" dxfId="1573" priority="863">
      <formula>IF(RIGHT(TEXT(AE686,"0.#"),1)=".",FALSE,TRUE)</formula>
    </cfRule>
    <cfRule type="expression" dxfId="1572" priority="864">
      <formula>IF(RIGHT(TEXT(AE686,"0.#"),1)=".",TRUE,FALSE)</formula>
    </cfRule>
  </conditionalFormatting>
  <conditionalFormatting sqref="AU684">
    <cfRule type="expression" dxfId="1571" priority="855">
      <formula>IF(RIGHT(TEXT(AU684,"0.#"),1)=".",FALSE,TRUE)</formula>
    </cfRule>
    <cfRule type="expression" dxfId="1570" priority="856">
      <formula>IF(RIGHT(TEXT(AU684,"0.#"),1)=".",TRUE,FALSE)</formula>
    </cfRule>
  </conditionalFormatting>
  <conditionalFormatting sqref="AU685">
    <cfRule type="expression" dxfId="1569" priority="853">
      <formula>IF(RIGHT(TEXT(AU685,"0.#"),1)=".",FALSE,TRUE)</formula>
    </cfRule>
    <cfRule type="expression" dxfId="1568" priority="854">
      <formula>IF(RIGHT(TEXT(AU685,"0.#"),1)=".",TRUE,FALSE)</formula>
    </cfRule>
  </conditionalFormatting>
  <conditionalFormatting sqref="AU686">
    <cfRule type="expression" dxfId="1567" priority="851">
      <formula>IF(RIGHT(TEXT(AU686,"0.#"),1)=".",FALSE,TRUE)</formula>
    </cfRule>
    <cfRule type="expression" dxfId="1566" priority="852">
      <formula>IF(RIGHT(TEXT(AU686,"0.#"),1)=".",TRUE,FALSE)</formula>
    </cfRule>
  </conditionalFormatting>
  <conditionalFormatting sqref="AQ685">
    <cfRule type="expression" dxfId="1565" priority="843">
      <formula>IF(RIGHT(TEXT(AQ685,"0.#"),1)=".",FALSE,TRUE)</formula>
    </cfRule>
    <cfRule type="expression" dxfId="1564" priority="844">
      <formula>IF(RIGHT(TEXT(AQ685,"0.#"),1)=".",TRUE,FALSE)</formula>
    </cfRule>
  </conditionalFormatting>
  <conditionalFormatting sqref="AQ686">
    <cfRule type="expression" dxfId="1563" priority="841">
      <formula>IF(RIGHT(TEXT(AQ686,"0.#"),1)=".",FALSE,TRUE)</formula>
    </cfRule>
    <cfRule type="expression" dxfId="1562" priority="842">
      <formula>IF(RIGHT(TEXT(AQ686,"0.#"),1)=".",TRUE,FALSE)</formula>
    </cfRule>
  </conditionalFormatting>
  <conditionalFormatting sqref="AQ684">
    <cfRule type="expression" dxfId="1561" priority="839">
      <formula>IF(RIGHT(TEXT(AQ684,"0.#"),1)=".",FALSE,TRUE)</formula>
    </cfRule>
    <cfRule type="expression" dxfId="1560" priority="840">
      <formula>IF(RIGHT(TEXT(AQ684,"0.#"),1)=".",TRUE,FALSE)</formula>
    </cfRule>
  </conditionalFormatting>
  <conditionalFormatting sqref="AE689">
    <cfRule type="expression" dxfId="1559" priority="837">
      <formula>IF(RIGHT(TEXT(AE689,"0.#"),1)=".",FALSE,TRUE)</formula>
    </cfRule>
    <cfRule type="expression" dxfId="1558" priority="838">
      <formula>IF(RIGHT(TEXT(AE689,"0.#"),1)=".",TRUE,FALSE)</formula>
    </cfRule>
  </conditionalFormatting>
  <conditionalFormatting sqref="AE690">
    <cfRule type="expression" dxfId="1557" priority="835">
      <formula>IF(RIGHT(TEXT(AE690,"0.#"),1)=".",FALSE,TRUE)</formula>
    </cfRule>
    <cfRule type="expression" dxfId="1556" priority="836">
      <formula>IF(RIGHT(TEXT(AE690,"0.#"),1)=".",TRUE,FALSE)</formula>
    </cfRule>
  </conditionalFormatting>
  <conditionalFormatting sqref="AE691">
    <cfRule type="expression" dxfId="1555" priority="833">
      <formula>IF(RIGHT(TEXT(AE691,"0.#"),1)=".",FALSE,TRUE)</formula>
    </cfRule>
    <cfRule type="expression" dxfId="1554" priority="834">
      <formula>IF(RIGHT(TEXT(AE691,"0.#"),1)=".",TRUE,FALSE)</formula>
    </cfRule>
  </conditionalFormatting>
  <conditionalFormatting sqref="AU689">
    <cfRule type="expression" dxfId="1553" priority="825">
      <formula>IF(RIGHT(TEXT(AU689,"0.#"),1)=".",FALSE,TRUE)</formula>
    </cfRule>
    <cfRule type="expression" dxfId="1552" priority="826">
      <formula>IF(RIGHT(TEXT(AU689,"0.#"),1)=".",TRUE,FALSE)</formula>
    </cfRule>
  </conditionalFormatting>
  <conditionalFormatting sqref="AU690">
    <cfRule type="expression" dxfId="1551" priority="823">
      <formula>IF(RIGHT(TEXT(AU690,"0.#"),1)=".",FALSE,TRUE)</formula>
    </cfRule>
    <cfRule type="expression" dxfId="1550" priority="824">
      <formula>IF(RIGHT(TEXT(AU690,"0.#"),1)=".",TRUE,FALSE)</formula>
    </cfRule>
  </conditionalFormatting>
  <conditionalFormatting sqref="AU691">
    <cfRule type="expression" dxfId="1549" priority="821">
      <formula>IF(RIGHT(TEXT(AU691,"0.#"),1)=".",FALSE,TRUE)</formula>
    </cfRule>
    <cfRule type="expression" dxfId="1548" priority="822">
      <formula>IF(RIGHT(TEXT(AU691,"0.#"),1)=".",TRUE,FALSE)</formula>
    </cfRule>
  </conditionalFormatting>
  <conditionalFormatting sqref="AQ690">
    <cfRule type="expression" dxfId="1547" priority="813">
      <formula>IF(RIGHT(TEXT(AQ690,"0.#"),1)=".",FALSE,TRUE)</formula>
    </cfRule>
    <cfRule type="expression" dxfId="1546" priority="814">
      <formula>IF(RIGHT(TEXT(AQ690,"0.#"),1)=".",TRUE,FALSE)</formula>
    </cfRule>
  </conditionalFormatting>
  <conditionalFormatting sqref="AQ691">
    <cfRule type="expression" dxfId="1545" priority="811">
      <formula>IF(RIGHT(TEXT(AQ691,"0.#"),1)=".",FALSE,TRUE)</formula>
    </cfRule>
    <cfRule type="expression" dxfId="1544" priority="812">
      <formula>IF(RIGHT(TEXT(AQ691,"0.#"),1)=".",TRUE,FALSE)</formula>
    </cfRule>
  </conditionalFormatting>
  <conditionalFormatting sqref="AQ689">
    <cfRule type="expression" dxfId="1543" priority="809">
      <formula>IF(RIGHT(TEXT(AQ689,"0.#"),1)=".",FALSE,TRUE)</formula>
    </cfRule>
    <cfRule type="expression" dxfId="1542" priority="810">
      <formula>IF(RIGHT(TEXT(AQ689,"0.#"),1)=".",TRUE,FALSE)</formula>
    </cfRule>
  </conditionalFormatting>
  <conditionalFormatting sqref="AE694">
    <cfRule type="expression" dxfId="1541" priority="807">
      <formula>IF(RIGHT(TEXT(AE694,"0.#"),1)=".",FALSE,TRUE)</formula>
    </cfRule>
    <cfRule type="expression" dxfId="1540" priority="808">
      <formula>IF(RIGHT(TEXT(AE694,"0.#"),1)=".",TRUE,FALSE)</formula>
    </cfRule>
  </conditionalFormatting>
  <conditionalFormatting sqref="AM696">
    <cfRule type="expression" dxfId="1539" priority="797">
      <formula>IF(RIGHT(TEXT(AM696,"0.#"),1)=".",FALSE,TRUE)</formula>
    </cfRule>
    <cfRule type="expression" dxfId="1538" priority="798">
      <formula>IF(RIGHT(TEXT(AM696,"0.#"),1)=".",TRUE,FALSE)</formula>
    </cfRule>
  </conditionalFormatting>
  <conditionalFormatting sqref="AE695">
    <cfRule type="expression" dxfId="1537" priority="805">
      <formula>IF(RIGHT(TEXT(AE695,"0.#"),1)=".",FALSE,TRUE)</formula>
    </cfRule>
    <cfRule type="expression" dxfId="1536" priority="806">
      <formula>IF(RIGHT(TEXT(AE695,"0.#"),1)=".",TRUE,FALSE)</formula>
    </cfRule>
  </conditionalFormatting>
  <conditionalFormatting sqref="AE696">
    <cfRule type="expression" dxfId="1535" priority="803">
      <formula>IF(RIGHT(TEXT(AE696,"0.#"),1)=".",FALSE,TRUE)</formula>
    </cfRule>
    <cfRule type="expression" dxfId="1534" priority="804">
      <formula>IF(RIGHT(TEXT(AE696,"0.#"),1)=".",TRUE,FALSE)</formula>
    </cfRule>
  </conditionalFormatting>
  <conditionalFormatting sqref="AM694">
    <cfRule type="expression" dxfId="1533" priority="801">
      <formula>IF(RIGHT(TEXT(AM694,"0.#"),1)=".",FALSE,TRUE)</formula>
    </cfRule>
    <cfRule type="expression" dxfId="1532" priority="802">
      <formula>IF(RIGHT(TEXT(AM694,"0.#"),1)=".",TRUE,FALSE)</formula>
    </cfRule>
  </conditionalFormatting>
  <conditionalFormatting sqref="AM695">
    <cfRule type="expression" dxfId="1531" priority="799">
      <formula>IF(RIGHT(TEXT(AM695,"0.#"),1)=".",FALSE,TRUE)</formula>
    </cfRule>
    <cfRule type="expression" dxfId="1530" priority="800">
      <formula>IF(RIGHT(TEXT(AM695,"0.#"),1)=".",TRUE,FALSE)</formula>
    </cfRule>
  </conditionalFormatting>
  <conditionalFormatting sqref="AU694">
    <cfRule type="expression" dxfId="1529" priority="795">
      <formula>IF(RIGHT(TEXT(AU694,"0.#"),1)=".",FALSE,TRUE)</formula>
    </cfRule>
    <cfRule type="expression" dxfId="1528" priority="796">
      <formula>IF(RIGHT(TEXT(AU694,"0.#"),1)=".",TRUE,FALSE)</formula>
    </cfRule>
  </conditionalFormatting>
  <conditionalFormatting sqref="AU695">
    <cfRule type="expression" dxfId="1527" priority="793">
      <formula>IF(RIGHT(TEXT(AU695,"0.#"),1)=".",FALSE,TRUE)</formula>
    </cfRule>
    <cfRule type="expression" dxfId="1526" priority="794">
      <formula>IF(RIGHT(TEXT(AU695,"0.#"),1)=".",TRUE,FALSE)</formula>
    </cfRule>
  </conditionalFormatting>
  <conditionalFormatting sqref="AU696">
    <cfRule type="expression" dxfId="1525" priority="791">
      <formula>IF(RIGHT(TEXT(AU696,"0.#"),1)=".",FALSE,TRUE)</formula>
    </cfRule>
    <cfRule type="expression" dxfId="1524" priority="792">
      <formula>IF(RIGHT(TEXT(AU696,"0.#"),1)=".",TRUE,FALSE)</formula>
    </cfRule>
  </conditionalFormatting>
  <conditionalFormatting sqref="AI694">
    <cfRule type="expression" dxfId="1523" priority="789">
      <formula>IF(RIGHT(TEXT(AI694,"0.#"),1)=".",FALSE,TRUE)</formula>
    </cfRule>
    <cfRule type="expression" dxfId="1522" priority="790">
      <formula>IF(RIGHT(TEXT(AI694,"0.#"),1)=".",TRUE,FALSE)</formula>
    </cfRule>
  </conditionalFormatting>
  <conditionalFormatting sqref="AI695">
    <cfRule type="expression" dxfId="1521" priority="787">
      <formula>IF(RIGHT(TEXT(AI695,"0.#"),1)=".",FALSE,TRUE)</formula>
    </cfRule>
    <cfRule type="expression" dxfId="1520" priority="788">
      <formula>IF(RIGHT(TEXT(AI695,"0.#"),1)=".",TRUE,FALSE)</formula>
    </cfRule>
  </conditionalFormatting>
  <conditionalFormatting sqref="AQ695">
    <cfRule type="expression" dxfId="1519" priority="783">
      <formula>IF(RIGHT(TEXT(AQ695,"0.#"),1)=".",FALSE,TRUE)</formula>
    </cfRule>
    <cfRule type="expression" dxfId="1518" priority="784">
      <formula>IF(RIGHT(TEXT(AQ695,"0.#"),1)=".",TRUE,FALSE)</formula>
    </cfRule>
  </conditionalFormatting>
  <conditionalFormatting sqref="AQ696">
    <cfRule type="expression" dxfId="1517" priority="781">
      <formula>IF(RIGHT(TEXT(AQ696,"0.#"),1)=".",FALSE,TRUE)</formula>
    </cfRule>
    <cfRule type="expression" dxfId="1516" priority="782">
      <formula>IF(RIGHT(TEXT(AQ696,"0.#"),1)=".",TRUE,FALSE)</formula>
    </cfRule>
  </conditionalFormatting>
  <conditionalFormatting sqref="AU110">
    <cfRule type="expression" dxfId="1515" priority="761">
      <formula>IF(RIGHT(TEXT(AU110,"0.#"),1)=".",FALSE,TRUE)</formula>
    </cfRule>
    <cfRule type="expression" dxfId="1514" priority="762">
      <formula>IF(RIGHT(TEXT(AU110,"0.#"),1)=".",TRUE,FALSE)</formula>
    </cfRule>
  </conditionalFormatting>
  <conditionalFormatting sqref="AU111">
    <cfRule type="expression" dxfId="1513" priority="759">
      <formula>IF(RIGHT(TEXT(AU111,"0.#"),1)=".",FALSE,TRUE)</formula>
    </cfRule>
    <cfRule type="expression" dxfId="1512" priority="760">
      <formula>IF(RIGHT(TEXT(AU111,"0.#"),1)=".",TRUE,FALSE)</formula>
    </cfRule>
  </conditionalFormatting>
  <conditionalFormatting sqref="AU113">
    <cfRule type="expression" dxfId="1511" priority="757">
      <formula>IF(RIGHT(TEXT(AU113,"0.#"),1)=".",FALSE,TRUE)</formula>
    </cfRule>
    <cfRule type="expression" dxfId="1510" priority="758">
      <formula>IF(RIGHT(TEXT(AU113,"0.#"),1)=".",TRUE,FALSE)</formula>
    </cfRule>
  </conditionalFormatting>
  <conditionalFormatting sqref="AU114">
    <cfRule type="expression" dxfId="1509" priority="755">
      <formula>IF(RIGHT(TEXT(AU114,"0.#"),1)=".",FALSE,TRUE)</formula>
    </cfRule>
    <cfRule type="expression" dxfId="1508" priority="756">
      <formula>IF(RIGHT(TEXT(AU114,"0.#"),1)=".",TRUE,FALSE)</formula>
    </cfRule>
  </conditionalFormatting>
  <conditionalFormatting sqref="AM489">
    <cfRule type="expression" dxfId="1507" priority="749">
      <formula>IF(RIGHT(TEXT(AM489,"0.#"),1)=".",FALSE,TRUE)</formula>
    </cfRule>
    <cfRule type="expression" dxfId="1506" priority="750">
      <formula>IF(RIGHT(TEXT(AM489,"0.#"),1)=".",TRUE,FALSE)</formula>
    </cfRule>
  </conditionalFormatting>
  <conditionalFormatting sqref="AM487">
    <cfRule type="expression" dxfId="1505" priority="753">
      <formula>IF(RIGHT(TEXT(AM487,"0.#"),1)=".",FALSE,TRUE)</formula>
    </cfRule>
    <cfRule type="expression" dxfId="1504" priority="754">
      <formula>IF(RIGHT(TEXT(AM487,"0.#"),1)=".",TRUE,FALSE)</formula>
    </cfRule>
  </conditionalFormatting>
  <conditionalFormatting sqref="AM488">
    <cfRule type="expression" dxfId="1503" priority="751">
      <formula>IF(RIGHT(TEXT(AM488,"0.#"),1)=".",FALSE,TRUE)</formula>
    </cfRule>
    <cfRule type="expression" dxfId="1502" priority="752">
      <formula>IF(RIGHT(TEXT(AM488,"0.#"),1)=".",TRUE,FALSE)</formula>
    </cfRule>
  </conditionalFormatting>
  <conditionalFormatting sqref="AI489">
    <cfRule type="expression" dxfId="1501" priority="743">
      <formula>IF(RIGHT(TEXT(AI489,"0.#"),1)=".",FALSE,TRUE)</formula>
    </cfRule>
    <cfRule type="expression" dxfId="1500" priority="744">
      <formula>IF(RIGHT(TEXT(AI489,"0.#"),1)=".",TRUE,FALSE)</formula>
    </cfRule>
  </conditionalFormatting>
  <conditionalFormatting sqref="AI487">
    <cfRule type="expression" dxfId="1499" priority="747">
      <formula>IF(RIGHT(TEXT(AI487,"0.#"),1)=".",FALSE,TRUE)</formula>
    </cfRule>
    <cfRule type="expression" dxfId="1498" priority="748">
      <formula>IF(RIGHT(TEXT(AI487,"0.#"),1)=".",TRUE,FALSE)</formula>
    </cfRule>
  </conditionalFormatting>
  <conditionalFormatting sqref="AI488">
    <cfRule type="expression" dxfId="1497" priority="745">
      <formula>IF(RIGHT(TEXT(AI488,"0.#"),1)=".",FALSE,TRUE)</formula>
    </cfRule>
    <cfRule type="expression" dxfId="1496" priority="746">
      <formula>IF(RIGHT(TEXT(AI488,"0.#"),1)=".",TRUE,FALSE)</formula>
    </cfRule>
  </conditionalFormatting>
  <conditionalFormatting sqref="AM514">
    <cfRule type="expression" dxfId="1495" priority="737">
      <formula>IF(RIGHT(TEXT(AM514,"0.#"),1)=".",FALSE,TRUE)</formula>
    </cfRule>
    <cfRule type="expression" dxfId="1494" priority="738">
      <formula>IF(RIGHT(TEXT(AM514,"0.#"),1)=".",TRUE,FALSE)</formula>
    </cfRule>
  </conditionalFormatting>
  <conditionalFormatting sqref="AM512">
    <cfRule type="expression" dxfId="1493" priority="741">
      <formula>IF(RIGHT(TEXT(AM512,"0.#"),1)=".",FALSE,TRUE)</formula>
    </cfRule>
    <cfRule type="expression" dxfId="1492" priority="742">
      <formula>IF(RIGHT(TEXT(AM512,"0.#"),1)=".",TRUE,FALSE)</formula>
    </cfRule>
  </conditionalFormatting>
  <conditionalFormatting sqref="AM513">
    <cfRule type="expression" dxfId="1491" priority="739">
      <formula>IF(RIGHT(TEXT(AM513,"0.#"),1)=".",FALSE,TRUE)</formula>
    </cfRule>
    <cfRule type="expression" dxfId="1490" priority="740">
      <formula>IF(RIGHT(TEXT(AM513,"0.#"),1)=".",TRUE,FALSE)</formula>
    </cfRule>
  </conditionalFormatting>
  <conditionalFormatting sqref="AI514">
    <cfRule type="expression" dxfId="1489" priority="731">
      <formula>IF(RIGHT(TEXT(AI514,"0.#"),1)=".",FALSE,TRUE)</formula>
    </cfRule>
    <cfRule type="expression" dxfId="1488" priority="732">
      <formula>IF(RIGHT(TEXT(AI514,"0.#"),1)=".",TRUE,FALSE)</formula>
    </cfRule>
  </conditionalFormatting>
  <conditionalFormatting sqref="AI512">
    <cfRule type="expression" dxfId="1487" priority="735">
      <formula>IF(RIGHT(TEXT(AI512,"0.#"),1)=".",FALSE,TRUE)</formula>
    </cfRule>
    <cfRule type="expression" dxfId="1486" priority="736">
      <formula>IF(RIGHT(TEXT(AI512,"0.#"),1)=".",TRUE,FALSE)</formula>
    </cfRule>
  </conditionalFormatting>
  <conditionalFormatting sqref="AI513">
    <cfRule type="expression" dxfId="1485" priority="733">
      <formula>IF(RIGHT(TEXT(AI513,"0.#"),1)=".",FALSE,TRUE)</formula>
    </cfRule>
    <cfRule type="expression" dxfId="1484" priority="734">
      <formula>IF(RIGHT(TEXT(AI513,"0.#"),1)=".",TRUE,FALSE)</formula>
    </cfRule>
  </conditionalFormatting>
  <conditionalFormatting sqref="AM519">
    <cfRule type="expression" dxfId="1483" priority="677">
      <formula>IF(RIGHT(TEXT(AM519,"0.#"),1)=".",FALSE,TRUE)</formula>
    </cfRule>
    <cfRule type="expression" dxfId="1482" priority="678">
      <formula>IF(RIGHT(TEXT(AM519,"0.#"),1)=".",TRUE,FALSE)</formula>
    </cfRule>
  </conditionalFormatting>
  <conditionalFormatting sqref="AM517">
    <cfRule type="expression" dxfId="1481" priority="681">
      <formula>IF(RIGHT(TEXT(AM517,"0.#"),1)=".",FALSE,TRUE)</formula>
    </cfRule>
    <cfRule type="expression" dxfId="1480" priority="682">
      <formula>IF(RIGHT(TEXT(AM517,"0.#"),1)=".",TRUE,FALSE)</formula>
    </cfRule>
  </conditionalFormatting>
  <conditionalFormatting sqref="AM518">
    <cfRule type="expression" dxfId="1479" priority="679">
      <formula>IF(RIGHT(TEXT(AM518,"0.#"),1)=".",FALSE,TRUE)</formula>
    </cfRule>
    <cfRule type="expression" dxfId="1478" priority="680">
      <formula>IF(RIGHT(TEXT(AM518,"0.#"),1)=".",TRUE,FALSE)</formula>
    </cfRule>
  </conditionalFormatting>
  <conditionalFormatting sqref="AI519">
    <cfRule type="expression" dxfId="1477" priority="671">
      <formula>IF(RIGHT(TEXT(AI519,"0.#"),1)=".",FALSE,TRUE)</formula>
    </cfRule>
    <cfRule type="expression" dxfId="1476" priority="672">
      <formula>IF(RIGHT(TEXT(AI519,"0.#"),1)=".",TRUE,FALSE)</formula>
    </cfRule>
  </conditionalFormatting>
  <conditionalFormatting sqref="AI517">
    <cfRule type="expression" dxfId="1475" priority="675">
      <formula>IF(RIGHT(TEXT(AI517,"0.#"),1)=".",FALSE,TRUE)</formula>
    </cfRule>
    <cfRule type="expression" dxfId="1474" priority="676">
      <formula>IF(RIGHT(TEXT(AI517,"0.#"),1)=".",TRUE,FALSE)</formula>
    </cfRule>
  </conditionalFormatting>
  <conditionalFormatting sqref="AI518">
    <cfRule type="expression" dxfId="1473" priority="673">
      <formula>IF(RIGHT(TEXT(AI518,"0.#"),1)=".",FALSE,TRUE)</formula>
    </cfRule>
    <cfRule type="expression" dxfId="1472" priority="674">
      <formula>IF(RIGHT(TEXT(AI518,"0.#"),1)=".",TRUE,FALSE)</formula>
    </cfRule>
  </conditionalFormatting>
  <conditionalFormatting sqref="AM524">
    <cfRule type="expression" dxfId="1471" priority="665">
      <formula>IF(RIGHT(TEXT(AM524,"0.#"),1)=".",FALSE,TRUE)</formula>
    </cfRule>
    <cfRule type="expression" dxfId="1470" priority="666">
      <formula>IF(RIGHT(TEXT(AM524,"0.#"),1)=".",TRUE,FALSE)</formula>
    </cfRule>
  </conditionalFormatting>
  <conditionalFormatting sqref="AM522">
    <cfRule type="expression" dxfId="1469" priority="669">
      <formula>IF(RIGHT(TEXT(AM522,"0.#"),1)=".",FALSE,TRUE)</formula>
    </cfRule>
    <cfRule type="expression" dxfId="1468" priority="670">
      <formula>IF(RIGHT(TEXT(AM522,"0.#"),1)=".",TRUE,FALSE)</formula>
    </cfRule>
  </conditionalFormatting>
  <conditionalFormatting sqref="AM523">
    <cfRule type="expression" dxfId="1467" priority="667">
      <formula>IF(RIGHT(TEXT(AM523,"0.#"),1)=".",FALSE,TRUE)</formula>
    </cfRule>
    <cfRule type="expression" dxfId="1466" priority="668">
      <formula>IF(RIGHT(TEXT(AM523,"0.#"),1)=".",TRUE,FALSE)</formula>
    </cfRule>
  </conditionalFormatting>
  <conditionalFormatting sqref="AI524">
    <cfRule type="expression" dxfId="1465" priority="659">
      <formula>IF(RIGHT(TEXT(AI524,"0.#"),1)=".",FALSE,TRUE)</formula>
    </cfRule>
    <cfRule type="expression" dxfId="1464" priority="660">
      <formula>IF(RIGHT(TEXT(AI524,"0.#"),1)=".",TRUE,FALSE)</formula>
    </cfRule>
  </conditionalFormatting>
  <conditionalFormatting sqref="AI522">
    <cfRule type="expression" dxfId="1463" priority="663">
      <formula>IF(RIGHT(TEXT(AI522,"0.#"),1)=".",FALSE,TRUE)</formula>
    </cfRule>
    <cfRule type="expression" dxfId="1462" priority="664">
      <formula>IF(RIGHT(TEXT(AI522,"0.#"),1)=".",TRUE,FALSE)</formula>
    </cfRule>
  </conditionalFormatting>
  <conditionalFormatting sqref="AI523">
    <cfRule type="expression" dxfId="1461" priority="661">
      <formula>IF(RIGHT(TEXT(AI523,"0.#"),1)=".",FALSE,TRUE)</formula>
    </cfRule>
    <cfRule type="expression" dxfId="1460" priority="662">
      <formula>IF(RIGHT(TEXT(AI523,"0.#"),1)=".",TRUE,FALSE)</formula>
    </cfRule>
  </conditionalFormatting>
  <conditionalFormatting sqref="AM529">
    <cfRule type="expression" dxfId="1459" priority="653">
      <formula>IF(RIGHT(TEXT(AM529,"0.#"),1)=".",FALSE,TRUE)</formula>
    </cfRule>
    <cfRule type="expression" dxfId="1458" priority="654">
      <formula>IF(RIGHT(TEXT(AM529,"0.#"),1)=".",TRUE,FALSE)</formula>
    </cfRule>
  </conditionalFormatting>
  <conditionalFormatting sqref="AM527">
    <cfRule type="expression" dxfId="1457" priority="657">
      <formula>IF(RIGHT(TEXT(AM527,"0.#"),1)=".",FALSE,TRUE)</formula>
    </cfRule>
    <cfRule type="expression" dxfId="1456" priority="658">
      <formula>IF(RIGHT(TEXT(AM527,"0.#"),1)=".",TRUE,FALSE)</formula>
    </cfRule>
  </conditionalFormatting>
  <conditionalFormatting sqref="AM528">
    <cfRule type="expression" dxfId="1455" priority="655">
      <formula>IF(RIGHT(TEXT(AM528,"0.#"),1)=".",FALSE,TRUE)</formula>
    </cfRule>
    <cfRule type="expression" dxfId="1454" priority="656">
      <formula>IF(RIGHT(TEXT(AM528,"0.#"),1)=".",TRUE,FALSE)</formula>
    </cfRule>
  </conditionalFormatting>
  <conditionalFormatting sqref="AI529">
    <cfRule type="expression" dxfId="1453" priority="647">
      <formula>IF(RIGHT(TEXT(AI529,"0.#"),1)=".",FALSE,TRUE)</formula>
    </cfRule>
    <cfRule type="expression" dxfId="1452" priority="648">
      <formula>IF(RIGHT(TEXT(AI529,"0.#"),1)=".",TRUE,FALSE)</formula>
    </cfRule>
  </conditionalFormatting>
  <conditionalFormatting sqref="AI527">
    <cfRule type="expression" dxfId="1451" priority="651">
      <formula>IF(RIGHT(TEXT(AI527,"0.#"),1)=".",FALSE,TRUE)</formula>
    </cfRule>
    <cfRule type="expression" dxfId="1450" priority="652">
      <formula>IF(RIGHT(TEXT(AI527,"0.#"),1)=".",TRUE,FALSE)</formula>
    </cfRule>
  </conditionalFormatting>
  <conditionalFormatting sqref="AI528">
    <cfRule type="expression" dxfId="1449" priority="649">
      <formula>IF(RIGHT(TEXT(AI528,"0.#"),1)=".",FALSE,TRUE)</formula>
    </cfRule>
    <cfRule type="expression" dxfId="1448" priority="650">
      <formula>IF(RIGHT(TEXT(AI528,"0.#"),1)=".",TRUE,FALSE)</formula>
    </cfRule>
  </conditionalFormatting>
  <conditionalFormatting sqref="AM494">
    <cfRule type="expression" dxfId="1447" priority="725">
      <formula>IF(RIGHT(TEXT(AM494,"0.#"),1)=".",FALSE,TRUE)</formula>
    </cfRule>
    <cfRule type="expression" dxfId="1446" priority="726">
      <formula>IF(RIGHT(TEXT(AM494,"0.#"),1)=".",TRUE,FALSE)</formula>
    </cfRule>
  </conditionalFormatting>
  <conditionalFormatting sqref="AM492">
    <cfRule type="expression" dxfId="1445" priority="729">
      <formula>IF(RIGHT(TEXT(AM492,"0.#"),1)=".",FALSE,TRUE)</formula>
    </cfRule>
    <cfRule type="expression" dxfId="1444" priority="730">
      <formula>IF(RIGHT(TEXT(AM492,"0.#"),1)=".",TRUE,FALSE)</formula>
    </cfRule>
  </conditionalFormatting>
  <conditionalFormatting sqref="AM493">
    <cfRule type="expression" dxfId="1443" priority="727">
      <formula>IF(RIGHT(TEXT(AM493,"0.#"),1)=".",FALSE,TRUE)</formula>
    </cfRule>
    <cfRule type="expression" dxfId="1442" priority="728">
      <formula>IF(RIGHT(TEXT(AM493,"0.#"),1)=".",TRUE,FALSE)</formula>
    </cfRule>
  </conditionalFormatting>
  <conditionalFormatting sqref="AI494">
    <cfRule type="expression" dxfId="1441" priority="719">
      <formula>IF(RIGHT(TEXT(AI494,"0.#"),1)=".",FALSE,TRUE)</formula>
    </cfRule>
    <cfRule type="expression" dxfId="1440" priority="720">
      <formula>IF(RIGHT(TEXT(AI494,"0.#"),1)=".",TRUE,FALSE)</formula>
    </cfRule>
  </conditionalFormatting>
  <conditionalFormatting sqref="AI492">
    <cfRule type="expression" dxfId="1439" priority="723">
      <formula>IF(RIGHT(TEXT(AI492,"0.#"),1)=".",FALSE,TRUE)</formula>
    </cfRule>
    <cfRule type="expression" dxfId="1438" priority="724">
      <formula>IF(RIGHT(TEXT(AI492,"0.#"),1)=".",TRUE,FALSE)</formula>
    </cfRule>
  </conditionalFormatting>
  <conditionalFormatting sqref="AI493">
    <cfRule type="expression" dxfId="1437" priority="721">
      <formula>IF(RIGHT(TEXT(AI493,"0.#"),1)=".",FALSE,TRUE)</formula>
    </cfRule>
    <cfRule type="expression" dxfId="1436" priority="722">
      <formula>IF(RIGHT(TEXT(AI493,"0.#"),1)=".",TRUE,FALSE)</formula>
    </cfRule>
  </conditionalFormatting>
  <conditionalFormatting sqref="AM499">
    <cfRule type="expression" dxfId="1435" priority="713">
      <formula>IF(RIGHT(TEXT(AM499,"0.#"),1)=".",FALSE,TRUE)</formula>
    </cfRule>
    <cfRule type="expression" dxfId="1434" priority="714">
      <formula>IF(RIGHT(TEXT(AM499,"0.#"),1)=".",TRUE,FALSE)</formula>
    </cfRule>
  </conditionalFormatting>
  <conditionalFormatting sqref="AM497">
    <cfRule type="expression" dxfId="1433" priority="717">
      <formula>IF(RIGHT(TEXT(AM497,"0.#"),1)=".",FALSE,TRUE)</formula>
    </cfRule>
    <cfRule type="expression" dxfId="1432" priority="718">
      <formula>IF(RIGHT(TEXT(AM497,"0.#"),1)=".",TRUE,FALSE)</formula>
    </cfRule>
  </conditionalFormatting>
  <conditionalFormatting sqref="AM498">
    <cfRule type="expression" dxfId="1431" priority="715">
      <formula>IF(RIGHT(TEXT(AM498,"0.#"),1)=".",FALSE,TRUE)</formula>
    </cfRule>
    <cfRule type="expression" dxfId="1430" priority="716">
      <formula>IF(RIGHT(TEXT(AM498,"0.#"),1)=".",TRUE,FALSE)</formula>
    </cfRule>
  </conditionalFormatting>
  <conditionalFormatting sqref="AI499">
    <cfRule type="expression" dxfId="1429" priority="707">
      <formula>IF(RIGHT(TEXT(AI499,"0.#"),1)=".",FALSE,TRUE)</formula>
    </cfRule>
    <cfRule type="expression" dxfId="1428" priority="708">
      <formula>IF(RIGHT(TEXT(AI499,"0.#"),1)=".",TRUE,FALSE)</formula>
    </cfRule>
  </conditionalFormatting>
  <conditionalFormatting sqref="AI497">
    <cfRule type="expression" dxfId="1427" priority="711">
      <formula>IF(RIGHT(TEXT(AI497,"0.#"),1)=".",FALSE,TRUE)</formula>
    </cfRule>
    <cfRule type="expression" dxfId="1426" priority="712">
      <formula>IF(RIGHT(TEXT(AI497,"0.#"),1)=".",TRUE,FALSE)</formula>
    </cfRule>
  </conditionalFormatting>
  <conditionalFormatting sqref="AI498">
    <cfRule type="expression" dxfId="1425" priority="709">
      <formula>IF(RIGHT(TEXT(AI498,"0.#"),1)=".",FALSE,TRUE)</formula>
    </cfRule>
    <cfRule type="expression" dxfId="1424" priority="710">
      <formula>IF(RIGHT(TEXT(AI498,"0.#"),1)=".",TRUE,FALSE)</formula>
    </cfRule>
  </conditionalFormatting>
  <conditionalFormatting sqref="AM504">
    <cfRule type="expression" dxfId="1423" priority="701">
      <formula>IF(RIGHT(TEXT(AM504,"0.#"),1)=".",FALSE,TRUE)</formula>
    </cfRule>
    <cfRule type="expression" dxfId="1422" priority="702">
      <formula>IF(RIGHT(TEXT(AM504,"0.#"),1)=".",TRUE,FALSE)</formula>
    </cfRule>
  </conditionalFormatting>
  <conditionalFormatting sqref="AM502">
    <cfRule type="expression" dxfId="1421" priority="705">
      <formula>IF(RIGHT(TEXT(AM502,"0.#"),1)=".",FALSE,TRUE)</formula>
    </cfRule>
    <cfRule type="expression" dxfId="1420" priority="706">
      <formula>IF(RIGHT(TEXT(AM502,"0.#"),1)=".",TRUE,FALSE)</formula>
    </cfRule>
  </conditionalFormatting>
  <conditionalFormatting sqref="AM503">
    <cfRule type="expression" dxfId="1419" priority="703">
      <formula>IF(RIGHT(TEXT(AM503,"0.#"),1)=".",FALSE,TRUE)</formula>
    </cfRule>
    <cfRule type="expression" dxfId="1418" priority="704">
      <formula>IF(RIGHT(TEXT(AM503,"0.#"),1)=".",TRUE,FALSE)</formula>
    </cfRule>
  </conditionalFormatting>
  <conditionalFormatting sqref="AI504">
    <cfRule type="expression" dxfId="1417" priority="695">
      <formula>IF(RIGHT(TEXT(AI504,"0.#"),1)=".",FALSE,TRUE)</formula>
    </cfRule>
    <cfRule type="expression" dxfId="1416" priority="696">
      <formula>IF(RIGHT(TEXT(AI504,"0.#"),1)=".",TRUE,FALSE)</formula>
    </cfRule>
  </conditionalFormatting>
  <conditionalFormatting sqref="AI502">
    <cfRule type="expression" dxfId="1415" priority="699">
      <formula>IF(RIGHT(TEXT(AI502,"0.#"),1)=".",FALSE,TRUE)</formula>
    </cfRule>
    <cfRule type="expression" dxfId="1414" priority="700">
      <formula>IF(RIGHT(TEXT(AI502,"0.#"),1)=".",TRUE,FALSE)</formula>
    </cfRule>
  </conditionalFormatting>
  <conditionalFormatting sqref="AI503">
    <cfRule type="expression" dxfId="1413" priority="697">
      <formula>IF(RIGHT(TEXT(AI503,"0.#"),1)=".",FALSE,TRUE)</formula>
    </cfRule>
    <cfRule type="expression" dxfId="1412" priority="698">
      <formula>IF(RIGHT(TEXT(AI503,"0.#"),1)=".",TRUE,FALSE)</formula>
    </cfRule>
  </conditionalFormatting>
  <conditionalFormatting sqref="AM509">
    <cfRule type="expression" dxfId="1411" priority="689">
      <formula>IF(RIGHT(TEXT(AM509,"0.#"),1)=".",FALSE,TRUE)</formula>
    </cfRule>
    <cfRule type="expression" dxfId="1410" priority="690">
      <formula>IF(RIGHT(TEXT(AM509,"0.#"),1)=".",TRUE,FALSE)</formula>
    </cfRule>
  </conditionalFormatting>
  <conditionalFormatting sqref="AM507">
    <cfRule type="expression" dxfId="1409" priority="693">
      <formula>IF(RIGHT(TEXT(AM507,"0.#"),1)=".",FALSE,TRUE)</formula>
    </cfRule>
    <cfRule type="expression" dxfId="1408" priority="694">
      <formula>IF(RIGHT(TEXT(AM507,"0.#"),1)=".",TRUE,FALSE)</formula>
    </cfRule>
  </conditionalFormatting>
  <conditionalFormatting sqref="AM508">
    <cfRule type="expression" dxfId="1407" priority="691">
      <formula>IF(RIGHT(TEXT(AM508,"0.#"),1)=".",FALSE,TRUE)</formula>
    </cfRule>
    <cfRule type="expression" dxfId="1406" priority="692">
      <formula>IF(RIGHT(TEXT(AM508,"0.#"),1)=".",TRUE,FALSE)</formula>
    </cfRule>
  </conditionalFormatting>
  <conditionalFormatting sqref="AI509">
    <cfRule type="expression" dxfId="1405" priority="683">
      <formula>IF(RIGHT(TEXT(AI509,"0.#"),1)=".",FALSE,TRUE)</formula>
    </cfRule>
    <cfRule type="expression" dxfId="1404" priority="684">
      <formula>IF(RIGHT(TEXT(AI509,"0.#"),1)=".",TRUE,FALSE)</formula>
    </cfRule>
  </conditionalFormatting>
  <conditionalFormatting sqref="AI507">
    <cfRule type="expression" dxfId="1403" priority="687">
      <formula>IF(RIGHT(TEXT(AI507,"0.#"),1)=".",FALSE,TRUE)</formula>
    </cfRule>
    <cfRule type="expression" dxfId="1402" priority="688">
      <formula>IF(RIGHT(TEXT(AI507,"0.#"),1)=".",TRUE,FALSE)</formula>
    </cfRule>
  </conditionalFormatting>
  <conditionalFormatting sqref="AI508">
    <cfRule type="expression" dxfId="1401" priority="685">
      <formula>IF(RIGHT(TEXT(AI508,"0.#"),1)=".",FALSE,TRUE)</formula>
    </cfRule>
    <cfRule type="expression" dxfId="1400" priority="686">
      <formula>IF(RIGHT(TEXT(AI508,"0.#"),1)=".",TRUE,FALSE)</formula>
    </cfRule>
  </conditionalFormatting>
  <conditionalFormatting sqref="AM543">
    <cfRule type="expression" dxfId="1399" priority="641">
      <formula>IF(RIGHT(TEXT(AM543,"0.#"),1)=".",FALSE,TRUE)</formula>
    </cfRule>
    <cfRule type="expression" dxfId="1398" priority="642">
      <formula>IF(RIGHT(TEXT(AM543,"0.#"),1)=".",TRUE,FALSE)</formula>
    </cfRule>
  </conditionalFormatting>
  <conditionalFormatting sqref="AM541">
    <cfRule type="expression" dxfId="1397" priority="645">
      <formula>IF(RIGHT(TEXT(AM541,"0.#"),1)=".",FALSE,TRUE)</formula>
    </cfRule>
    <cfRule type="expression" dxfId="1396" priority="646">
      <formula>IF(RIGHT(TEXT(AM541,"0.#"),1)=".",TRUE,FALSE)</formula>
    </cfRule>
  </conditionalFormatting>
  <conditionalFormatting sqref="AM542">
    <cfRule type="expression" dxfId="1395" priority="643">
      <formula>IF(RIGHT(TEXT(AM542,"0.#"),1)=".",FALSE,TRUE)</formula>
    </cfRule>
    <cfRule type="expression" dxfId="1394" priority="644">
      <formula>IF(RIGHT(TEXT(AM542,"0.#"),1)=".",TRUE,FALSE)</formula>
    </cfRule>
  </conditionalFormatting>
  <conditionalFormatting sqref="AI543">
    <cfRule type="expression" dxfId="1393" priority="635">
      <formula>IF(RIGHT(TEXT(AI543,"0.#"),1)=".",FALSE,TRUE)</formula>
    </cfRule>
    <cfRule type="expression" dxfId="1392" priority="636">
      <formula>IF(RIGHT(TEXT(AI543,"0.#"),1)=".",TRUE,FALSE)</formula>
    </cfRule>
  </conditionalFormatting>
  <conditionalFormatting sqref="AI541">
    <cfRule type="expression" dxfId="1391" priority="639">
      <formula>IF(RIGHT(TEXT(AI541,"0.#"),1)=".",FALSE,TRUE)</formula>
    </cfRule>
    <cfRule type="expression" dxfId="1390" priority="640">
      <formula>IF(RIGHT(TEXT(AI541,"0.#"),1)=".",TRUE,FALSE)</formula>
    </cfRule>
  </conditionalFormatting>
  <conditionalFormatting sqref="AI542">
    <cfRule type="expression" dxfId="1389" priority="637">
      <formula>IF(RIGHT(TEXT(AI542,"0.#"),1)=".",FALSE,TRUE)</formula>
    </cfRule>
    <cfRule type="expression" dxfId="1388" priority="638">
      <formula>IF(RIGHT(TEXT(AI542,"0.#"),1)=".",TRUE,FALSE)</formula>
    </cfRule>
  </conditionalFormatting>
  <conditionalFormatting sqref="AM568">
    <cfRule type="expression" dxfId="1387" priority="629">
      <formula>IF(RIGHT(TEXT(AM568,"0.#"),1)=".",FALSE,TRUE)</formula>
    </cfRule>
    <cfRule type="expression" dxfId="1386" priority="630">
      <formula>IF(RIGHT(TEXT(AM568,"0.#"),1)=".",TRUE,FALSE)</formula>
    </cfRule>
  </conditionalFormatting>
  <conditionalFormatting sqref="AM566">
    <cfRule type="expression" dxfId="1385" priority="633">
      <formula>IF(RIGHT(TEXT(AM566,"0.#"),1)=".",FALSE,TRUE)</formula>
    </cfRule>
    <cfRule type="expression" dxfId="1384" priority="634">
      <formula>IF(RIGHT(TEXT(AM566,"0.#"),1)=".",TRUE,FALSE)</formula>
    </cfRule>
  </conditionalFormatting>
  <conditionalFormatting sqref="AM567">
    <cfRule type="expression" dxfId="1383" priority="631">
      <formula>IF(RIGHT(TEXT(AM567,"0.#"),1)=".",FALSE,TRUE)</formula>
    </cfRule>
    <cfRule type="expression" dxfId="1382" priority="632">
      <formula>IF(RIGHT(TEXT(AM567,"0.#"),1)=".",TRUE,FALSE)</formula>
    </cfRule>
  </conditionalFormatting>
  <conditionalFormatting sqref="AI568">
    <cfRule type="expression" dxfId="1381" priority="623">
      <formula>IF(RIGHT(TEXT(AI568,"0.#"),1)=".",FALSE,TRUE)</formula>
    </cfRule>
    <cfRule type="expression" dxfId="1380" priority="624">
      <formula>IF(RIGHT(TEXT(AI568,"0.#"),1)=".",TRUE,FALSE)</formula>
    </cfRule>
  </conditionalFormatting>
  <conditionalFormatting sqref="AI566">
    <cfRule type="expression" dxfId="1379" priority="627">
      <formula>IF(RIGHT(TEXT(AI566,"0.#"),1)=".",FALSE,TRUE)</formula>
    </cfRule>
    <cfRule type="expression" dxfId="1378" priority="628">
      <formula>IF(RIGHT(TEXT(AI566,"0.#"),1)=".",TRUE,FALSE)</formula>
    </cfRule>
  </conditionalFormatting>
  <conditionalFormatting sqref="AI567">
    <cfRule type="expression" dxfId="1377" priority="625">
      <formula>IF(RIGHT(TEXT(AI567,"0.#"),1)=".",FALSE,TRUE)</formula>
    </cfRule>
    <cfRule type="expression" dxfId="1376" priority="626">
      <formula>IF(RIGHT(TEXT(AI567,"0.#"),1)=".",TRUE,FALSE)</formula>
    </cfRule>
  </conditionalFormatting>
  <conditionalFormatting sqref="AM573">
    <cfRule type="expression" dxfId="1375" priority="569">
      <formula>IF(RIGHT(TEXT(AM573,"0.#"),1)=".",FALSE,TRUE)</formula>
    </cfRule>
    <cfRule type="expression" dxfId="1374" priority="570">
      <formula>IF(RIGHT(TEXT(AM573,"0.#"),1)=".",TRUE,FALSE)</formula>
    </cfRule>
  </conditionalFormatting>
  <conditionalFormatting sqref="AM571">
    <cfRule type="expression" dxfId="1373" priority="573">
      <formula>IF(RIGHT(TEXT(AM571,"0.#"),1)=".",FALSE,TRUE)</formula>
    </cfRule>
    <cfRule type="expression" dxfId="1372" priority="574">
      <formula>IF(RIGHT(TEXT(AM571,"0.#"),1)=".",TRUE,FALSE)</formula>
    </cfRule>
  </conditionalFormatting>
  <conditionalFormatting sqref="AM572">
    <cfRule type="expression" dxfId="1371" priority="571">
      <formula>IF(RIGHT(TEXT(AM572,"0.#"),1)=".",FALSE,TRUE)</formula>
    </cfRule>
    <cfRule type="expression" dxfId="1370" priority="572">
      <formula>IF(RIGHT(TEXT(AM572,"0.#"),1)=".",TRUE,FALSE)</formula>
    </cfRule>
  </conditionalFormatting>
  <conditionalFormatting sqref="AI573">
    <cfRule type="expression" dxfId="1369" priority="563">
      <formula>IF(RIGHT(TEXT(AI573,"0.#"),1)=".",FALSE,TRUE)</formula>
    </cfRule>
    <cfRule type="expression" dxfId="1368" priority="564">
      <formula>IF(RIGHT(TEXT(AI573,"0.#"),1)=".",TRUE,FALSE)</formula>
    </cfRule>
  </conditionalFormatting>
  <conditionalFormatting sqref="AI571">
    <cfRule type="expression" dxfId="1367" priority="567">
      <formula>IF(RIGHT(TEXT(AI571,"0.#"),1)=".",FALSE,TRUE)</formula>
    </cfRule>
    <cfRule type="expression" dxfId="1366" priority="568">
      <formula>IF(RIGHT(TEXT(AI571,"0.#"),1)=".",TRUE,FALSE)</formula>
    </cfRule>
  </conditionalFormatting>
  <conditionalFormatting sqref="AI572">
    <cfRule type="expression" dxfId="1365" priority="565">
      <formula>IF(RIGHT(TEXT(AI572,"0.#"),1)=".",FALSE,TRUE)</formula>
    </cfRule>
    <cfRule type="expression" dxfId="1364" priority="566">
      <formula>IF(RIGHT(TEXT(AI572,"0.#"),1)=".",TRUE,FALSE)</formula>
    </cfRule>
  </conditionalFormatting>
  <conditionalFormatting sqref="AM578">
    <cfRule type="expression" dxfId="1363" priority="557">
      <formula>IF(RIGHT(TEXT(AM578,"0.#"),1)=".",FALSE,TRUE)</formula>
    </cfRule>
    <cfRule type="expression" dxfId="1362" priority="558">
      <formula>IF(RIGHT(TEXT(AM578,"0.#"),1)=".",TRUE,FALSE)</formula>
    </cfRule>
  </conditionalFormatting>
  <conditionalFormatting sqref="AM576">
    <cfRule type="expression" dxfId="1361" priority="561">
      <formula>IF(RIGHT(TEXT(AM576,"0.#"),1)=".",FALSE,TRUE)</formula>
    </cfRule>
    <cfRule type="expression" dxfId="1360" priority="562">
      <formula>IF(RIGHT(TEXT(AM576,"0.#"),1)=".",TRUE,FALSE)</formula>
    </cfRule>
  </conditionalFormatting>
  <conditionalFormatting sqref="AM577">
    <cfRule type="expression" dxfId="1359" priority="559">
      <formula>IF(RIGHT(TEXT(AM577,"0.#"),1)=".",FALSE,TRUE)</formula>
    </cfRule>
    <cfRule type="expression" dxfId="1358" priority="560">
      <formula>IF(RIGHT(TEXT(AM577,"0.#"),1)=".",TRUE,FALSE)</formula>
    </cfRule>
  </conditionalFormatting>
  <conditionalFormatting sqref="AI578">
    <cfRule type="expression" dxfId="1357" priority="551">
      <formula>IF(RIGHT(TEXT(AI578,"0.#"),1)=".",FALSE,TRUE)</formula>
    </cfRule>
    <cfRule type="expression" dxfId="1356" priority="552">
      <formula>IF(RIGHT(TEXT(AI578,"0.#"),1)=".",TRUE,FALSE)</formula>
    </cfRule>
  </conditionalFormatting>
  <conditionalFormatting sqref="AI576">
    <cfRule type="expression" dxfId="1355" priority="555">
      <formula>IF(RIGHT(TEXT(AI576,"0.#"),1)=".",FALSE,TRUE)</formula>
    </cfRule>
    <cfRule type="expression" dxfId="1354" priority="556">
      <formula>IF(RIGHT(TEXT(AI576,"0.#"),1)=".",TRUE,FALSE)</formula>
    </cfRule>
  </conditionalFormatting>
  <conditionalFormatting sqref="AI577">
    <cfRule type="expression" dxfId="1353" priority="553">
      <formula>IF(RIGHT(TEXT(AI577,"0.#"),1)=".",FALSE,TRUE)</formula>
    </cfRule>
    <cfRule type="expression" dxfId="1352" priority="554">
      <formula>IF(RIGHT(TEXT(AI577,"0.#"),1)=".",TRUE,FALSE)</formula>
    </cfRule>
  </conditionalFormatting>
  <conditionalFormatting sqref="AM583">
    <cfRule type="expression" dxfId="1351" priority="545">
      <formula>IF(RIGHT(TEXT(AM583,"0.#"),1)=".",FALSE,TRUE)</formula>
    </cfRule>
    <cfRule type="expression" dxfId="1350" priority="546">
      <formula>IF(RIGHT(TEXT(AM583,"0.#"),1)=".",TRUE,FALSE)</formula>
    </cfRule>
  </conditionalFormatting>
  <conditionalFormatting sqref="AM581">
    <cfRule type="expression" dxfId="1349" priority="549">
      <formula>IF(RIGHT(TEXT(AM581,"0.#"),1)=".",FALSE,TRUE)</formula>
    </cfRule>
    <cfRule type="expression" dxfId="1348" priority="550">
      <formula>IF(RIGHT(TEXT(AM581,"0.#"),1)=".",TRUE,FALSE)</formula>
    </cfRule>
  </conditionalFormatting>
  <conditionalFormatting sqref="AM582">
    <cfRule type="expression" dxfId="1347" priority="547">
      <formula>IF(RIGHT(TEXT(AM582,"0.#"),1)=".",FALSE,TRUE)</formula>
    </cfRule>
    <cfRule type="expression" dxfId="1346" priority="548">
      <formula>IF(RIGHT(TEXT(AM582,"0.#"),1)=".",TRUE,FALSE)</formula>
    </cfRule>
  </conditionalFormatting>
  <conditionalFormatting sqref="AI583">
    <cfRule type="expression" dxfId="1345" priority="539">
      <formula>IF(RIGHT(TEXT(AI583,"0.#"),1)=".",FALSE,TRUE)</formula>
    </cfRule>
    <cfRule type="expression" dxfId="1344" priority="540">
      <formula>IF(RIGHT(TEXT(AI583,"0.#"),1)=".",TRUE,FALSE)</formula>
    </cfRule>
  </conditionalFormatting>
  <conditionalFormatting sqref="AI581">
    <cfRule type="expression" dxfId="1343" priority="543">
      <formula>IF(RIGHT(TEXT(AI581,"0.#"),1)=".",FALSE,TRUE)</formula>
    </cfRule>
    <cfRule type="expression" dxfId="1342" priority="544">
      <formula>IF(RIGHT(TEXT(AI581,"0.#"),1)=".",TRUE,FALSE)</formula>
    </cfRule>
  </conditionalFormatting>
  <conditionalFormatting sqref="AI582">
    <cfRule type="expression" dxfId="1341" priority="541">
      <formula>IF(RIGHT(TEXT(AI582,"0.#"),1)=".",FALSE,TRUE)</formula>
    </cfRule>
    <cfRule type="expression" dxfId="1340" priority="542">
      <formula>IF(RIGHT(TEXT(AI582,"0.#"),1)=".",TRUE,FALSE)</formula>
    </cfRule>
  </conditionalFormatting>
  <conditionalFormatting sqref="AM548">
    <cfRule type="expression" dxfId="1339" priority="617">
      <formula>IF(RIGHT(TEXT(AM548,"0.#"),1)=".",FALSE,TRUE)</formula>
    </cfRule>
    <cfRule type="expression" dxfId="1338" priority="618">
      <formula>IF(RIGHT(TEXT(AM548,"0.#"),1)=".",TRUE,FALSE)</formula>
    </cfRule>
  </conditionalFormatting>
  <conditionalFormatting sqref="AM546">
    <cfRule type="expression" dxfId="1337" priority="621">
      <formula>IF(RIGHT(TEXT(AM546,"0.#"),1)=".",FALSE,TRUE)</formula>
    </cfRule>
    <cfRule type="expression" dxfId="1336" priority="622">
      <formula>IF(RIGHT(TEXT(AM546,"0.#"),1)=".",TRUE,FALSE)</formula>
    </cfRule>
  </conditionalFormatting>
  <conditionalFormatting sqref="AM547">
    <cfRule type="expression" dxfId="1335" priority="619">
      <formula>IF(RIGHT(TEXT(AM547,"0.#"),1)=".",FALSE,TRUE)</formula>
    </cfRule>
    <cfRule type="expression" dxfId="1334" priority="620">
      <formula>IF(RIGHT(TEXT(AM547,"0.#"),1)=".",TRUE,FALSE)</formula>
    </cfRule>
  </conditionalFormatting>
  <conditionalFormatting sqref="AI548">
    <cfRule type="expression" dxfId="1333" priority="611">
      <formula>IF(RIGHT(TEXT(AI548,"0.#"),1)=".",FALSE,TRUE)</formula>
    </cfRule>
    <cfRule type="expression" dxfId="1332" priority="612">
      <formula>IF(RIGHT(TEXT(AI548,"0.#"),1)=".",TRUE,FALSE)</formula>
    </cfRule>
  </conditionalFormatting>
  <conditionalFormatting sqref="AI546">
    <cfRule type="expression" dxfId="1331" priority="615">
      <formula>IF(RIGHT(TEXT(AI546,"0.#"),1)=".",FALSE,TRUE)</formula>
    </cfRule>
    <cfRule type="expression" dxfId="1330" priority="616">
      <formula>IF(RIGHT(TEXT(AI546,"0.#"),1)=".",TRUE,FALSE)</formula>
    </cfRule>
  </conditionalFormatting>
  <conditionalFormatting sqref="AI547">
    <cfRule type="expression" dxfId="1329" priority="613">
      <formula>IF(RIGHT(TEXT(AI547,"0.#"),1)=".",FALSE,TRUE)</formula>
    </cfRule>
    <cfRule type="expression" dxfId="1328" priority="614">
      <formula>IF(RIGHT(TEXT(AI547,"0.#"),1)=".",TRUE,FALSE)</formula>
    </cfRule>
  </conditionalFormatting>
  <conditionalFormatting sqref="AM553">
    <cfRule type="expression" dxfId="1327" priority="605">
      <formula>IF(RIGHT(TEXT(AM553,"0.#"),1)=".",FALSE,TRUE)</formula>
    </cfRule>
    <cfRule type="expression" dxfId="1326" priority="606">
      <formula>IF(RIGHT(TEXT(AM553,"0.#"),1)=".",TRUE,FALSE)</formula>
    </cfRule>
  </conditionalFormatting>
  <conditionalFormatting sqref="AM551">
    <cfRule type="expression" dxfId="1325" priority="609">
      <formula>IF(RIGHT(TEXT(AM551,"0.#"),1)=".",FALSE,TRUE)</formula>
    </cfRule>
    <cfRule type="expression" dxfId="1324" priority="610">
      <formula>IF(RIGHT(TEXT(AM551,"0.#"),1)=".",TRUE,FALSE)</formula>
    </cfRule>
  </conditionalFormatting>
  <conditionalFormatting sqref="AM552">
    <cfRule type="expression" dxfId="1323" priority="607">
      <formula>IF(RIGHT(TEXT(AM552,"0.#"),1)=".",FALSE,TRUE)</formula>
    </cfRule>
    <cfRule type="expression" dxfId="1322" priority="608">
      <formula>IF(RIGHT(TEXT(AM552,"0.#"),1)=".",TRUE,FALSE)</formula>
    </cfRule>
  </conditionalFormatting>
  <conditionalFormatting sqref="AI553">
    <cfRule type="expression" dxfId="1321" priority="599">
      <formula>IF(RIGHT(TEXT(AI553,"0.#"),1)=".",FALSE,TRUE)</formula>
    </cfRule>
    <cfRule type="expression" dxfId="1320" priority="600">
      <formula>IF(RIGHT(TEXT(AI553,"0.#"),1)=".",TRUE,FALSE)</formula>
    </cfRule>
  </conditionalFormatting>
  <conditionalFormatting sqref="AI551">
    <cfRule type="expression" dxfId="1319" priority="603">
      <formula>IF(RIGHT(TEXT(AI551,"0.#"),1)=".",FALSE,TRUE)</formula>
    </cfRule>
    <cfRule type="expression" dxfId="1318" priority="604">
      <formula>IF(RIGHT(TEXT(AI551,"0.#"),1)=".",TRUE,FALSE)</formula>
    </cfRule>
  </conditionalFormatting>
  <conditionalFormatting sqref="AI552">
    <cfRule type="expression" dxfId="1317" priority="601">
      <formula>IF(RIGHT(TEXT(AI552,"0.#"),1)=".",FALSE,TRUE)</formula>
    </cfRule>
    <cfRule type="expression" dxfId="1316" priority="602">
      <formula>IF(RIGHT(TEXT(AI552,"0.#"),1)=".",TRUE,FALSE)</formula>
    </cfRule>
  </conditionalFormatting>
  <conditionalFormatting sqref="AM558">
    <cfRule type="expression" dxfId="1315" priority="593">
      <formula>IF(RIGHT(TEXT(AM558,"0.#"),1)=".",FALSE,TRUE)</formula>
    </cfRule>
    <cfRule type="expression" dxfId="1314" priority="594">
      <formula>IF(RIGHT(TEXT(AM558,"0.#"),1)=".",TRUE,FALSE)</formula>
    </cfRule>
  </conditionalFormatting>
  <conditionalFormatting sqref="AM556">
    <cfRule type="expression" dxfId="1313" priority="597">
      <formula>IF(RIGHT(TEXT(AM556,"0.#"),1)=".",FALSE,TRUE)</formula>
    </cfRule>
    <cfRule type="expression" dxfId="1312" priority="598">
      <formula>IF(RIGHT(TEXT(AM556,"0.#"),1)=".",TRUE,FALSE)</formula>
    </cfRule>
  </conditionalFormatting>
  <conditionalFormatting sqref="AM557">
    <cfRule type="expression" dxfId="1311" priority="595">
      <formula>IF(RIGHT(TEXT(AM557,"0.#"),1)=".",FALSE,TRUE)</formula>
    </cfRule>
    <cfRule type="expression" dxfId="1310" priority="596">
      <formula>IF(RIGHT(TEXT(AM557,"0.#"),1)=".",TRUE,FALSE)</formula>
    </cfRule>
  </conditionalFormatting>
  <conditionalFormatting sqref="AI558">
    <cfRule type="expression" dxfId="1309" priority="587">
      <formula>IF(RIGHT(TEXT(AI558,"0.#"),1)=".",FALSE,TRUE)</formula>
    </cfRule>
    <cfRule type="expression" dxfId="1308" priority="588">
      <formula>IF(RIGHT(TEXT(AI558,"0.#"),1)=".",TRUE,FALSE)</formula>
    </cfRule>
  </conditionalFormatting>
  <conditionalFormatting sqref="AI556">
    <cfRule type="expression" dxfId="1307" priority="591">
      <formula>IF(RIGHT(TEXT(AI556,"0.#"),1)=".",FALSE,TRUE)</formula>
    </cfRule>
    <cfRule type="expression" dxfId="1306" priority="592">
      <formula>IF(RIGHT(TEXT(AI556,"0.#"),1)=".",TRUE,FALSE)</formula>
    </cfRule>
  </conditionalFormatting>
  <conditionalFormatting sqref="AI557">
    <cfRule type="expression" dxfId="1305" priority="589">
      <formula>IF(RIGHT(TEXT(AI557,"0.#"),1)=".",FALSE,TRUE)</formula>
    </cfRule>
    <cfRule type="expression" dxfId="1304" priority="590">
      <formula>IF(RIGHT(TEXT(AI557,"0.#"),1)=".",TRUE,FALSE)</formula>
    </cfRule>
  </conditionalFormatting>
  <conditionalFormatting sqref="AM563">
    <cfRule type="expression" dxfId="1303" priority="581">
      <formula>IF(RIGHT(TEXT(AM563,"0.#"),1)=".",FALSE,TRUE)</formula>
    </cfRule>
    <cfRule type="expression" dxfId="1302" priority="582">
      <formula>IF(RIGHT(TEXT(AM563,"0.#"),1)=".",TRUE,FALSE)</formula>
    </cfRule>
  </conditionalFormatting>
  <conditionalFormatting sqref="AM561">
    <cfRule type="expression" dxfId="1301" priority="585">
      <formula>IF(RIGHT(TEXT(AM561,"0.#"),1)=".",FALSE,TRUE)</formula>
    </cfRule>
    <cfRule type="expression" dxfId="1300" priority="586">
      <formula>IF(RIGHT(TEXT(AM561,"0.#"),1)=".",TRUE,FALSE)</formula>
    </cfRule>
  </conditionalFormatting>
  <conditionalFormatting sqref="AM562">
    <cfRule type="expression" dxfId="1299" priority="583">
      <formula>IF(RIGHT(TEXT(AM562,"0.#"),1)=".",FALSE,TRUE)</formula>
    </cfRule>
    <cfRule type="expression" dxfId="1298" priority="584">
      <formula>IF(RIGHT(TEXT(AM562,"0.#"),1)=".",TRUE,FALSE)</formula>
    </cfRule>
  </conditionalFormatting>
  <conditionalFormatting sqref="AI563">
    <cfRule type="expression" dxfId="1297" priority="575">
      <formula>IF(RIGHT(TEXT(AI563,"0.#"),1)=".",FALSE,TRUE)</formula>
    </cfRule>
    <cfRule type="expression" dxfId="1296" priority="576">
      <formula>IF(RIGHT(TEXT(AI563,"0.#"),1)=".",TRUE,FALSE)</formula>
    </cfRule>
  </conditionalFormatting>
  <conditionalFormatting sqref="AI561">
    <cfRule type="expression" dxfId="1295" priority="579">
      <formula>IF(RIGHT(TEXT(AI561,"0.#"),1)=".",FALSE,TRUE)</formula>
    </cfRule>
    <cfRule type="expression" dxfId="1294" priority="580">
      <formula>IF(RIGHT(TEXT(AI561,"0.#"),1)=".",TRUE,FALSE)</formula>
    </cfRule>
  </conditionalFormatting>
  <conditionalFormatting sqref="AI562">
    <cfRule type="expression" dxfId="1293" priority="577">
      <formula>IF(RIGHT(TEXT(AI562,"0.#"),1)=".",FALSE,TRUE)</formula>
    </cfRule>
    <cfRule type="expression" dxfId="1292" priority="578">
      <formula>IF(RIGHT(TEXT(AI562,"0.#"),1)=".",TRUE,FALSE)</formula>
    </cfRule>
  </conditionalFormatting>
  <conditionalFormatting sqref="AM597">
    <cfRule type="expression" dxfId="1291" priority="533">
      <formula>IF(RIGHT(TEXT(AM597,"0.#"),1)=".",FALSE,TRUE)</formula>
    </cfRule>
    <cfRule type="expression" dxfId="1290" priority="534">
      <formula>IF(RIGHT(TEXT(AM597,"0.#"),1)=".",TRUE,FALSE)</formula>
    </cfRule>
  </conditionalFormatting>
  <conditionalFormatting sqref="AM595">
    <cfRule type="expression" dxfId="1289" priority="537">
      <formula>IF(RIGHT(TEXT(AM595,"0.#"),1)=".",FALSE,TRUE)</formula>
    </cfRule>
    <cfRule type="expression" dxfId="1288" priority="538">
      <formula>IF(RIGHT(TEXT(AM595,"0.#"),1)=".",TRUE,FALSE)</formula>
    </cfRule>
  </conditionalFormatting>
  <conditionalFormatting sqref="AM596">
    <cfRule type="expression" dxfId="1287" priority="535">
      <formula>IF(RIGHT(TEXT(AM596,"0.#"),1)=".",FALSE,TRUE)</formula>
    </cfRule>
    <cfRule type="expression" dxfId="1286" priority="536">
      <formula>IF(RIGHT(TEXT(AM596,"0.#"),1)=".",TRUE,FALSE)</formula>
    </cfRule>
  </conditionalFormatting>
  <conditionalFormatting sqref="AI597">
    <cfRule type="expression" dxfId="1285" priority="527">
      <formula>IF(RIGHT(TEXT(AI597,"0.#"),1)=".",FALSE,TRUE)</formula>
    </cfRule>
    <cfRule type="expression" dxfId="1284" priority="528">
      <formula>IF(RIGHT(TEXT(AI597,"0.#"),1)=".",TRUE,FALSE)</formula>
    </cfRule>
  </conditionalFormatting>
  <conditionalFormatting sqref="AI595">
    <cfRule type="expression" dxfId="1283" priority="531">
      <formula>IF(RIGHT(TEXT(AI595,"0.#"),1)=".",FALSE,TRUE)</formula>
    </cfRule>
    <cfRule type="expression" dxfId="1282" priority="532">
      <formula>IF(RIGHT(TEXT(AI595,"0.#"),1)=".",TRUE,FALSE)</formula>
    </cfRule>
  </conditionalFormatting>
  <conditionalFormatting sqref="AI596">
    <cfRule type="expression" dxfId="1281" priority="529">
      <formula>IF(RIGHT(TEXT(AI596,"0.#"),1)=".",FALSE,TRUE)</formula>
    </cfRule>
    <cfRule type="expression" dxfId="1280" priority="530">
      <formula>IF(RIGHT(TEXT(AI596,"0.#"),1)=".",TRUE,FALSE)</formula>
    </cfRule>
  </conditionalFormatting>
  <conditionalFormatting sqref="AM622">
    <cfRule type="expression" dxfId="1279" priority="521">
      <formula>IF(RIGHT(TEXT(AM622,"0.#"),1)=".",FALSE,TRUE)</formula>
    </cfRule>
    <cfRule type="expression" dxfId="1278" priority="522">
      <formula>IF(RIGHT(TEXT(AM622,"0.#"),1)=".",TRUE,FALSE)</formula>
    </cfRule>
  </conditionalFormatting>
  <conditionalFormatting sqref="AM620">
    <cfRule type="expression" dxfId="1277" priority="525">
      <formula>IF(RIGHT(TEXT(AM620,"0.#"),1)=".",FALSE,TRUE)</formula>
    </cfRule>
    <cfRule type="expression" dxfId="1276" priority="526">
      <formula>IF(RIGHT(TEXT(AM620,"0.#"),1)=".",TRUE,FALSE)</formula>
    </cfRule>
  </conditionalFormatting>
  <conditionalFormatting sqref="AM621">
    <cfRule type="expression" dxfId="1275" priority="523">
      <formula>IF(RIGHT(TEXT(AM621,"0.#"),1)=".",FALSE,TRUE)</formula>
    </cfRule>
    <cfRule type="expression" dxfId="1274" priority="524">
      <formula>IF(RIGHT(TEXT(AM621,"0.#"),1)=".",TRUE,FALSE)</formula>
    </cfRule>
  </conditionalFormatting>
  <conditionalFormatting sqref="AI622">
    <cfRule type="expression" dxfId="1273" priority="515">
      <formula>IF(RIGHT(TEXT(AI622,"0.#"),1)=".",FALSE,TRUE)</formula>
    </cfRule>
    <cfRule type="expression" dxfId="1272" priority="516">
      <formula>IF(RIGHT(TEXT(AI622,"0.#"),1)=".",TRUE,FALSE)</formula>
    </cfRule>
  </conditionalFormatting>
  <conditionalFormatting sqref="AI620">
    <cfRule type="expression" dxfId="1271" priority="519">
      <formula>IF(RIGHT(TEXT(AI620,"0.#"),1)=".",FALSE,TRUE)</formula>
    </cfRule>
    <cfRule type="expression" dxfId="1270" priority="520">
      <formula>IF(RIGHT(TEXT(AI620,"0.#"),1)=".",TRUE,FALSE)</formula>
    </cfRule>
  </conditionalFormatting>
  <conditionalFormatting sqref="AI621">
    <cfRule type="expression" dxfId="1269" priority="517">
      <formula>IF(RIGHT(TEXT(AI621,"0.#"),1)=".",FALSE,TRUE)</formula>
    </cfRule>
    <cfRule type="expression" dxfId="1268" priority="518">
      <formula>IF(RIGHT(TEXT(AI621,"0.#"),1)=".",TRUE,FALSE)</formula>
    </cfRule>
  </conditionalFormatting>
  <conditionalFormatting sqref="AM627">
    <cfRule type="expression" dxfId="1267" priority="461">
      <formula>IF(RIGHT(TEXT(AM627,"0.#"),1)=".",FALSE,TRUE)</formula>
    </cfRule>
    <cfRule type="expression" dxfId="1266" priority="462">
      <formula>IF(RIGHT(TEXT(AM627,"0.#"),1)=".",TRUE,FALSE)</formula>
    </cfRule>
  </conditionalFormatting>
  <conditionalFormatting sqref="AM625">
    <cfRule type="expression" dxfId="1265" priority="465">
      <formula>IF(RIGHT(TEXT(AM625,"0.#"),1)=".",FALSE,TRUE)</formula>
    </cfRule>
    <cfRule type="expression" dxfId="1264" priority="466">
      <formula>IF(RIGHT(TEXT(AM625,"0.#"),1)=".",TRUE,FALSE)</formula>
    </cfRule>
  </conditionalFormatting>
  <conditionalFormatting sqref="AM626">
    <cfRule type="expression" dxfId="1263" priority="463">
      <formula>IF(RIGHT(TEXT(AM626,"0.#"),1)=".",FALSE,TRUE)</formula>
    </cfRule>
    <cfRule type="expression" dxfId="1262" priority="464">
      <formula>IF(RIGHT(TEXT(AM626,"0.#"),1)=".",TRUE,FALSE)</formula>
    </cfRule>
  </conditionalFormatting>
  <conditionalFormatting sqref="AI627">
    <cfRule type="expression" dxfId="1261" priority="455">
      <formula>IF(RIGHT(TEXT(AI627,"0.#"),1)=".",FALSE,TRUE)</formula>
    </cfRule>
    <cfRule type="expression" dxfId="1260" priority="456">
      <formula>IF(RIGHT(TEXT(AI627,"0.#"),1)=".",TRUE,FALSE)</formula>
    </cfRule>
  </conditionalFormatting>
  <conditionalFormatting sqref="AI625">
    <cfRule type="expression" dxfId="1259" priority="459">
      <formula>IF(RIGHT(TEXT(AI625,"0.#"),1)=".",FALSE,TRUE)</formula>
    </cfRule>
    <cfRule type="expression" dxfId="1258" priority="460">
      <formula>IF(RIGHT(TEXT(AI625,"0.#"),1)=".",TRUE,FALSE)</formula>
    </cfRule>
  </conditionalFormatting>
  <conditionalFormatting sqref="AI626">
    <cfRule type="expression" dxfId="1257" priority="457">
      <formula>IF(RIGHT(TEXT(AI626,"0.#"),1)=".",FALSE,TRUE)</formula>
    </cfRule>
    <cfRule type="expression" dxfId="1256" priority="458">
      <formula>IF(RIGHT(TEXT(AI626,"0.#"),1)=".",TRUE,FALSE)</formula>
    </cfRule>
  </conditionalFormatting>
  <conditionalFormatting sqref="AM632">
    <cfRule type="expression" dxfId="1255" priority="449">
      <formula>IF(RIGHT(TEXT(AM632,"0.#"),1)=".",FALSE,TRUE)</formula>
    </cfRule>
    <cfRule type="expression" dxfId="1254" priority="450">
      <formula>IF(RIGHT(TEXT(AM632,"0.#"),1)=".",TRUE,FALSE)</formula>
    </cfRule>
  </conditionalFormatting>
  <conditionalFormatting sqref="AM630">
    <cfRule type="expression" dxfId="1253" priority="453">
      <formula>IF(RIGHT(TEXT(AM630,"0.#"),1)=".",FALSE,TRUE)</formula>
    </cfRule>
    <cfRule type="expression" dxfId="1252" priority="454">
      <formula>IF(RIGHT(TEXT(AM630,"0.#"),1)=".",TRUE,FALSE)</formula>
    </cfRule>
  </conditionalFormatting>
  <conditionalFormatting sqref="AM631">
    <cfRule type="expression" dxfId="1251" priority="451">
      <formula>IF(RIGHT(TEXT(AM631,"0.#"),1)=".",FALSE,TRUE)</formula>
    </cfRule>
    <cfRule type="expression" dxfId="1250" priority="452">
      <formula>IF(RIGHT(TEXT(AM631,"0.#"),1)=".",TRUE,FALSE)</formula>
    </cfRule>
  </conditionalFormatting>
  <conditionalFormatting sqref="AI632">
    <cfRule type="expression" dxfId="1249" priority="443">
      <formula>IF(RIGHT(TEXT(AI632,"0.#"),1)=".",FALSE,TRUE)</formula>
    </cfRule>
    <cfRule type="expression" dxfId="1248" priority="444">
      <formula>IF(RIGHT(TEXT(AI632,"0.#"),1)=".",TRUE,FALSE)</formula>
    </cfRule>
  </conditionalFormatting>
  <conditionalFormatting sqref="AI630">
    <cfRule type="expression" dxfId="1247" priority="447">
      <formula>IF(RIGHT(TEXT(AI630,"0.#"),1)=".",FALSE,TRUE)</formula>
    </cfRule>
    <cfRule type="expression" dxfId="1246" priority="448">
      <formula>IF(RIGHT(TEXT(AI630,"0.#"),1)=".",TRUE,FALSE)</formula>
    </cfRule>
  </conditionalFormatting>
  <conditionalFormatting sqref="AI631">
    <cfRule type="expression" dxfId="1245" priority="445">
      <formula>IF(RIGHT(TEXT(AI631,"0.#"),1)=".",FALSE,TRUE)</formula>
    </cfRule>
    <cfRule type="expression" dxfId="1244" priority="446">
      <formula>IF(RIGHT(TEXT(AI631,"0.#"),1)=".",TRUE,FALSE)</formula>
    </cfRule>
  </conditionalFormatting>
  <conditionalFormatting sqref="AM637">
    <cfRule type="expression" dxfId="1243" priority="437">
      <formula>IF(RIGHT(TEXT(AM637,"0.#"),1)=".",FALSE,TRUE)</formula>
    </cfRule>
    <cfRule type="expression" dxfId="1242" priority="438">
      <formula>IF(RIGHT(TEXT(AM637,"0.#"),1)=".",TRUE,FALSE)</formula>
    </cfRule>
  </conditionalFormatting>
  <conditionalFormatting sqref="AM635">
    <cfRule type="expression" dxfId="1241" priority="441">
      <formula>IF(RIGHT(TEXT(AM635,"0.#"),1)=".",FALSE,TRUE)</formula>
    </cfRule>
    <cfRule type="expression" dxfId="1240" priority="442">
      <formula>IF(RIGHT(TEXT(AM635,"0.#"),1)=".",TRUE,FALSE)</formula>
    </cfRule>
  </conditionalFormatting>
  <conditionalFormatting sqref="AM636">
    <cfRule type="expression" dxfId="1239" priority="439">
      <formula>IF(RIGHT(TEXT(AM636,"0.#"),1)=".",FALSE,TRUE)</formula>
    </cfRule>
    <cfRule type="expression" dxfId="1238" priority="440">
      <formula>IF(RIGHT(TEXT(AM636,"0.#"),1)=".",TRUE,FALSE)</formula>
    </cfRule>
  </conditionalFormatting>
  <conditionalFormatting sqref="AI637">
    <cfRule type="expression" dxfId="1237" priority="431">
      <formula>IF(RIGHT(TEXT(AI637,"0.#"),1)=".",FALSE,TRUE)</formula>
    </cfRule>
    <cfRule type="expression" dxfId="1236" priority="432">
      <formula>IF(RIGHT(TEXT(AI637,"0.#"),1)=".",TRUE,FALSE)</formula>
    </cfRule>
  </conditionalFormatting>
  <conditionalFormatting sqref="AI635">
    <cfRule type="expression" dxfId="1235" priority="435">
      <formula>IF(RIGHT(TEXT(AI635,"0.#"),1)=".",FALSE,TRUE)</formula>
    </cfRule>
    <cfRule type="expression" dxfId="1234" priority="436">
      <formula>IF(RIGHT(TEXT(AI635,"0.#"),1)=".",TRUE,FALSE)</formula>
    </cfRule>
  </conditionalFormatting>
  <conditionalFormatting sqref="AI636">
    <cfRule type="expression" dxfId="1233" priority="433">
      <formula>IF(RIGHT(TEXT(AI636,"0.#"),1)=".",FALSE,TRUE)</formula>
    </cfRule>
    <cfRule type="expression" dxfId="1232" priority="434">
      <formula>IF(RIGHT(TEXT(AI636,"0.#"),1)=".",TRUE,FALSE)</formula>
    </cfRule>
  </conditionalFormatting>
  <conditionalFormatting sqref="AM602">
    <cfRule type="expression" dxfId="1231" priority="509">
      <formula>IF(RIGHT(TEXT(AM602,"0.#"),1)=".",FALSE,TRUE)</formula>
    </cfRule>
    <cfRule type="expression" dxfId="1230" priority="510">
      <formula>IF(RIGHT(TEXT(AM602,"0.#"),1)=".",TRUE,FALSE)</formula>
    </cfRule>
  </conditionalFormatting>
  <conditionalFormatting sqref="AM600">
    <cfRule type="expression" dxfId="1229" priority="513">
      <formula>IF(RIGHT(TEXT(AM600,"0.#"),1)=".",FALSE,TRUE)</formula>
    </cfRule>
    <cfRule type="expression" dxfId="1228" priority="514">
      <formula>IF(RIGHT(TEXT(AM600,"0.#"),1)=".",TRUE,FALSE)</formula>
    </cfRule>
  </conditionalFormatting>
  <conditionalFormatting sqref="AM601">
    <cfRule type="expression" dxfId="1227" priority="511">
      <formula>IF(RIGHT(TEXT(AM601,"0.#"),1)=".",FALSE,TRUE)</formula>
    </cfRule>
    <cfRule type="expression" dxfId="1226" priority="512">
      <formula>IF(RIGHT(TEXT(AM601,"0.#"),1)=".",TRUE,FALSE)</formula>
    </cfRule>
  </conditionalFormatting>
  <conditionalFormatting sqref="AI602">
    <cfRule type="expression" dxfId="1225" priority="503">
      <formula>IF(RIGHT(TEXT(AI602,"0.#"),1)=".",FALSE,TRUE)</formula>
    </cfRule>
    <cfRule type="expression" dxfId="1224" priority="504">
      <formula>IF(RIGHT(TEXT(AI602,"0.#"),1)=".",TRUE,FALSE)</formula>
    </cfRule>
  </conditionalFormatting>
  <conditionalFormatting sqref="AI600">
    <cfRule type="expression" dxfId="1223" priority="507">
      <formula>IF(RIGHT(TEXT(AI600,"0.#"),1)=".",FALSE,TRUE)</formula>
    </cfRule>
    <cfRule type="expression" dxfId="1222" priority="508">
      <formula>IF(RIGHT(TEXT(AI600,"0.#"),1)=".",TRUE,FALSE)</formula>
    </cfRule>
  </conditionalFormatting>
  <conditionalFormatting sqref="AI601">
    <cfRule type="expression" dxfId="1221" priority="505">
      <formula>IF(RIGHT(TEXT(AI601,"0.#"),1)=".",FALSE,TRUE)</formula>
    </cfRule>
    <cfRule type="expression" dxfId="1220" priority="506">
      <formula>IF(RIGHT(TEXT(AI601,"0.#"),1)=".",TRUE,FALSE)</formula>
    </cfRule>
  </conditionalFormatting>
  <conditionalFormatting sqref="AM607">
    <cfRule type="expression" dxfId="1219" priority="497">
      <formula>IF(RIGHT(TEXT(AM607,"0.#"),1)=".",FALSE,TRUE)</formula>
    </cfRule>
    <cfRule type="expression" dxfId="1218" priority="498">
      <formula>IF(RIGHT(TEXT(AM607,"0.#"),1)=".",TRUE,FALSE)</formula>
    </cfRule>
  </conditionalFormatting>
  <conditionalFormatting sqref="AM605">
    <cfRule type="expression" dxfId="1217" priority="501">
      <formula>IF(RIGHT(TEXT(AM605,"0.#"),1)=".",FALSE,TRUE)</formula>
    </cfRule>
    <cfRule type="expression" dxfId="1216" priority="502">
      <formula>IF(RIGHT(TEXT(AM605,"0.#"),1)=".",TRUE,FALSE)</formula>
    </cfRule>
  </conditionalFormatting>
  <conditionalFormatting sqref="AM606">
    <cfRule type="expression" dxfId="1215" priority="499">
      <formula>IF(RIGHT(TEXT(AM606,"0.#"),1)=".",FALSE,TRUE)</formula>
    </cfRule>
    <cfRule type="expression" dxfId="1214" priority="500">
      <formula>IF(RIGHT(TEXT(AM606,"0.#"),1)=".",TRUE,FALSE)</formula>
    </cfRule>
  </conditionalFormatting>
  <conditionalFormatting sqref="AI607">
    <cfRule type="expression" dxfId="1213" priority="491">
      <formula>IF(RIGHT(TEXT(AI607,"0.#"),1)=".",FALSE,TRUE)</formula>
    </cfRule>
    <cfRule type="expression" dxfId="1212" priority="492">
      <formula>IF(RIGHT(TEXT(AI607,"0.#"),1)=".",TRUE,FALSE)</formula>
    </cfRule>
  </conditionalFormatting>
  <conditionalFormatting sqref="AI605">
    <cfRule type="expression" dxfId="1211" priority="495">
      <formula>IF(RIGHT(TEXT(AI605,"0.#"),1)=".",FALSE,TRUE)</formula>
    </cfRule>
    <cfRule type="expression" dxfId="1210" priority="496">
      <formula>IF(RIGHT(TEXT(AI605,"0.#"),1)=".",TRUE,FALSE)</formula>
    </cfRule>
  </conditionalFormatting>
  <conditionalFormatting sqref="AI606">
    <cfRule type="expression" dxfId="1209" priority="493">
      <formula>IF(RIGHT(TEXT(AI606,"0.#"),1)=".",FALSE,TRUE)</formula>
    </cfRule>
    <cfRule type="expression" dxfId="1208" priority="494">
      <formula>IF(RIGHT(TEXT(AI606,"0.#"),1)=".",TRUE,FALSE)</formula>
    </cfRule>
  </conditionalFormatting>
  <conditionalFormatting sqref="AM612">
    <cfRule type="expression" dxfId="1207" priority="485">
      <formula>IF(RIGHT(TEXT(AM612,"0.#"),1)=".",FALSE,TRUE)</formula>
    </cfRule>
    <cfRule type="expression" dxfId="1206" priority="486">
      <formula>IF(RIGHT(TEXT(AM612,"0.#"),1)=".",TRUE,FALSE)</formula>
    </cfRule>
  </conditionalFormatting>
  <conditionalFormatting sqref="AM610">
    <cfRule type="expression" dxfId="1205" priority="489">
      <formula>IF(RIGHT(TEXT(AM610,"0.#"),1)=".",FALSE,TRUE)</formula>
    </cfRule>
    <cfRule type="expression" dxfId="1204" priority="490">
      <formula>IF(RIGHT(TEXT(AM610,"0.#"),1)=".",TRUE,FALSE)</formula>
    </cfRule>
  </conditionalFormatting>
  <conditionalFormatting sqref="AM611">
    <cfRule type="expression" dxfId="1203" priority="487">
      <formula>IF(RIGHT(TEXT(AM611,"0.#"),1)=".",FALSE,TRUE)</formula>
    </cfRule>
    <cfRule type="expression" dxfId="1202" priority="488">
      <formula>IF(RIGHT(TEXT(AM611,"0.#"),1)=".",TRUE,FALSE)</formula>
    </cfRule>
  </conditionalFormatting>
  <conditionalFormatting sqref="AI612">
    <cfRule type="expression" dxfId="1201" priority="479">
      <formula>IF(RIGHT(TEXT(AI612,"0.#"),1)=".",FALSE,TRUE)</formula>
    </cfRule>
    <cfRule type="expression" dxfId="1200" priority="480">
      <formula>IF(RIGHT(TEXT(AI612,"0.#"),1)=".",TRUE,FALSE)</formula>
    </cfRule>
  </conditionalFormatting>
  <conditionalFormatting sqref="AI610">
    <cfRule type="expression" dxfId="1199" priority="483">
      <formula>IF(RIGHT(TEXT(AI610,"0.#"),1)=".",FALSE,TRUE)</formula>
    </cfRule>
    <cfRule type="expression" dxfId="1198" priority="484">
      <formula>IF(RIGHT(TEXT(AI610,"0.#"),1)=".",TRUE,FALSE)</formula>
    </cfRule>
  </conditionalFormatting>
  <conditionalFormatting sqref="AI611">
    <cfRule type="expression" dxfId="1197" priority="481">
      <formula>IF(RIGHT(TEXT(AI611,"0.#"),1)=".",FALSE,TRUE)</formula>
    </cfRule>
    <cfRule type="expression" dxfId="1196" priority="482">
      <formula>IF(RIGHT(TEXT(AI611,"0.#"),1)=".",TRUE,FALSE)</formula>
    </cfRule>
  </conditionalFormatting>
  <conditionalFormatting sqref="AM617">
    <cfRule type="expression" dxfId="1195" priority="473">
      <formula>IF(RIGHT(TEXT(AM617,"0.#"),1)=".",FALSE,TRUE)</formula>
    </cfRule>
    <cfRule type="expression" dxfId="1194" priority="474">
      <formula>IF(RIGHT(TEXT(AM617,"0.#"),1)=".",TRUE,FALSE)</formula>
    </cfRule>
  </conditionalFormatting>
  <conditionalFormatting sqref="AM615">
    <cfRule type="expression" dxfId="1193" priority="477">
      <formula>IF(RIGHT(TEXT(AM615,"0.#"),1)=".",FALSE,TRUE)</formula>
    </cfRule>
    <cfRule type="expression" dxfId="1192" priority="478">
      <formula>IF(RIGHT(TEXT(AM615,"0.#"),1)=".",TRUE,FALSE)</formula>
    </cfRule>
  </conditionalFormatting>
  <conditionalFormatting sqref="AM616">
    <cfRule type="expression" dxfId="1191" priority="475">
      <formula>IF(RIGHT(TEXT(AM616,"0.#"),1)=".",FALSE,TRUE)</formula>
    </cfRule>
    <cfRule type="expression" dxfId="1190" priority="476">
      <formula>IF(RIGHT(TEXT(AM616,"0.#"),1)=".",TRUE,FALSE)</formula>
    </cfRule>
  </conditionalFormatting>
  <conditionalFormatting sqref="AI617">
    <cfRule type="expression" dxfId="1189" priority="467">
      <formula>IF(RIGHT(TEXT(AI617,"0.#"),1)=".",FALSE,TRUE)</formula>
    </cfRule>
    <cfRule type="expression" dxfId="1188" priority="468">
      <formula>IF(RIGHT(TEXT(AI617,"0.#"),1)=".",TRUE,FALSE)</formula>
    </cfRule>
  </conditionalFormatting>
  <conditionalFormatting sqref="AI615">
    <cfRule type="expression" dxfId="1187" priority="471">
      <formula>IF(RIGHT(TEXT(AI615,"0.#"),1)=".",FALSE,TRUE)</formula>
    </cfRule>
    <cfRule type="expression" dxfId="1186" priority="472">
      <formula>IF(RIGHT(TEXT(AI615,"0.#"),1)=".",TRUE,FALSE)</formula>
    </cfRule>
  </conditionalFormatting>
  <conditionalFormatting sqref="AI616">
    <cfRule type="expression" dxfId="1185" priority="469">
      <formula>IF(RIGHT(TEXT(AI616,"0.#"),1)=".",FALSE,TRUE)</formula>
    </cfRule>
    <cfRule type="expression" dxfId="1184" priority="470">
      <formula>IF(RIGHT(TEXT(AI616,"0.#"),1)=".",TRUE,FALSE)</formula>
    </cfRule>
  </conditionalFormatting>
  <conditionalFormatting sqref="AM651">
    <cfRule type="expression" dxfId="1183" priority="425">
      <formula>IF(RIGHT(TEXT(AM651,"0.#"),1)=".",FALSE,TRUE)</formula>
    </cfRule>
    <cfRule type="expression" dxfId="1182" priority="426">
      <formula>IF(RIGHT(TEXT(AM651,"0.#"),1)=".",TRUE,FALSE)</formula>
    </cfRule>
  </conditionalFormatting>
  <conditionalFormatting sqref="AM649">
    <cfRule type="expression" dxfId="1181" priority="429">
      <formula>IF(RIGHT(TEXT(AM649,"0.#"),1)=".",FALSE,TRUE)</formula>
    </cfRule>
    <cfRule type="expression" dxfId="1180" priority="430">
      <formula>IF(RIGHT(TEXT(AM649,"0.#"),1)=".",TRUE,FALSE)</formula>
    </cfRule>
  </conditionalFormatting>
  <conditionalFormatting sqref="AM650">
    <cfRule type="expression" dxfId="1179" priority="427">
      <formula>IF(RIGHT(TEXT(AM650,"0.#"),1)=".",FALSE,TRUE)</formula>
    </cfRule>
    <cfRule type="expression" dxfId="1178" priority="428">
      <formula>IF(RIGHT(TEXT(AM650,"0.#"),1)=".",TRUE,FALSE)</formula>
    </cfRule>
  </conditionalFormatting>
  <conditionalFormatting sqref="AI651">
    <cfRule type="expression" dxfId="1177" priority="419">
      <formula>IF(RIGHT(TEXT(AI651,"0.#"),1)=".",FALSE,TRUE)</formula>
    </cfRule>
    <cfRule type="expression" dxfId="1176" priority="420">
      <formula>IF(RIGHT(TEXT(AI651,"0.#"),1)=".",TRUE,FALSE)</formula>
    </cfRule>
  </conditionalFormatting>
  <conditionalFormatting sqref="AI649">
    <cfRule type="expression" dxfId="1175" priority="423">
      <formula>IF(RIGHT(TEXT(AI649,"0.#"),1)=".",FALSE,TRUE)</formula>
    </cfRule>
    <cfRule type="expression" dxfId="1174" priority="424">
      <formula>IF(RIGHT(TEXT(AI649,"0.#"),1)=".",TRUE,FALSE)</formula>
    </cfRule>
  </conditionalFormatting>
  <conditionalFormatting sqref="AI650">
    <cfRule type="expression" dxfId="1173" priority="421">
      <formula>IF(RIGHT(TEXT(AI650,"0.#"),1)=".",FALSE,TRUE)</formula>
    </cfRule>
    <cfRule type="expression" dxfId="1172" priority="422">
      <formula>IF(RIGHT(TEXT(AI650,"0.#"),1)=".",TRUE,FALSE)</formula>
    </cfRule>
  </conditionalFormatting>
  <conditionalFormatting sqref="AM676">
    <cfRule type="expression" dxfId="1171" priority="413">
      <formula>IF(RIGHT(TEXT(AM676,"0.#"),1)=".",FALSE,TRUE)</formula>
    </cfRule>
    <cfRule type="expression" dxfId="1170" priority="414">
      <formula>IF(RIGHT(TEXT(AM676,"0.#"),1)=".",TRUE,FALSE)</formula>
    </cfRule>
  </conditionalFormatting>
  <conditionalFormatting sqref="AM674">
    <cfRule type="expression" dxfId="1169" priority="417">
      <formula>IF(RIGHT(TEXT(AM674,"0.#"),1)=".",FALSE,TRUE)</formula>
    </cfRule>
    <cfRule type="expression" dxfId="1168" priority="418">
      <formula>IF(RIGHT(TEXT(AM674,"0.#"),1)=".",TRUE,FALSE)</formula>
    </cfRule>
  </conditionalFormatting>
  <conditionalFormatting sqref="AM675">
    <cfRule type="expression" dxfId="1167" priority="415">
      <formula>IF(RIGHT(TEXT(AM675,"0.#"),1)=".",FALSE,TRUE)</formula>
    </cfRule>
    <cfRule type="expression" dxfId="1166" priority="416">
      <formula>IF(RIGHT(TEXT(AM675,"0.#"),1)=".",TRUE,FALSE)</formula>
    </cfRule>
  </conditionalFormatting>
  <conditionalFormatting sqref="AI676">
    <cfRule type="expression" dxfId="1165" priority="407">
      <formula>IF(RIGHT(TEXT(AI676,"0.#"),1)=".",FALSE,TRUE)</formula>
    </cfRule>
    <cfRule type="expression" dxfId="1164" priority="408">
      <formula>IF(RIGHT(TEXT(AI676,"0.#"),1)=".",TRUE,FALSE)</formula>
    </cfRule>
  </conditionalFormatting>
  <conditionalFormatting sqref="AI674">
    <cfRule type="expression" dxfId="1163" priority="411">
      <formula>IF(RIGHT(TEXT(AI674,"0.#"),1)=".",FALSE,TRUE)</formula>
    </cfRule>
    <cfRule type="expression" dxfId="1162" priority="412">
      <formula>IF(RIGHT(TEXT(AI674,"0.#"),1)=".",TRUE,FALSE)</formula>
    </cfRule>
  </conditionalFormatting>
  <conditionalFormatting sqref="AI675">
    <cfRule type="expression" dxfId="1161" priority="409">
      <formula>IF(RIGHT(TEXT(AI675,"0.#"),1)=".",FALSE,TRUE)</formula>
    </cfRule>
    <cfRule type="expression" dxfId="1160" priority="410">
      <formula>IF(RIGHT(TEXT(AI675,"0.#"),1)=".",TRUE,FALSE)</formula>
    </cfRule>
  </conditionalFormatting>
  <conditionalFormatting sqref="AM681">
    <cfRule type="expression" dxfId="1159" priority="353">
      <formula>IF(RIGHT(TEXT(AM681,"0.#"),1)=".",FALSE,TRUE)</formula>
    </cfRule>
    <cfRule type="expression" dxfId="1158" priority="354">
      <formula>IF(RIGHT(TEXT(AM681,"0.#"),1)=".",TRUE,FALSE)</formula>
    </cfRule>
  </conditionalFormatting>
  <conditionalFormatting sqref="AM679">
    <cfRule type="expression" dxfId="1157" priority="357">
      <formula>IF(RIGHT(TEXT(AM679,"0.#"),1)=".",FALSE,TRUE)</formula>
    </cfRule>
    <cfRule type="expression" dxfId="1156" priority="358">
      <formula>IF(RIGHT(TEXT(AM679,"0.#"),1)=".",TRUE,FALSE)</formula>
    </cfRule>
  </conditionalFormatting>
  <conditionalFormatting sqref="AM680">
    <cfRule type="expression" dxfId="1155" priority="355">
      <formula>IF(RIGHT(TEXT(AM680,"0.#"),1)=".",FALSE,TRUE)</formula>
    </cfRule>
    <cfRule type="expression" dxfId="1154" priority="356">
      <formula>IF(RIGHT(TEXT(AM680,"0.#"),1)=".",TRUE,FALSE)</formula>
    </cfRule>
  </conditionalFormatting>
  <conditionalFormatting sqref="AI681">
    <cfRule type="expression" dxfId="1153" priority="347">
      <formula>IF(RIGHT(TEXT(AI681,"0.#"),1)=".",FALSE,TRUE)</formula>
    </cfRule>
    <cfRule type="expression" dxfId="1152" priority="348">
      <formula>IF(RIGHT(TEXT(AI681,"0.#"),1)=".",TRUE,FALSE)</formula>
    </cfRule>
  </conditionalFormatting>
  <conditionalFormatting sqref="AI679">
    <cfRule type="expression" dxfId="1151" priority="351">
      <formula>IF(RIGHT(TEXT(AI679,"0.#"),1)=".",FALSE,TRUE)</formula>
    </cfRule>
    <cfRule type="expression" dxfId="1150" priority="352">
      <formula>IF(RIGHT(TEXT(AI679,"0.#"),1)=".",TRUE,FALSE)</formula>
    </cfRule>
  </conditionalFormatting>
  <conditionalFormatting sqref="AI680">
    <cfRule type="expression" dxfId="1149" priority="349">
      <formula>IF(RIGHT(TEXT(AI680,"0.#"),1)=".",FALSE,TRUE)</formula>
    </cfRule>
    <cfRule type="expression" dxfId="1148" priority="350">
      <formula>IF(RIGHT(TEXT(AI680,"0.#"),1)=".",TRUE,FALSE)</formula>
    </cfRule>
  </conditionalFormatting>
  <conditionalFormatting sqref="AM686">
    <cfRule type="expression" dxfId="1147" priority="341">
      <formula>IF(RIGHT(TEXT(AM686,"0.#"),1)=".",FALSE,TRUE)</formula>
    </cfRule>
    <cfRule type="expression" dxfId="1146" priority="342">
      <formula>IF(RIGHT(TEXT(AM686,"0.#"),1)=".",TRUE,FALSE)</formula>
    </cfRule>
  </conditionalFormatting>
  <conditionalFormatting sqref="AM684">
    <cfRule type="expression" dxfId="1145" priority="345">
      <formula>IF(RIGHT(TEXT(AM684,"0.#"),1)=".",FALSE,TRUE)</formula>
    </cfRule>
    <cfRule type="expression" dxfId="1144" priority="346">
      <formula>IF(RIGHT(TEXT(AM684,"0.#"),1)=".",TRUE,FALSE)</formula>
    </cfRule>
  </conditionalFormatting>
  <conditionalFormatting sqref="AM685">
    <cfRule type="expression" dxfId="1143" priority="343">
      <formula>IF(RIGHT(TEXT(AM685,"0.#"),1)=".",FALSE,TRUE)</formula>
    </cfRule>
    <cfRule type="expression" dxfId="1142" priority="344">
      <formula>IF(RIGHT(TEXT(AM685,"0.#"),1)=".",TRUE,FALSE)</formula>
    </cfRule>
  </conditionalFormatting>
  <conditionalFormatting sqref="AI686">
    <cfRule type="expression" dxfId="1141" priority="335">
      <formula>IF(RIGHT(TEXT(AI686,"0.#"),1)=".",FALSE,TRUE)</formula>
    </cfRule>
    <cfRule type="expression" dxfId="1140" priority="336">
      <formula>IF(RIGHT(TEXT(AI686,"0.#"),1)=".",TRUE,FALSE)</formula>
    </cfRule>
  </conditionalFormatting>
  <conditionalFormatting sqref="AI684">
    <cfRule type="expression" dxfId="1139" priority="339">
      <formula>IF(RIGHT(TEXT(AI684,"0.#"),1)=".",FALSE,TRUE)</formula>
    </cfRule>
    <cfRule type="expression" dxfId="1138" priority="340">
      <formula>IF(RIGHT(TEXT(AI684,"0.#"),1)=".",TRUE,FALSE)</formula>
    </cfRule>
  </conditionalFormatting>
  <conditionalFormatting sqref="AI685">
    <cfRule type="expression" dxfId="1137" priority="337">
      <formula>IF(RIGHT(TEXT(AI685,"0.#"),1)=".",FALSE,TRUE)</formula>
    </cfRule>
    <cfRule type="expression" dxfId="1136" priority="338">
      <formula>IF(RIGHT(TEXT(AI685,"0.#"),1)=".",TRUE,FALSE)</formula>
    </cfRule>
  </conditionalFormatting>
  <conditionalFormatting sqref="AM691">
    <cfRule type="expression" dxfId="1135" priority="329">
      <formula>IF(RIGHT(TEXT(AM691,"0.#"),1)=".",FALSE,TRUE)</formula>
    </cfRule>
    <cfRule type="expression" dxfId="1134" priority="330">
      <formula>IF(RIGHT(TEXT(AM691,"0.#"),1)=".",TRUE,FALSE)</formula>
    </cfRule>
  </conditionalFormatting>
  <conditionalFormatting sqref="AM689">
    <cfRule type="expression" dxfId="1133" priority="333">
      <formula>IF(RIGHT(TEXT(AM689,"0.#"),1)=".",FALSE,TRUE)</formula>
    </cfRule>
    <cfRule type="expression" dxfId="1132" priority="334">
      <formula>IF(RIGHT(TEXT(AM689,"0.#"),1)=".",TRUE,FALSE)</formula>
    </cfRule>
  </conditionalFormatting>
  <conditionalFormatting sqref="AM690">
    <cfRule type="expression" dxfId="1131" priority="331">
      <formula>IF(RIGHT(TEXT(AM690,"0.#"),1)=".",FALSE,TRUE)</formula>
    </cfRule>
    <cfRule type="expression" dxfId="1130" priority="332">
      <formula>IF(RIGHT(TEXT(AM690,"0.#"),1)=".",TRUE,FALSE)</formula>
    </cfRule>
  </conditionalFormatting>
  <conditionalFormatting sqref="AI691">
    <cfRule type="expression" dxfId="1129" priority="323">
      <formula>IF(RIGHT(TEXT(AI691,"0.#"),1)=".",FALSE,TRUE)</formula>
    </cfRule>
    <cfRule type="expression" dxfId="1128" priority="324">
      <formula>IF(RIGHT(TEXT(AI691,"0.#"),1)=".",TRUE,FALSE)</formula>
    </cfRule>
  </conditionalFormatting>
  <conditionalFormatting sqref="AI689">
    <cfRule type="expression" dxfId="1127" priority="327">
      <formula>IF(RIGHT(TEXT(AI689,"0.#"),1)=".",FALSE,TRUE)</formula>
    </cfRule>
    <cfRule type="expression" dxfId="1126" priority="328">
      <formula>IF(RIGHT(TEXT(AI689,"0.#"),1)=".",TRUE,FALSE)</formula>
    </cfRule>
  </conditionalFormatting>
  <conditionalFormatting sqref="AI690">
    <cfRule type="expression" dxfId="1125" priority="325">
      <formula>IF(RIGHT(TEXT(AI690,"0.#"),1)=".",FALSE,TRUE)</formula>
    </cfRule>
    <cfRule type="expression" dxfId="1124" priority="326">
      <formula>IF(RIGHT(TEXT(AI690,"0.#"),1)=".",TRUE,FALSE)</formula>
    </cfRule>
  </conditionalFormatting>
  <conditionalFormatting sqref="AM656">
    <cfRule type="expression" dxfId="1123" priority="401">
      <formula>IF(RIGHT(TEXT(AM656,"0.#"),1)=".",FALSE,TRUE)</formula>
    </cfRule>
    <cfRule type="expression" dxfId="1122" priority="402">
      <formula>IF(RIGHT(TEXT(AM656,"0.#"),1)=".",TRUE,FALSE)</formula>
    </cfRule>
  </conditionalFormatting>
  <conditionalFormatting sqref="AM654">
    <cfRule type="expression" dxfId="1121" priority="405">
      <formula>IF(RIGHT(TEXT(AM654,"0.#"),1)=".",FALSE,TRUE)</formula>
    </cfRule>
    <cfRule type="expression" dxfId="1120" priority="406">
      <formula>IF(RIGHT(TEXT(AM654,"0.#"),1)=".",TRUE,FALSE)</formula>
    </cfRule>
  </conditionalFormatting>
  <conditionalFormatting sqref="AM655">
    <cfRule type="expression" dxfId="1119" priority="403">
      <formula>IF(RIGHT(TEXT(AM655,"0.#"),1)=".",FALSE,TRUE)</formula>
    </cfRule>
    <cfRule type="expression" dxfId="1118" priority="404">
      <formula>IF(RIGHT(TEXT(AM655,"0.#"),1)=".",TRUE,FALSE)</formula>
    </cfRule>
  </conditionalFormatting>
  <conditionalFormatting sqref="AI656">
    <cfRule type="expression" dxfId="1117" priority="395">
      <formula>IF(RIGHT(TEXT(AI656,"0.#"),1)=".",FALSE,TRUE)</formula>
    </cfRule>
    <cfRule type="expression" dxfId="1116" priority="396">
      <formula>IF(RIGHT(TEXT(AI656,"0.#"),1)=".",TRUE,FALSE)</formula>
    </cfRule>
  </conditionalFormatting>
  <conditionalFormatting sqref="AI654">
    <cfRule type="expression" dxfId="1115" priority="399">
      <formula>IF(RIGHT(TEXT(AI654,"0.#"),1)=".",FALSE,TRUE)</formula>
    </cfRule>
    <cfRule type="expression" dxfId="1114" priority="400">
      <formula>IF(RIGHT(TEXT(AI654,"0.#"),1)=".",TRUE,FALSE)</formula>
    </cfRule>
  </conditionalFormatting>
  <conditionalFormatting sqref="AI655">
    <cfRule type="expression" dxfId="1113" priority="397">
      <formula>IF(RIGHT(TEXT(AI655,"0.#"),1)=".",FALSE,TRUE)</formula>
    </cfRule>
    <cfRule type="expression" dxfId="1112" priority="398">
      <formula>IF(RIGHT(TEXT(AI655,"0.#"),1)=".",TRUE,FALSE)</formula>
    </cfRule>
  </conditionalFormatting>
  <conditionalFormatting sqref="AM661">
    <cfRule type="expression" dxfId="1111" priority="389">
      <formula>IF(RIGHT(TEXT(AM661,"0.#"),1)=".",FALSE,TRUE)</formula>
    </cfRule>
    <cfRule type="expression" dxfId="1110" priority="390">
      <formula>IF(RIGHT(TEXT(AM661,"0.#"),1)=".",TRUE,FALSE)</formula>
    </cfRule>
  </conditionalFormatting>
  <conditionalFormatting sqref="AM659">
    <cfRule type="expression" dxfId="1109" priority="393">
      <formula>IF(RIGHT(TEXT(AM659,"0.#"),1)=".",FALSE,TRUE)</formula>
    </cfRule>
    <cfRule type="expression" dxfId="1108" priority="394">
      <formula>IF(RIGHT(TEXT(AM659,"0.#"),1)=".",TRUE,FALSE)</formula>
    </cfRule>
  </conditionalFormatting>
  <conditionalFormatting sqref="AM660">
    <cfRule type="expression" dxfId="1107" priority="391">
      <formula>IF(RIGHT(TEXT(AM660,"0.#"),1)=".",FALSE,TRUE)</formula>
    </cfRule>
    <cfRule type="expression" dxfId="1106" priority="392">
      <formula>IF(RIGHT(TEXT(AM660,"0.#"),1)=".",TRUE,FALSE)</formula>
    </cfRule>
  </conditionalFormatting>
  <conditionalFormatting sqref="AI661">
    <cfRule type="expression" dxfId="1105" priority="383">
      <formula>IF(RIGHT(TEXT(AI661,"0.#"),1)=".",FALSE,TRUE)</formula>
    </cfRule>
    <cfRule type="expression" dxfId="1104" priority="384">
      <formula>IF(RIGHT(TEXT(AI661,"0.#"),1)=".",TRUE,FALSE)</formula>
    </cfRule>
  </conditionalFormatting>
  <conditionalFormatting sqref="AI659">
    <cfRule type="expression" dxfId="1103" priority="387">
      <formula>IF(RIGHT(TEXT(AI659,"0.#"),1)=".",FALSE,TRUE)</formula>
    </cfRule>
    <cfRule type="expression" dxfId="1102" priority="388">
      <formula>IF(RIGHT(TEXT(AI659,"0.#"),1)=".",TRUE,FALSE)</formula>
    </cfRule>
  </conditionalFormatting>
  <conditionalFormatting sqref="AI660">
    <cfRule type="expression" dxfId="1101" priority="385">
      <formula>IF(RIGHT(TEXT(AI660,"0.#"),1)=".",FALSE,TRUE)</formula>
    </cfRule>
    <cfRule type="expression" dxfId="1100" priority="386">
      <formula>IF(RIGHT(TEXT(AI660,"0.#"),1)=".",TRUE,FALSE)</formula>
    </cfRule>
  </conditionalFormatting>
  <conditionalFormatting sqref="AM666">
    <cfRule type="expression" dxfId="1099" priority="377">
      <formula>IF(RIGHT(TEXT(AM666,"0.#"),1)=".",FALSE,TRUE)</formula>
    </cfRule>
    <cfRule type="expression" dxfId="1098" priority="378">
      <formula>IF(RIGHT(TEXT(AM666,"0.#"),1)=".",TRUE,FALSE)</formula>
    </cfRule>
  </conditionalFormatting>
  <conditionalFormatting sqref="AM664">
    <cfRule type="expression" dxfId="1097" priority="381">
      <formula>IF(RIGHT(TEXT(AM664,"0.#"),1)=".",FALSE,TRUE)</formula>
    </cfRule>
    <cfRule type="expression" dxfId="1096" priority="382">
      <formula>IF(RIGHT(TEXT(AM664,"0.#"),1)=".",TRUE,FALSE)</formula>
    </cfRule>
  </conditionalFormatting>
  <conditionalFormatting sqref="AM665">
    <cfRule type="expression" dxfId="1095" priority="379">
      <formula>IF(RIGHT(TEXT(AM665,"0.#"),1)=".",FALSE,TRUE)</formula>
    </cfRule>
    <cfRule type="expression" dxfId="1094" priority="380">
      <formula>IF(RIGHT(TEXT(AM665,"0.#"),1)=".",TRUE,FALSE)</formula>
    </cfRule>
  </conditionalFormatting>
  <conditionalFormatting sqref="AI666">
    <cfRule type="expression" dxfId="1093" priority="371">
      <formula>IF(RIGHT(TEXT(AI666,"0.#"),1)=".",FALSE,TRUE)</formula>
    </cfRule>
    <cfRule type="expression" dxfId="1092" priority="372">
      <formula>IF(RIGHT(TEXT(AI666,"0.#"),1)=".",TRUE,FALSE)</formula>
    </cfRule>
  </conditionalFormatting>
  <conditionalFormatting sqref="AI664">
    <cfRule type="expression" dxfId="1091" priority="375">
      <formula>IF(RIGHT(TEXT(AI664,"0.#"),1)=".",FALSE,TRUE)</formula>
    </cfRule>
    <cfRule type="expression" dxfId="1090" priority="376">
      <formula>IF(RIGHT(TEXT(AI664,"0.#"),1)=".",TRUE,FALSE)</formula>
    </cfRule>
  </conditionalFormatting>
  <conditionalFormatting sqref="AI665">
    <cfRule type="expression" dxfId="1089" priority="373">
      <formula>IF(RIGHT(TEXT(AI665,"0.#"),1)=".",FALSE,TRUE)</formula>
    </cfRule>
    <cfRule type="expression" dxfId="1088" priority="374">
      <formula>IF(RIGHT(TEXT(AI665,"0.#"),1)=".",TRUE,FALSE)</formula>
    </cfRule>
  </conditionalFormatting>
  <conditionalFormatting sqref="AM671">
    <cfRule type="expression" dxfId="1087" priority="365">
      <formula>IF(RIGHT(TEXT(AM671,"0.#"),1)=".",FALSE,TRUE)</formula>
    </cfRule>
    <cfRule type="expression" dxfId="1086" priority="366">
      <formula>IF(RIGHT(TEXT(AM671,"0.#"),1)=".",TRUE,FALSE)</formula>
    </cfRule>
  </conditionalFormatting>
  <conditionalFormatting sqref="AM669">
    <cfRule type="expression" dxfId="1085" priority="369">
      <formula>IF(RIGHT(TEXT(AM669,"0.#"),1)=".",FALSE,TRUE)</formula>
    </cfRule>
    <cfRule type="expression" dxfId="1084" priority="370">
      <formula>IF(RIGHT(TEXT(AM669,"0.#"),1)=".",TRUE,FALSE)</formula>
    </cfRule>
  </conditionalFormatting>
  <conditionalFormatting sqref="AM670">
    <cfRule type="expression" dxfId="1083" priority="367">
      <formula>IF(RIGHT(TEXT(AM670,"0.#"),1)=".",FALSE,TRUE)</formula>
    </cfRule>
    <cfRule type="expression" dxfId="1082" priority="368">
      <formula>IF(RIGHT(TEXT(AM670,"0.#"),1)=".",TRUE,FALSE)</formula>
    </cfRule>
  </conditionalFormatting>
  <conditionalFormatting sqref="AI671">
    <cfRule type="expression" dxfId="1081" priority="359">
      <formula>IF(RIGHT(TEXT(AI671,"0.#"),1)=".",FALSE,TRUE)</formula>
    </cfRule>
    <cfRule type="expression" dxfId="1080" priority="360">
      <formula>IF(RIGHT(TEXT(AI671,"0.#"),1)=".",TRUE,FALSE)</formula>
    </cfRule>
  </conditionalFormatting>
  <conditionalFormatting sqref="AI669">
    <cfRule type="expression" dxfId="1079" priority="363">
      <formula>IF(RIGHT(TEXT(AI669,"0.#"),1)=".",FALSE,TRUE)</formula>
    </cfRule>
    <cfRule type="expression" dxfId="1078" priority="364">
      <formula>IF(RIGHT(TEXT(AI669,"0.#"),1)=".",TRUE,FALSE)</formula>
    </cfRule>
  </conditionalFormatting>
  <conditionalFormatting sqref="AI670">
    <cfRule type="expression" dxfId="1077" priority="361">
      <formula>IF(RIGHT(TEXT(AI670,"0.#"),1)=".",FALSE,TRUE)</formula>
    </cfRule>
    <cfRule type="expression" dxfId="1076" priority="362">
      <formula>IF(RIGHT(TEXT(AI670,"0.#"),1)=".",TRUE,FALSE)</formula>
    </cfRule>
  </conditionalFormatting>
  <conditionalFormatting sqref="P29:AC29">
    <cfRule type="expression" dxfId="1075" priority="321">
      <formula>IF(RIGHT(TEXT(P29,"0.#"),1)=".",FALSE,TRUE)</formula>
    </cfRule>
    <cfRule type="expression" dxfId="1074" priority="322">
      <formula>IF(RIGHT(TEXT(P29,"0.#"),1)=".",TRUE,FALSE)</formula>
    </cfRule>
  </conditionalFormatting>
  <conditionalFormatting sqref="AK14:AQ14">
    <cfRule type="expression" dxfId="1073" priority="319">
      <formula>IF(RIGHT(TEXT(AK14,"0.#"),1)=".",FALSE,TRUE)</formula>
    </cfRule>
    <cfRule type="expression" dxfId="1072" priority="320">
      <formula>IF(RIGHT(TEXT(AK14,"0.#"),1)=".",TRUE,FALSE)</formula>
    </cfRule>
  </conditionalFormatting>
  <conditionalFormatting sqref="AD17:AQ17 AK13:AQ13 AK15:AQ16">
    <cfRule type="expression" dxfId="1071" priority="317">
      <formula>IF(RIGHT(TEXT(AD13,"0.#"),1)=".",FALSE,TRUE)</formula>
    </cfRule>
    <cfRule type="expression" dxfId="1070" priority="318">
      <formula>IF(RIGHT(TEXT(AD13,"0.#"),1)=".",TRUE,FALSE)</formula>
    </cfRule>
  </conditionalFormatting>
  <conditionalFormatting sqref="P14:V14">
    <cfRule type="expression" dxfId="1069" priority="315">
      <formula>IF(RIGHT(TEXT(P14,"0.#"),1)=".",FALSE,TRUE)</formula>
    </cfRule>
    <cfRule type="expression" dxfId="1068" priority="316">
      <formula>IF(RIGHT(TEXT(P14,"0.#"),1)=".",TRUE,FALSE)</formula>
    </cfRule>
  </conditionalFormatting>
  <conditionalFormatting sqref="P15:V17 P13:V13">
    <cfRule type="expression" dxfId="1067" priority="313">
      <formula>IF(RIGHT(TEXT(P13,"0.#"),1)=".",FALSE,TRUE)</formula>
    </cfRule>
    <cfRule type="expression" dxfId="1066" priority="314">
      <formula>IF(RIGHT(TEXT(P13,"0.#"),1)=".",TRUE,FALSE)</formula>
    </cfRule>
  </conditionalFormatting>
  <conditionalFormatting sqref="W14:AC14">
    <cfRule type="expression" dxfId="1065" priority="311">
      <formula>IF(RIGHT(TEXT(W14,"0.#"),1)=".",FALSE,TRUE)</formula>
    </cfRule>
    <cfRule type="expression" dxfId="1064" priority="312">
      <formula>IF(RIGHT(TEXT(W14,"0.#"),1)=".",TRUE,FALSE)</formula>
    </cfRule>
  </conditionalFormatting>
  <conditionalFormatting sqref="W15:AC17 W13:AC13">
    <cfRule type="expression" dxfId="1063" priority="309">
      <formula>IF(RIGHT(TEXT(W13,"0.#"),1)=".",FALSE,TRUE)</formula>
    </cfRule>
    <cfRule type="expression" dxfId="1062" priority="310">
      <formula>IF(RIGHT(TEXT(W13,"0.#"),1)=".",TRUE,FALSE)</formula>
    </cfRule>
  </conditionalFormatting>
  <conditionalFormatting sqref="AD14:AJ14">
    <cfRule type="expression" dxfId="1061" priority="307">
      <formula>IF(RIGHT(TEXT(AD14,"0.#"),1)=".",FALSE,TRUE)</formula>
    </cfRule>
    <cfRule type="expression" dxfId="1060" priority="308">
      <formula>IF(RIGHT(TEXT(AD14,"0.#"),1)=".",TRUE,FALSE)</formula>
    </cfRule>
  </conditionalFormatting>
  <conditionalFormatting sqref="AD15:AJ16 AD13:AJ13">
    <cfRule type="expression" dxfId="1059" priority="305">
      <formula>IF(RIGHT(TEXT(AD13,"0.#"),1)=".",FALSE,TRUE)</formula>
    </cfRule>
    <cfRule type="expression" dxfId="1058" priority="306">
      <formula>IF(RIGHT(TEXT(AD13,"0.#"),1)=".",TRUE,FALSE)</formula>
    </cfRule>
  </conditionalFormatting>
  <conditionalFormatting sqref="P19:V19">
    <cfRule type="expression" dxfId="1057" priority="303">
      <formula>IF(RIGHT(TEXT(P19,"0.#"),1)=".",FALSE,TRUE)</formula>
    </cfRule>
    <cfRule type="expression" dxfId="1056" priority="304">
      <formula>IF(RIGHT(TEXT(P19,"0.#"),1)=".",TRUE,FALSE)</formula>
    </cfRule>
  </conditionalFormatting>
  <conditionalFormatting sqref="W19:AC19">
    <cfRule type="expression" dxfId="1055" priority="301">
      <formula>IF(RIGHT(TEXT(W19,"0.#"),1)=".",FALSE,TRUE)</formula>
    </cfRule>
    <cfRule type="expression" dxfId="1054" priority="302">
      <formula>IF(RIGHT(TEXT(W19,"0.#"),1)=".",TRUE,FALSE)</formula>
    </cfRule>
  </conditionalFormatting>
  <conditionalFormatting sqref="P23">
    <cfRule type="expression" dxfId="1053" priority="299">
      <formula>IF(RIGHT(TEXT(P23,"0.#"),1)=".",FALSE,TRUE)</formula>
    </cfRule>
    <cfRule type="expression" dxfId="1052" priority="300">
      <formula>IF(RIGHT(TEXT(P23,"0.#"),1)=".",TRUE,FALSE)</formula>
    </cfRule>
  </conditionalFormatting>
  <conditionalFormatting sqref="AM34">
    <cfRule type="expression" dxfId="1051" priority="287">
      <formula>IF(RIGHT(TEXT(AM34,"0.#"),1)=".",FALSE,TRUE)</formula>
    </cfRule>
    <cfRule type="expression" dxfId="1050" priority="288">
      <formula>IF(RIGHT(TEXT(AM34,"0.#"),1)=".",TRUE,FALSE)</formula>
    </cfRule>
  </conditionalFormatting>
  <conditionalFormatting sqref="AE34">
    <cfRule type="expression" dxfId="1049" priority="295">
      <formula>IF(RIGHT(TEXT(AE34,"0.#"),1)=".",FALSE,TRUE)</formula>
    </cfRule>
    <cfRule type="expression" dxfId="1048" priority="296">
      <formula>IF(RIGHT(TEXT(AE34,"0.#"),1)=".",TRUE,FALSE)</formula>
    </cfRule>
  </conditionalFormatting>
  <conditionalFormatting sqref="AI34">
    <cfRule type="expression" dxfId="1047" priority="293">
      <formula>IF(RIGHT(TEXT(AI34,"0.#"),1)=".",FALSE,TRUE)</formula>
    </cfRule>
    <cfRule type="expression" dxfId="1046" priority="294">
      <formula>IF(RIGHT(TEXT(AI34,"0.#"),1)=".",TRUE,FALSE)</formula>
    </cfRule>
  </conditionalFormatting>
  <conditionalFormatting sqref="AQ34">
    <cfRule type="expression" dxfId="1045" priority="285">
      <formula>IF(RIGHT(TEXT(AQ34,"0.#"),1)=".",FALSE,TRUE)</formula>
    </cfRule>
    <cfRule type="expression" dxfId="1044" priority="286">
      <formula>IF(RIGHT(TEXT(AQ34,"0.#"),1)=".",TRUE,FALSE)</formula>
    </cfRule>
  </conditionalFormatting>
  <conditionalFormatting sqref="AU34">
    <cfRule type="expression" dxfId="1043" priority="283">
      <formula>IF(RIGHT(TEXT(AU34,"0.#"),1)=".",FALSE,TRUE)</formula>
    </cfRule>
    <cfRule type="expression" dxfId="1042" priority="284">
      <formula>IF(RIGHT(TEXT(AU34,"0.#"),1)=".",TRUE,FALSE)</formula>
    </cfRule>
  </conditionalFormatting>
  <conditionalFormatting sqref="AI41">
    <cfRule type="expression" dxfId="1041" priority="281">
      <formula>IF(RIGHT(TEXT(AI41,"0.#"),1)=".",FALSE,TRUE)</formula>
    </cfRule>
    <cfRule type="expression" dxfId="1040" priority="282">
      <formula>IF(RIGHT(TEXT(AI41,"0.#"),1)=".",TRUE,FALSE)</formula>
    </cfRule>
  </conditionalFormatting>
  <conditionalFormatting sqref="AI40">
    <cfRule type="expression" dxfId="1039" priority="279">
      <formula>IF(RIGHT(TEXT(AI40,"0.#"),1)=".",FALSE,TRUE)</formula>
    </cfRule>
    <cfRule type="expression" dxfId="1038" priority="280">
      <formula>IF(RIGHT(TEXT(AI40,"0.#"),1)=".",TRUE,FALSE)</formula>
    </cfRule>
  </conditionalFormatting>
  <conditionalFormatting sqref="AI39">
    <cfRule type="expression" dxfId="1037" priority="277">
      <formula>IF(RIGHT(TEXT(AI39,"0.#"),1)=".",FALSE,TRUE)</formula>
    </cfRule>
    <cfRule type="expression" dxfId="1036" priority="278">
      <formula>IF(RIGHT(TEXT(AI39,"0.#"),1)=".",TRUE,FALSE)</formula>
    </cfRule>
  </conditionalFormatting>
  <conditionalFormatting sqref="AE41">
    <cfRule type="expression" dxfId="1035" priority="275">
      <formula>IF(RIGHT(TEXT(AE41,"0.#"),1)=".",FALSE,TRUE)</formula>
    </cfRule>
    <cfRule type="expression" dxfId="1034" priority="276">
      <formula>IF(RIGHT(TEXT(AE41,"0.#"),1)=".",TRUE,FALSE)</formula>
    </cfRule>
  </conditionalFormatting>
  <conditionalFormatting sqref="AE40">
    <cfRule type="expression" dxfId="1033" priority="273">
      <formula>IF(RIGHT(TEXT(AE40,"0.#"),1)=".",FALSE,TRUE)</formula>
    </cfRule>
    <cfRule type="expression" dxfId="1032" priority="274">
      <formula>IF(RIGHT(TEXT(AE40,"0.#"),1)=".",TRUE,FALSE)</formula>
    </cfRule>
  </conditionalFormatting>
  <conditionalFormatting sqref="AE39">
    <cfRule type="expression" dxfId="1031" priority="271">
      <formula>IF(RIGHT(TEXT(AE39,"0.#"),1)=".",FALSE,TRUE)</formula>
    </cfRule>
    <cfRule type="expression" dxfId="1030" priority="272">
      <formula>IF(RIGHT(TEXT(AE39,"0.#"),1)=".",TRUE,FALSE)</formula>
    </cfRule>
  </conditionalFormatting>
  <conditionalFormatting sqref="AM41">
    <cfRule type="expression" dxfId="1029" priority="265">
      <formula>IF(RIGHT(TEXT(AM41,"0.#"),1)=".",FALSE,TRUE)</formula>
    </cfRule>
    <cfRule type="expression" dxfId="1028" priority="266">
      <formula>IF(RIGHT(TEXT(AM41,"0.#"),1)=".",TRUE,FALSE)</formula>
    </cfRule>
  </conditionalFormatting>
  <conditionalFormatting sqref="AM39">
    <cfRule type="expression" dxfId="1027" priority="269">
      <formula>IF(RIGHT(TEXT(AM39,"0.#"),1)=".",FALSE,TRUE)</formula>
    </cfRule>
    <cfRule type="expression" dxfId="1026" priority="270">
      <formula>IF(RIGHT(TEXT(AM39,"0.#"),1)=".",TRUE,FALSE)</formula>
    </cfRule>
  </conditionalFormatting>
  <conditionalFormatting sqref="AM40">
    <cfRule type="expression" dxfId="1025" priority="267">
      <formula>IF(RIGHT(TEXT(AM40,"0.#"),1)=".",FALSE,TRUE)</formula>
    </cfRule>
    <cfRule type="expression" dxfId="1024" priority="268">
      <formula>IF(RIGHT(TEXT(AM40,"0.#"),1)=".",TRUE,FALSE)</formula>
    </cfRule>
  </conditionalFormatting>
  <conditionalFormatting sqref="AQ39:AQ41">
    <cfRule type="expression" dxfId="1023" priority="263">
      <formula>IF(RIGHT(TEXT(AQ39,"0.#"),1)=".",FALSE,TRUE)</formula>
    </cfRule>
    <cfRule type="expression" dxfId="1022" priority="264">
      <formula>IF(RIGHT(TEXT(AQ39,"0.#"),1)=".",TRUE,FALSE)</formula>
    </cfRule>
  </conditionalFormatting>
  <conditionalFormatting sqref="AU39:AU41">
    <cfRule type="expression" dxfId="1021" priority="261">
      <formula>IF(RIGHT(TEXT(AU39,"0.#"),1)=".",FALSE,TRUE)</formula>
    </cfRule>
    <cfRule type="expression" dxfId="1020" priority="262">
      <formula>IF(RIGHT(TEXT(AU39,"0.#"),1)=".",TRUE,FALSE)</formula>
    </cfRule>
  </conditionalFormatting>
  <conditionalFormatting sqref="AE101 AQ101">
    <cfRule type="expression" dxfId="1019" priority="259">
      <formula>IF(RIGHT(TEXT(AE101,"0.#"),1)=".",FALSE,TRUE)</formula>
    </cfRule>
    <cfRule type="expression" dxfId="1018" priority="260">
      <formula>IF(RIGHT(TEXT(AE101,"0.#"),1)=".",TRUE,FALSE)</formula>
    </cfRule>
  </conditionalFormatting>
  <conditionalFormatting sqref="AI101">
    <cfRule type="expression" dxfId="1017" priority="257">
      <formula>IF(RIGHT(TEXT(AI101,"0.#"),1)=".",FALSE,TRUE)</formula>
    </cfRule>
    <cfRule type="expression" dxfId="1016" priority="258">
      <formula>IF(RIGHT(TEXT(AI101,"0.#"),1)=".",TRUE,FALSE)</formula>
    </cfRule>
  </conditionalFormatting>
  <conditionalFormatting sqref="AM101">
    <cfRule type="expression" dxfId="1015" priority="255">
      <formula>IF(RIGHT(TEXT(AM101,"0.#"),1)=".",FALSE,TRUE)</formula>
    </cfRule>
    <cfRule type="expression" dxfId="1014" priority="256">
      <formula>IF(RIGHT(TEXT(AM101,"0.#"),1)=".",TRUE,FALSE)</formula>
    </cfRule>
  </conditionalFormatting>
  <conditionalFormatting sqref="AE102">
    <cfRule type="expression" dxfId="1013" priority="253">
      <formula>IF(RIGHT(TEXT(AE102,"0.#"),1)=".",FALSE,TRUE)</formula>
    </cfRule>
    <cfRule type="expression" dxfId="1012" priority="254">
      <formula>IF(RIGHT(TEXT(AE102,"0.#"),1)=".",TRUE,FALSE)</formula>
    </cfRule>
  </conditionalFormatting>
  <conditionalFormatting sqref="AI102">
    <cfRule type="expression" dxfId="1011" priority="251">
      <formula>IF(RIGHT(TEXT(AI102,"0.#"),1)=".",FALSE,TRUE)</formula>
    </cfRule>
    <cfRule type="expression" dxfId="1010" priority="252">
      <formula>IF(RIGHT(TEXT(AI102,"0.#"),1)=".",TRUE,FALSE)</formula>
    </cfRule>
  </conditionalFormatting>
  <conditionalFormatting sqref="AM102">
    <cfRule type="expression" dxfId="1009" priority="249">
      <formula>IF(RIGHT(TEXT(AM102,"0.#"),1)=".",FALSE,TRUE)</formula>
    </cfRule>
    <cfRule type="expression" dxfId="1008" priority="250">
      <formula>IF(RIGHT(TEXT(AM102,"0.#"),1)=".",TRUE,FALSE)</formula>
    </cfRule>
  </conditionalFormatting>
  <conditionalFormatting sqref="AQ102">
    <cfRule type="expression" dxfId="1007" priority="247">
      <formula>IF(RIGHT(TEXT(AQ102,"0.#"),1)=".",FALSE,TRUE)</formula>
    </cfRule>
    <cfRule type="expression" dxfId="1006" priority="248">
      <formula>IF(RIGHT(TEXT(AQ102,"0.#"),1)=".",TRUE,FALSE)</formula>
    </cfRule>
  </conditionalFormatting>
  <conditionalFormatting sqref="AU101">
    <cfRule type="expression" dxfId="1005" priority="245">
      <formula>IF(RIGHT(TEXT(AU101,"0.#"),1)=".",FALSE,TRUE)</formula>
    </cfRule>
    <cfRule type="expression" dxfId="1004" priority="246">
      <formula>IF(RIGHT(TEXT(AU101,"0.#"),1)=".",TRUE,FALSE)</formula>
    </cfRule>
  </conditionalFormatting>
  <conditionalFormatting sqref="AU102">
    <cfRule type="expression" dxfId="1003" priority="243">
      <formula>IF(RIGHT(TEXT(AU102,"0.#"),1)=".",FALSE,TRUE)</formula>
    </cfRule>
    <cfRule type="expression" dxfId="1002" priority="244">
      <formula>IF(RIGHT(TEXT(AU102,"0.#"),1)=".",TRUE,FALSE)</formula>
    </cfRule>
  </conditionalFormatting>
  <conditionalFormatting sqref="AE104">
    <cfRule type="expression" dxfId="1001" priority="241">
      <formula>IF(RIGHT(TEXT(AE104,"0.#"),1)=".",FALSE,TRUE)</formula>
    </cfRule>
    <cfRule type="expression" dxfId="1000" priority="242">
      <formula>IF(RIGHT(TEXT(AE104,"0.#"),1)=".",TRUE,FALSE)</formula>
    </cfRule>
  </conditionalFormatting>
  <conditionalFormatting sqref="AI104">
    <cfRule type="expression" dxfId="999" priority="239">
      <formula>IF(RIGHT(TEXT(AI104,"0.#"),1)=".",FALSE,TRUE)</formula>
    </cfRule>
    <cfRule type="expression" dxfId="998" priority="240">
      <formula>IF(RIGHT(TEXT(AI104,"0.#"),1)=".",TRUE,FALSE)</formula>
    </cfRule>
  </conditionalFormatting>
  <conditionalFormatting sqref="AM104">
    <cfRule type="expression" dxfId="997" priority="237">
      <formula>IF(RIGHT(TEXT(AM104,"0.#"),1)=".",FALSE,TRUE)</formula>
    </cfRule>
    <cfRule type="expression" dxfId="996" priority="238">
      <formula>IF(RIGHT(TEXT(AM104,"0.#"),1)=".",TRUE,FALSE)</formula>
    </cfRule>
  </conditionalFormatting>
  <conditionalFormatting sqref="AE105">
    <cfRule type="expression" dxfId="995" priority="235">
      <formula>IF(RIGHT(TEXT(AE105,"0.#"),1)=".",FALSE,TRUE)</formula>
    </cfRule>
    <cfRule type="expression" dxfId="994" priority="236">
      <formula>IF(RIGHT(TEXT(AE105,"0.#"),1)=".",TRUE,FALSE)</formula>
    </cfRule>
  </conditionalFormatting>
  <conditionalFormatting sqref="AI105">
    <cfRule type="expression" dxfId="993" priority="233">
      <formula>IF(RIGHT(TEXT(AI105,"0.#"),1)=".",FALSE,TRUE)</formula>
    </cfRule>
    <cfRule type="expression" dxfId="992" priority="234">
      <formula>IF(RIGHT(TEXT(AI105,"0.#"),1)=".",TRUE,FALSE)</formula>
    </cfRule>
  </conditionalFormatting>
  <conditionalFormatting sqref="AM105">
    <cfRule type="expression" dxfId="991" priority="231">
      <formula>IF(RIGHT(TEXT(AM105,"0.#"),1)=".",FALSE,TRUE)</formula>
    </cfRule>
    <cfRule type="expression" dxfId="990" priority="232">
      <formula>IF(RIGHT(TEXT(AM105,"0.#"),1)=".",TRUE,FALSE)</formula>
    </cfRule>
  </conditionalFormatting>
  <conditionalFormatting sqref="AQ104">
    <cfRule type="expression" dxfId="989" priority="229">
      <formula>IF(RIGHT(TEXT(AQ104,"0.#"),1)=".",FALSE,TRUE)</formula>
    </cfRule>
    <cfRule type="expression" dxfId="988" priority="230">
      <formula>IF(RIGHT(TEXT(AQ104,"0.#"),1)=".",TRUE,FALSE)</formula>
    </cfRule>
  </conditionalFormatting>
  <conditionalFormatting sqref="AQ105">
    <cfRule type="expression" dxfId="987" priority="227">
      <formula>IF(RIGHT(TEXT(AQ105,"0.#"),1)=".",FALSE,TRUE)</formula>
    </cfRule>
    <cfRule type="expression" dxfId="986" priority="228">
      <formula>IF(RIGHT(TEXT(AQ105,"0.#"),1)=".",TRUE,FALSE)</formula>
    </cfRule>
  </conditionalFormatting>
  <conditionalFormatting sqref="AU104">
    <cfRule type="expression" dxfId="985" priority="225">
      <formula>IF(RIGHT(TEXT(AU104,"0.#"),1)=".",FALSE,TRUE)</formula>
    </cfRule>
    <cfRule type="expression" dxfId="984" priority="226">
      <formula>IF(RIGHT(TEXT(AU104,"0.#"),1)=".",TRUE,FALSE)</formula>
    </cfRule>
  </conditionalFormatting>
  <conditionalFormatting sqref="AU105">
    <cfRule type="expression" dxfId="983" priority="223">
      <formula>IF(RIGHT(TEXT(AU105,"0.#"),1)=".",FALSE,TRUE)</formula>
    </cfRule>
    <cfRule type="expression" dxfId="982" priority="224">
      <formula>IF(RIGHT(TEXT(AU105,"0.#"),1)=".",TRUE,FALSE)</formula>
    </cfRule>
  </conditionalFormatting>
  <conditionalFormatting sqref="AE107">
    <cfRule type="expression" dxfId="981" priority="221">
      <formula>IF(RIGHT(TEXT(AE107,"0.#"),1)=".",FALSE,TRUE)</formula>
    </cfRule>
    <cfRule type="expression" dxfId="980" priority="222">
      <formula>IF(RIGHT(TEXT(AE107,"0.#"),1)=".",TRUE,FALSE)</formula>
    </cfRule>
  </conditionalFormatting>
  <conditionalFormatting sqref="AI107">
    <cfRule type="expression" dxfId="979" priority="219">
      <formula>IF(RIGHT(TEXT(AI107,"0.#"),1)=".",FALSE,TRUE)</formula>
    </cfRule>
    <cfRule type="expression" dxfId="978" priority="220">
      <formula>IF(RIGHT(TEXT(AI107,"0.#"),1)=".",TRUE,FALSE)</formula>
    </cfRule>
  </conditionalFormatting>
  <conditionalFormatting sqref="AM107">
    <cfRule type="expression" dxfId="977" priority="217">
      <formula>IF(RIGHT(TEXT(AM107,"0.#"),1)=".",FALSE,TRUE)</formula>
    </cfRule>
    <cfRule type="expression" dxfId="976" priority="218">
      <formula>IF(RIGHT(TEXT(AM107,"0.#"),1)=".",TRUE,FALSE)</formula>
    </cfRule>
  </conditionalFormatting>
  <conditionalFormatting sqref="AE108">
    <cfRule type="expression" dxfId="975" priority="215">
      <formula>IF(RIGHT(TEXT(AE108,"0.#"),1)=".",FALSE,TRUE)</formula>
    </cfRule>
    <cfRule type="expression" dxfId="974" priority="216">
      <formula>IF(RIGHT(TEXT(AE108,"0.#"),1)=".",TRUE,FALSE)</formula>
    </cfRule>
  </conditionalFormatting>
  <conditionalFormatting sqref="AI108">
    <cfRule type="expression" dxfId="973" priority="213">
      <formula>IF(RIGHT(TEXT(AI108,"0.#"),1)=".",FALSE,TRUE)</formula>
    </cfRule>
    <cfRule type="expression" dxfId="972" priority="214">
      <formula>IF(RIGHT(TEXT(AI108,"0.#"),1)=".",TRUE,FALSE)</formula>
    </cfRule>
  </conditionalFormatting>
  <conditionalFormatting sqref="AM108">
    <cfRule type="expression" dxfId="971" priority="211">
      <formula>IF(RIGHT(TEXT(AM108,"0.#"),1)=".",FALSE,TRUE)</formula>
    </cfRule>
    <cfRule type="expression" dxfId="970" priority="212">
      <formula>IF(RIGHT(TEXT(AM108,"0.#"),1)=".",TRUE,FALSE)</formula>
    </cfRule>
  </conditionalFormatting>
  <conditionalFormatting sqref="AQ107">
    <cfRule type="expression" dxfId="969" priority="209">
      <formula>IF(RIGHT(TEXT(AQ107,"0.#"),1)=".",FALSE,TRUE)</formula>
    </cfRule>
    <cfRule type="expression" dxfId="968" priority="210">
      <formula>IF(RIGHT(TEXT(AQ107,"0.#"),1)=".",TRUE,FALSE)</formula>
    </cfRule>
  </conditionalFormatting>
  <conditionalFormatting sqref="AQ108">
    <cfRule type="expression" dxfId="967" priority="207">
      <formula>IF(RIGHT(TEXT(AQ108,"0.#"),1)=".",FALSE,TRUE)</formula>
    </cfRule>
    <cfRule type="expression" dxfId="966" priority="208">
      <formula>IF(RIGHT(TEXT(AQ108,"0.#"),1)=".",TRUE,FALSE)</formula>
    </cfRule>
  </conditionalFormatting>
  <conditionalFormatting sqref="AU107">
    <cfRule type="expression" dxfId="965" priority="205">
      <formula>IF(RIGHT(TEXT(AU107,"0.#"),1)=".",FALSE,TRUE)</formula>
    </cfRule>
    <cfRule type="expression" dxfId="964" priority="206">
      <formula>IF(RIGHT(TEXT(AU107,"0.#"),1)=".",TRUE,FALSE)</formula>
    </cfRule>
  </conditionalFormatting>
  <conditionalFormatting sqref="AU108">
    <cfRule type="expression" dxfId="963" priority="203">
      <formula>IF(RIGHT(TEXT(AU108,"0.#"),1)=".",FALSE,TRUE)</formula>
    </cfRule>
    <cfRule type="expression" dxfId="962" priority="204">
      <formula>IF(RIGHT(TEXT(AU108,"0.#"),1)=".",TRUE,FALSE)</formula>
    </cfRule>
  </conditionalFormatting>
  <conditionalFormatting sqref="AQ116">
    <cfRule type="expression" dxfId="961" priority="201">
      <formula>IF(RIGHT(TEXT(AQ116,"0.#"),1)=".",FALSE,TRUE)</formula>
    </cfRule>
    <cfRule type="expression" dxfId="960" priority="202">
      <formula>IF(RIGHT(TEXT(AQ116,"0.#"),1)=".",TRUE,FALSE)</formula>
    </cfRule>
  </conditionalFormatting>
  <conditionalFormatting sqref="AM116">
    <cfRule type="expression" dxfId="959" priority="199">
      <formula>IF(RIGHT(TEXT(AM116,"0.#"),1)=".",FALSE,TRUE)</formula>
    </cfRule>
    <cfRule type="expression" dxfId="958" priority="200">
      <formula>IF(RIGHT(TEXT(AM116,"0.#"),1)=".",TRUE,FALSE)</formula>
    </cfRule>
  </conditionalFormatting>
  <conditionalFormatting sqref="AE116">
    <cfRule type="expression" dxfId="957" priority="197">
      <formula>IF(RIGHT(TEXT(AE116,"0.#"),1)=".",FALSE,TRUE)</formula>
    </cfRule>
    <cfRule type="expression" dxfId="956" priority="198">
      <formula>IF(RIGHT(TEXT(AE116,"0.#"),1)=".",TRUE,FALSE)</formula>
    </cfRule>
  </conditionalFormatting>
  <conditionalFormatting sqref="AI116">
    <cfRule type="expression" dxfId="955" priority="195">
      <formula>IF(RIGHT(TEXT(AI116,"0.#"),1)=".",FALSE,TRUE)</formula>
    </cfRule>
    <cfRule type="expression" dxfId="954" priority="196">
      <formula>IF(RIGHT(TEXT(AI116,"0.#"),1)=".",TRUE,FALSE)</formula>
    </cfRule>
  </conditionalFormatting>
  <conditionalFormatting sqref="AI117">
    <cfRule type="expression" dxfId="953" priority="193">
      <formula>IF(RIGHT(TEXT(AI117,"0.#"),1)=".",FALSE,TRUE)</formula>
    </cfRule>
    <cfRule type="expression" dxfId="952" priority="194">
      <formula>IF(RIGHT(TEXT(AI117,"0.#"),1)=".",TRUE,FALSE)</formula>
    </cfRule>
  </conditionalFormatting>
  <conditionalFormatting sqref="AE117">
    <cfRule type="expression" dxfId="951" priority="191">
      <formula>IF(RIGHT(TEXT(AE117,"0.#"),1)=".",FALSE,TRUE)</formula>
    </cfRule>
    <cfRule type="expression" dxfId="950" priority="192">
      <formula>IF(RIGHT(TEXT(AE117,"0.#"),1)=".",TRUE,FALSE)</formula>
    </cfRule>
  </conditionalFormatting>
  <conditionalFormatting sqref="AM117">
    <cfRule type="expression" dxfId="949" priority="189">
      <formula>IF(RIGHT(TEXT(AM117,"0.#"),1)=".",FALSE,TRUE)</formula>
    </cfRule>
    <cfRule type="expression" dxfId="948" priority="190">
      <formula>IF(RIGHT(TEXT(AM117,"0.#"),1)=".",TRUE,FALSE)</formula>
    </cfRule>
  </conditionalFormatting>
  <conditionalFormatting sqref="AQ117">
    <cfRule type="expression" dxfId="947" priority="187">
      <formula>IF(RIGHT(TEXT(AQ117,"0.#"),1)=".",FALSE,TRUE)</formula>
    </cfRule>
    <cfRule type="expression" dxfId="946" priority="188">
      <formula>IF(RIGHT(TEXT(AQ117,"0.#"),1)=".",TRUE,FALSE)</formula>
    </cfRule>
  </conditionalFormatting>
  <conditionalFormatting sqref="AM119">
    <cfRule type="expression" dxfId="945" priority="185">
      <formula>IF(RIGHT(TEXT(AM119,"0.#"),1)=".",FALSE,TRUE)</formula>
    </cfRule>
    <cfRule type="expression" dxfId="944" priority="186">
      <formula>IF(RIGHT(TEXT(AM119,"0.#"),1)=".",TRUE,FALSE)</formula>
    </cfRule>
  </conditionalFormatting>
  <conditionalFormatting sqref="AE119">
    <cfRule type="expression" dxfId="943" priority="183">
      <formula>IF(RIGHT(TEXT(AE119,"0.#"),1)=".",FALSE,TRUE)</formula>
    </cfRule>
    <cfRule type="expression" dxfId="942" priority="184">
      <formula>IF(RIGHT(TEXT(AE119,"0.#"),1)=".",TRUE,FALSE)</formula>
    </cfRule>
  </conditionalFormatting>
  <conditionalFormatting sqref="AI119">
    <cfRule type="expression" dxfId="941" priority="181">
      <formula>IF(RIGHT(TEXT(AI119,"0.#"),1)=".",FALSE,TRUE)</formula>
    </cfRule>
    <cfRule type="expression" dxfId="940" priority="182">
      <formula>IF(RIGHT(TEXT(AI119,"0.#"),1)=".",TRUE,FALSE)</formula>
    </cfRule>
  </conditionalFormatting>
  <conditionalFormatting sqref="AI120">
    <cfRule type="expression" dxfId="939" priority="179">
      <formula>IF(RIGHT(TEXT(AI120,"0.#"),1)=".",FALSE,TRUE)</formula>
    </cfRule>
    <cfRule type="expression" dxfId="938" priority="180">
      <formula>IF(RIGHT(TEXT(AI120,"0.#"),1)=".",TRUE,FALSE)</formula>
    </cfRule>
  </conditionalFormatting>
  <conditionalFormatting sqref="AE120">
    <cfRule type="expression" dxfId="937" priority="177">
      <formula>IF(RIGHT(TEXT(AE120,"0.#"),1)=".",FALSE,TRUE)</formula>
    </cfRule>
    <cfRule type="expression" dxfId="936" priority="178">
      <formula>IF(RIGHT(TEXT(AE120,"0.#"),1)=".",TRUE,FALSE)</formula>
    </cfRule>
  </conditionalFormatting>
  <conditionalFormatting sqref="AQ119">
    <cfRule type="expression" dxfId="935" priority="175">
      <formula>IF(RIGHT(TEXT(AQ119,"0.#"),1)=".",FALSE,TRUE)</formula>
    </cfRule>
    <cfRule type="expression" dxfId="934" priority="176">
      <formula>IF(RIGHT(TEXT(AQ119,"0.#"),1)=".",TRUE,FALSE)</formula>
    </cfRule>
  </conditionalFormatting>
  <conditionalFormatting sqref="AQ120">
    <cfRule type="expression" dxfId="933" priority="173">
      <formula>IF(RIGHT(TEXT(AQ120,"0.#"),1)=".",FALSE,TRUE)</formula>
    </cfRule>
    <cfRule type="expression" dxfId="932" priority="174">
      <formula>IF(RIGHT(TEXT(AQ120,"0.#"),1)=".",TRUE,FALSE)</formula>
    </cfRule>
  </conditionalFormatting>
  <conditionalFormatting sqref="AM120">
    <cfRule type="expression" dxfId="931" priority="171">
      <formula>IF(RIGHT(TEXT(AM120,"0.#"),1)=".",FALSE,TRUE)</formula>
    </cfRule>
    <cfRule type="expression" dxfId="930" priority="172">
      <formula>IF(RIGHT(TEXT(AM120,"0.#"),1)=".",TRUE,FALSE)</formula>
    </cfRule>
  </conditionalFormatting>
  <conditionalFormatting sqref="AQ122">
    <cfRule type="expression" dxfId="929" priority="169">
      <formula>IF(RIGHT(TEXT(AQ122,"0.#"),1)=".",FALSE,TRUE)</formula>
    </cfRule>
    <cfRule type="expression" dxfId="928" priority="170">
      <formula>IF(RIGHT(TEXT(AQ122,"0.#"),1)=".",TRUE,FALSE)</formula>
    </cfRule>
  </conditionalFormatting>
  <conditionalFormatting sqref="AM122">
    <cfRule type="expression" dxfId="927" priority="167">
      <formula>IF(RIGHT(TEXT(AM122,"0.#"),1)=".",FALSE,TRUE)</formula>
    </cfRule>
    <cfRule type="expression" dxfId="926" priority="168">
      <formula>IF(RIGHT(TEXT(AM122,"0.#"),1)=".",TRUE,FALSE)</formula>
    </cfRule>
  </conditionalFormatting>
  <conditionalFormatting sqref="AQ123">
    <cfRule type="expression" dxfId="925" priority="165">
      <formula>IF(RIGHT(TEXT(AQ123,"0.#"),1)=".",FALSE,TRUE)</formula>
    </cfRule>
    <cfRule type="expression" dxfId="924" priority="166">
      <formula>IF(RIGHT(TEXT(AQ123,"0.#"),1)=".",TRUE,FALSE)</formula>
    </cfRule>
  </conditionalFormatting>
  <conditionalFormatting sqref="AE122">
    <cfRule type="expression" dxfId="923" priority="163">
      <formula>IF(RIGHT(TEXT(AE122,"0.#"),1)=".",FALSE,TRUE)</formula>
    </cfRule>
    <cfRule type="expression" dxfId="922" priority="164">
      <formula>IF(RIGHT(TEXT(AE122,"0.#"),1)=".",TRUE,FALSE)</formula>
    </cfRule>
  </conditionalFormatting>
  <conditionalFormatting sqref="AI122">
    <cfRule type="expression" dxfId="921" priority="161">
      <formula>IF(RIGHT(TEXT(AI122,"0.#"),1)=".",FALSE,TRUE)</formula>
    </cfRule>
    <cfRule type="expression" dxfId="920" priority="162">
      <formula>IF(RIGHT(TEXT(AI122,"0.#"),1)=".",TRUE,FALSE)</formula>
    </cfRule>
  </conditionalFormatting>
  <conditionalFormatting sqref="AI123">
    <cfRule type="expression" dxfId="919" priority="159">
      <formula>IF(RIGHT(TEXT(AI123,"0.#"),1)=".",FALSE,TRUE)</formula>
    </cfRule>
    <cfRule type="expression" dxfId="918" priority="160">
      <formula>IF(RIGHT(TEXT(AI123,"0.#"),1)=".",TRUE,FALSE)</formula>
    </cfRule>
  </conditionalFormatting>
  <conditionalFormatting sqref="AE123">
    <cfRule type="expression" dxfId="917" priority="157">
      <formula>IF(RIGHT(TEXT(AE123,"0.#"),1)=".",FALSE,TRUE)</formula>
    </cfRule>
    <cfRule type="expression" dxfId="916" priority="158">
      <formula>IF(RIGHT(TEXT(AE123,"0.#"),1)=".",TRUE,FALSE)</formula>
    </cfRule>
  </conditionalFormatting>
  <conditionalFormatting sqref="AM123">
    <cfRule type="expression" dxfId="915" priority="155">
      <formula>IF(RIGHT(TEXT(AM123,"0.#"),1)=".",FALSE,TRUE)</formula>
    </cfRule>
    <cfRule type="expression" dxfId="914" priority="156">
      <formula>IF(RIGHT(TEXT(AM123,"0.#"),1)=".",TRUE,FALSE)</formula>
    </cfRule>
  </conditionalFormatting>
  <conditionalFormatting sqref="AE32">
    <cfRule type="expression" dxfId="913" priority="151">
      <formula>IF(RIGHT(TEXT(AE32,"0.#"),1)=".",FALSE,TRUE)</formula>
    </cfRule>
    <cfRule type="expression" dxfId="912" priority="152">
      <formula>IF(RIGHT(TEXT(AE32,"0.#"),1)=".",TRUE,FALSE)</formula>
    </cfRule>
  </conditionalFormatting>
  <conditionalFormatting sqref="AE33">
    <cfRule type="expression" dxfId="911" priority="149">
      <formula>IF(RIGHT(TEXT(AE33,"0.#"),1)=".",FALSE,TRUE)</formula>
    </cfRule>
    <cfRule type="expression" dxfId="910" priority="150">
      <formula>IF(RIGHT(TEXT(AE33,"0.#"),1)=".",TRUE,FALSE)</formula>
    </cfRule>
  </conditionalFormatting>
  <conditionalFormatting sqref="AI33">
    <cfRule type="expression" dxfId="909" priority="147">
      <formula>IF(RIGHT(TEXT(AI33,"0.#"),1)=".",FALSE,TRUE)</formula>
    </cfRule>
    <cfRule type="expression" dxfId="908" priority="148">
      <formula>IF(RIGHT(TEXT(AI33,"0.#"),1)=".",TRUE,FALSE)</formula>
    </cfRule>
  </conditionalFormatting>
  <conditionalFormatting sqref="AI32">
    <cfRule type="expression" dxfId="907" priority="145">
      <formula>IF(RIGHT(TEXT(AI32,"0.#"),1)=".",FALSE,TRUE)</formula>
    </cfRule>
    <cfRule type="expression" dxfId="906" priority="146">
      <formula>IF(RIGHT(TEXT(AI32,"0.#"),1)=".",TRUE,FALSE)</formula>
    </cfRule>
  </conditionalFormatting>
  <conditionalFormatting sqref="AM32">
    <cfRule type="expression" dxfId="905" priority="143">
      <formula>IF(RIGHT(TEXT(AM32,"0.#"),1)=".",FALSE,TRUE)</formula>
    </cfRule>
    <cfRule type="expression" dxfId="904" priority="144">
      <formula>IF(RIGHT(TEXT(AM32,"0.#"),1)=".",TRUE,FALSE)</formula>
    </cfRule>
  </conditionalFormatting>
  <conditionalFormatting sqref="AM33">
    <cfRule type="expression" dxfId="903" priority="141">
      <formula>IF(RIGHT(TEXT(AM33,"0.#"),1)=".",FALSE,TRUE)</formula>
    </cfRule>
    <cfRule type="expression" dxfId="902" priority="142">
      <formula>IF(RIGHT(TEXT(AM33,"0.#"),1)=".",TRUE,FALSE)</formula>
    </cfRule>
  </conditionalFormatting>
  <conditionalFormatting sqref="AQ32:AQ33">
    <cfRule type="expression" dxfId="901" priority="139">
      <formula>IF(RIGHT(TEXT(AQ32,"0.#"),1)=".",FALSE,TRUE)</formula>
    </cfRule>
    <cfRule type="expression" dxfId="900" priority="140">
      <formula>IF(RIGHT(TEXT(AQ32,"0.#"),1)=".",TRUE,FALSE)</formula>
    </cfRule>
  </conditionalFormatting>
  <conditionalFormatting sqref="AU32:AU33">
    <cfRule type="expression" dxfId="899" priority="137">
      <formula>IF(RIGHT(TEXT(AU32,"0.#"),1)=".",FALSE,TRUE)</formula>
    </cfRule>
    <cfRule type="expression" dxfId="898" priority="138">
      <formula>IF(RIGHT(TEXT(AU32,"0.#"),1)=".",TRUE,FALSE)</formula>
    </cfRule>
  </conditionalFormatting>
  <conditionalFormatting sqref="AE134:AE135 AI134:AI135 AM134:AM135 AQ134:AQ135 AU134:AU135">
    <cfRule type="expression" dxfId="897" priority="135">
      <formula>IF(RIGHT(TEXT(AE134,"0.#"),1)=".",FALSE,TRUE)</formula>
    </cfRule>
    <cfRule type="expression" dxfId="896" priority="136">
      <formula>IF(RIGHT(TEXT(AE134,"0.#"),1)=".",TRUE,FALSE)</formula>
    </cfRule>
  </conditionalFormatting>
  <conditionalFormatting sqref="AL837:AO837">
    <cfRule type="expression" dxfId="895" priority="131">
      <formula>IF(AND(AL837&gt;=0, RIGHT(TEXT(AL837,"0.#"),1)&lt;&gt;"."),TRUE,FALSE)</formula>
    </cfRule>
    <cfRule type="expression" dxfId="894" priority="132">
      <formula>IF(AND(AL837&gt;=0, RIGHT(TEXT(AL837,"0.#"),1)="."),TRUE,FALSE)</formula>
    </cfRule>
    <cfRule type="expression" dxfId="893" priority="133">
      <formula>IF(AND(AL837&lt;0, RIGHT(TEXT(AL837,"0.#"),1)&lt;&gt;"."),TRUE,FALSE)</formula>
    </cfRule>
    <cfRule type="expression" dxfId="892" priority="134">
      <formula>IF(AND(AL837&lt;0, RIGHT(TEXT(AL837,"0.#"),1)="."),TRUE,FALSE)</formula>
    </cfRule>
  </conditionalFormatting>
  <conditionalFormatting sqref="Y838:Y846">
    <cfRule type="expression" dxfId="891" priority="129">
      <formula>IF(RIGHT(TEXT(Y838,"0.#"),1)=".",FALSE,TRUE)</formula>
    </cfRule>
    <cfRule type="expression" dxfId="890" priority="130">
      <formula>IF(RIGHT(TEXT(Y838,"0.#"),1)=".",TRUE,FALSE)</formula>
    </cfRule>
  </conditionalFormatting>
  <conditionalFormatting sqref="AL838:AO846">
    <cfRule type="expression" dxfId="889" priority="125">
      <formula>IF(AND(AL838&gt;=0, RIGHT(TEXT(AL838,"0.#"),1)&lt;&gt;"."),TRUE,FALSE)</formula>
    </cfRule>
    <cfRule type="expression" dxfId="888" priority="126">
      <formula>IF(AND(AL838&gt;=0, RIGHT(TEXT(AL838,"0.#"),1)="."),TRUE,FALSE)</formula>
    </cfRule>
    <cfRule type="expression" dxfId="887" priority="127">
      <formula>IF(AND(AL838&lt;0, RIGHT(TEXT(AL838,"0.#"),1)&lt;&gt;"."),TRUE,FALSE)</formula>
    </cfRule>
    <cfRule type="expression" dxfId="886" priority="128">
      <formula>IF(AND(AL838&lt;0, RIGHT(TEXT(AL838,"0.#"),1)="."),TRUE,FALSE)</formula>
    </cfRule>
  </conditionalFormatting>
  <conditionalFormatting sqref="AU782">
    <cfRule type="expression" dxfId="885" priority="119">
      <formula>IF(RIGHT(TEXT(AU782,"0.#"),1)=".",FALSE,TRUE)</formula>
    </cfRule>
    <cfRule type="expression" dxfId="884" priority="120">
      <formula>IF(RIGHT(TEXT(AU782,"0.#"),1)=".",TRUE,FALSE)</formula>
    </cfRule>
  </conditionalFormatting>
  <conditionalFormatting sqref="AU783:AU786 AU781 AU789:AU790">
    <cfRule type="expression" dxfId="883" priority="117">
      <formula>IF(RIGHT(TEXT(AU781,"0.#"),1)=".",FALSE,TRUE)</formula>
    </cfRule>
    <cfRule type="expression" dxfId="882" priority="118">
      <formula>IF(RIGHT(TEXT(AU781,"0.#"),1)=".",TRUE,FALSE)</formula>
    </cfRule>
  </conditionalFormatting>
  <conditionalFormatting sqref="AU808">
    <cfRule type="expression" dxfId="881" priority="115">
      <formula>IF(RIGHT(TEXT(AU808,"0.#"),1)=".",FALSE,TRUE)</formula>
    </cfRule>
    <cfRule type="expression" dxfId="880" priority="116">
      <formula>IF(RIGHT(TEXT(AU808,"0.#"),1)=".",TRUE,FALSE)</formula>
    </cfRule>
  </conditionalFormatting>
  <conditionalFormatting sqref="AU807">
    <cfRule type="expression" dxfId="879" priority="113">
      <formula>IF(RIGHT(TEXT(AU807,"0.#"),1)=".",FALSE,TRUE)</formula>
    </cfRule>
    <cfRule type="expression" dxfId="878" priority="114">
      <formula>IF(RIGHT(TEXT(AU807,"0.#"),1)=".",TRUE,FALSE)</formula>
    </cfRule>
  </conditionalFormatting>
  <conditionalFormatting sqref="AU811">
    <cfRule type="expression" dxfId="877" priority="111">
      <formula>IF(RIGHT(TEXT(AU811,"0.#"),1)=".",FALSE,TRUE)</formula>
    </cfRule>
    <cfRule type="expression" dxfId="876" priority="112">
      <formula>IF(RIGHT(TEXT(AU811,"0.#"),1)=".",TRUE,FALSE)</formula>
    </cfRule>
  </conditionalFormatting>
  <conditionalFormatting sqref="AU809">
    <cfRule type="expression" dxfId="875" priority="109">
      <formula>IF(RIGHT(TEXT(AU809,"0.#"),1)=".",FALSE,TRUE)</formula>
    </cfRule>
    <cfRule type="expression" dxfId="874" priority="110">
      <formula>IF(RIGHT(TEXT(AU809,"0.#"),1)=".",TRUE,FALSE)</formula>
    </cfRule>
  </conditionalFormatting>
  <conditionalFormatting sqref="AU810">
    <cfRule type="expression" dxfId="873" priority="107">
      <formula>IF(RIGHT(TEXT(AU810,"0.#"),1)=".",FALSE,TRUE)</formula>
    </cfRule>
    <cfRule type="expression" dxfId="872" priority="108">
      <formula>IF(RIGHT(TEXT(AU810,"0.#"),1)=".",TRUE,FALSE)</formula>
    </cfRule>
  </conditionalFormatting>
  <conditionalFormatting sqref="AL870:AO870">
    <cfRule type="expression" dxfId="871" priority="103">
      <formula>IF(AND(AL870&gt;=0, RIGHT(TEXT(AL870,"0.#"),1)&lt;&gt;"."),TRUE,FALSE)</formula>
    </cfRule>
    <cfRule type="expression" dxfId="870" priority="104">
      <formula>IF(AND(AL870&gt;=0, RIGHT(TEXT(AL870,"0.#"),1)="."),TRUE,FALSE)</formula>
    </cfRule>
    <cfRule type="expression" dxfId="869" priority="105">
      <formula>IF(AND(AL870&lt;0, RIGHT(TEXT(AL870,"0.#"),1)&lt;&gt;"."),TRUE,FALSE)</formula>
    </cfRule>
    <cfRule type="expression" dxfId="868" priority="106">
      <formula>IF(AND(AL870&lt;0, RIGHT(TEXT(AL870,"0.#"),1)="."),TRUE,FALSE)</formula>
    </cfRule>
  </conditionalFormatting>
  <conditionalFormatting sqref="Y870">
    <cfRule type="expression" dxfId="867" priority="101">
      <formula>IF(RIGHT(TEXT(Y870,"0.#"),1)=".",FALSE,TRUE)</formula>
    </cfRule>
    <cfRule type="expression" dxfId="866" priority="102">
      <formula>IF(RIGHT(TEXT(Y870,"0.#"),1)=".",TRUE,FALSE)</formula>
    </cfRule>
  </conditionalFormatting>
  <conditionalFormatting sqref="Y1002">
    <cfRule type="expression" dxfId="865" priority="95">
      <formula>IF(RIGHT(TEXT(Y1002,"0.#"),1)=".",FALSE,TRUE)</formula>
    </cfRule>
    <cfRule type="expression" dxfId="864" priority="96">
      <formula>IF(RIGHT(TEXT(Y1002,"0.#"),1)=".",TRUE,FALSE)</formula>
    </cfRule>
  </conditionalFormatting>
  <conditionalFormatting sqref="AL1002:AO1002">
    <cfRule type="expression" dxfId="863" priority="97">
      <formula>IF(AND(AL1002&gt;=0, RIGHT(TEXT(AL1002,"0.#"),1)&lt;&gt;"."),TRUE,FALSE)</formula>
    </cfRule>
    <cfRule type="expression" dxfId="862" priority="98">
      <formula>IF(AND(AL1002&gt;=0, RIGHT(TEXT(AL1002,"0.#"),1)="."),TRUE,FALSE)</formula>
    </cfRule>
    <cfRule type="expression" dxfId="861" priority="99">
      <formula>IF(AND(AL1002&lt;0, RIGHT(TEXT(AL1002,"0.#"),1)&lt;&gt;"."),TRUE,FALSE)</formula>
    </cfRule>
    <cfRule type="expression" dxfId="860" priority="100">
      <formula>IF(AND(AL1002&lt;0, RIGHT(TEXT(AL1002,"0.#"),1)="."),TRUE,FALSE)</formula>
    </cfRule>
  </conditionalFormatting>
  <conditionalFormatting sqref="Y796:Y801 Y794">
    <cfRule type="expression" dxfId="859" priority="91">
      <formula>IF(RIGHT(TEXT(Y794,"0.#"),1)=".",FALSE,TRUE)</formula>
    </cfRule>
    <cfRule type="expression" dxfId="858" priority="92">
      <formula>IF(RIGHT(TEXT(Y794,"0.#"),1)=".",TRUE,FALSE)</formula>
    </cfRule>
  </conditionalFormatting>
  <conditionalFormatting sqref="Y795">
    <cfRule type="expression" dxfId="857" priority="93">
      <formula>IF(RIGHT(TEXT(Y795,"0.#"),1)=".",FALSE,TRUE)</formula>
    </cfRule>
    <cfRule type="expression" dxfId="856" priority="94">
      <formula>IF(RIGHT(TEXT(Y795,"0.#"),1)=".",TRUE,FALSE)</formula>
    </cfRule>
  </conditionalFormatting>
  <conditionalFormatting sqref="AU795">
    <cfRule type="expression" dxfId="855" priority="89">
      <formula>IF(RIGHT(TEXT(AU795,"0.#"),1)=".",FALSE,TRUE)</formula>
    </cfRule>
    <cfRule type="expression" dxfId="854" priority="90">
      <formula>IF(RIGHT(TEXT(AU795,"0.#"),1)=".",TRUE,FALSE)</formula>
    </cfRule>
  </conditionalFormatting>
  <conditionalFormatting sqref="AU796:AU800 AU794">
    <cfRule type="expression" dxfId="853" priority="87">
      <formula>IF(RIGHT(TEXT(AU794,"0.#"),1)=".",FALSE,TRUE)</formula>
    </cfRule>
    <cfRule type="expression" dxfId="852" priority="88">
      <formula>IF(RIGHT(TEXT(AU794,"0.#"),1)=".",TRUE,FALSE)</formula>
    </cfRule>
  </conditionalFormatting>
  <conditionalFormatting sqref="Y809:Y810 Y807">
    <cfRule type="expression" dxfId="851" priority="83">
      <formula>IF(RIGHT(TEXT(Y807,"0.#"),1)=".",FALSE,TRUE)</formula>
    </cfRule>
    <cfRule type="expression" dxfId="850" priority="84">
      <formula>IF(RIGHT(TEXT(Y807,"0.#"),1)=".",TRUE,FALSE)</formula>
    </cfRule>
  </conditionalFormatting>
  <conditionalFormatting sqref="Y808">
    <cfRule type="expression" dxfId="849" priority="85">
      <formula>IF(RIGHT(TEXT(Y808,"0.#"),1)=".",FALSE,TRUE)</formula>
    </cfRule>
    <cfRule type="expression" dxfId="848" priority="86">
      <formula>IF(RIGHT(TEXT(Y808,"0.#"),1)=".",TRUE,FALSE)</formula>
    </cfRule>
  </conditionalFormatting>
  <conditionalFormatting sqref="Y822:Y829 Y820">
    <cfRule type="expression" dxfId="847" priority="79">
      <formula>IF(RIGHT(TEXT(Y820,"0.#"),1)=".",FALSE,TRUE)</formula>
    </cfRule>
    <cfRule type="expression" dxfId="846" priority="80">
      <formula>IF(RIGHT(TEXT(Y820,"0.#"),1)=".",TRUE,FALSE)</formula>
    </cfRule>
  </conditionalFormatting>
  <conditionalFormatting sqref="Y821">
    <cfRule type="expression" dxfId="845" priority="81">
      <formula>IF(RIGHT(TEXT(Y821,"0.#"),1)=".",FALSE,TRUE)</formula>
    </cfRule>
    <cfRule type="expression" dxfId="844" priority="82">
      <formula>IF(RIGHT(TEXT(Y821,"0.#"),1)=".",TRUE,FALSE)</formula>
    </cfRule>
  </conditionalFormatting>
  <conditionalFormatting sqref="Y903:Y904">
    <cfRule type="expression" dxfId="843" priority="73">
      <formula>IF(RIGHT(TEXT(Y903,"0.#"),1)=".",FALSE,TRUE)</formula>
    </cfRule>
    <cfRule type="expression" dxfId="842" priority="74">
      <formula>IF(RIGHT(TEXT(Y903,"0.#"),1)=".",TRUE,FALSE)</formula>
    </cfRule>
  </conditionalFormatting>
  <conditionalFormatting sqref="AL903:AO904">
    <cfRule type="expression" dxfId="841" priority="75">
      <formula>IF(AND(AL903&gt;=0, RIGHT(TEXT(AL903,"0.#"),1)&lt;&gt;"."),TRUE,FALSE)</formula>
    </cfRule>
    <cfRule type="expression" dxfId="840" priority="76">
      <formula>IF(AND(AL903&gt;=0, RIGHT(TEXT(AL903,"0.#"),1)="."),TRUE,FALSE)</formula>
    </cfRule>
    <cfRule type="expression" dxfId="839" priority="77">
      <formula>IF(AND(AL903&lt;0, RIGHT(TEXT(AL903,"0.#"),1)&lt;&gt;"."),TRUE,FALSE)</formula>
    </cfRule>
    <cfRule type="expression" dxfId="838" priority="78">
      <formula>IF(AND(AL903&lt;0, RIGHT(TEXT(AL903,"0.#"),1)="."),TRUE,FALSE)</formula>
    </cfRule>
  </conditionalFormatting>
  <conditionalFormatting sqref="Y936">
    <cfRule type="expression" dxfId="837" priority="67">
      <formula>IF(RIGHT(TEXT(Y936,"0.#"),1)=".",FALSE,TRUE)</formula>
    </cfRule>
    <cfRule type="expression" dxfId="836" priority="68">
      <formula>IF(RIGHT(TEXT(Y936,"0.#"),1)=".",TRUE,FALSE)</formula>
    </cfRule>
  </conditionalFormatting>
  <conditionalFormatting sqref="AL936:AO936">
    <cfRule type="expression" dxfId="835" priority="69">
      <formula>IF(AND(AL936&gt;=0, RIGHT(TEXT(AL936,"0.#"),1)&lt;&gt;"."),TRUE,FALSE)</formula>
    </cfRule>
    <cfRule type="expression" dxfId="834" priority="70">
      <formula>IF(AND(AL936&gt;=0, RIGHT(TEXT(AL936,"0.#"),1)="."),TRUE,FALSE)</formula>
    </cfRule>
    <cfRule type="expression" dxfId="833" priority="71">
      <formula>IF(AND(AL936&lt;0, RIGHT(TEXT(AL936,"0.#"),1)&lt;&gt;"."),TRUE,FALSE)</formula>
    </cfRule>
    <cfRule type="expression" dxfId="832" priority="72">
      <formula>IF(AND(AL936&lt;0, RIGHT(TEXT(AL936,"0.#"),1)="."),TRUE,FALSE)</formula>
    </cfRule>
  </conditionalFormatting>
  <conditionalFormatting sqref="Y971:Y974">
    <cfRule type="expression" dxfId="831" priority="61">
      <formula>IF(RIGHT(TEXT(Y971,"0.#"),1)=".",FALSE,TRUE)</formula>
    </cfRule>
    <cfRule type="expression" dxfId="830" priority="62">
      <formula>IF(RIGHT(TEXT(Y971,"0.#"),1)=".",TRUE,FALSE)</formula>
    </cfRule>
  </conditionalFormatting>
  <conditionalFormatting sqref="Y969:Y970">
    <cfRule type="expression" dxfId="829" priority="55">
      <formula>IF(RIGHT(TEXT(Y969,"0.#"),1)=".",FALSE,TRUE)</formula>
    </cfRule>
    <cfRule type="expression" dxfId="828" priority="56">
      <formula>IF(RIGHT(TEXT(Y969,"0.#"),1)=".",TRUE,FALSE)</formula>
    </cfRule>
  </conditionalFormatting>
  <conditionalFormatting sqref="AL971:AO974">
    <cfRule type="expression" dxfId="827" priority="63">
      <formula>IF(AND(AL971&gt;=0, RIGHT(TEXT(AL971,"0.#"),1)&lt;&gt;"."),TRUE,FALSE)</formula>
    </cfRule>
    <cfRule type="expression" dxfId="826" priority="64">
      <formula>IF(AND(AL971&gt;=0, RIGHT(TEXT(AL971,"0.#"),1)="."),TRUE,FALSE)</formula>
    </cfRule>
    <cfRule type="expression" dxfId="825" priority="65">
      <formula>IF(AND(AL971&lt;0, RIGHT(TEXT(AL971,"0.#"),1)&lt;&gt;"."),TRUE,FALSE)</formula>
    </cfRule>
    <cfRule type="expression" dxfId="824" priority="66">
      <formula>IF(AND(AL971&lt;0, RIGHT(TEXT(AL971,"0.#"),1)="."),TRUE,FALSE)</formula>
    </cfRule>
  </conditionalFormatting>
  <conditionalFormatting sqref="AL969:AO970">
    <cfRule type="expression" dxfId="823" priority="57">
      <formula>IF(AND(AL969&gt;=0, RIGHT(TEXT(AL969,"0.#"),1)&lt;&gt;"."),TRUE,FALSE)</formula>
    </cfRule>
    <cfRule type="expression" dxfId="822" priority="58">
      <formula>IF(AND(AL969&gt;=0, RIGHT(TEXT(AL969,"0.#"),1)="."),TRUE,FALSE)</formula>
    </cfRule>
    <cfRule type="expression" dxfId="821" priority="59">
      <formula>IF(AND(AL969&lt;0, RIGHT(TEXT(AL969,"0.#"),1)&lt;&gt;"."),TRUE,FALSE)</formula>
    </cfRule>
    <cfRule type="expression" dxfId="820" priority="60">
      <formula>IF(AND(AL969&lt;0, RIGHT(TEXT(AL969,"0.#"),1)="."),TRUE,FALSE)</formula>
    </cfRule>
  </conditionalFormatting>
  <conditionalFormatting sqref="AL1035:AO1035">
    <cfRule type="expression" dxfId="819" priority="51">
      <formula>IF(AND(AL1035&gt;=0, RIGHT(TEXT(AL1035,"0.#"),1)&lt;&gt;"."),TRUE,FALSE)</formula>
    </cfRule>
    <cfRule type="expression" dxfId="818" priority="52">
      <formula>IF(AND(AL1035&gt;=0, RIGHT(TEXT(AL1035,"0.#"),1)="."),TRUE,FALSE)</formula>
    </cfRule>
    <cfRule type="expression" dxfId="817" priority="53">
      <formula>IF(AND(AL1035&lt;0, RIGHT(TEXT(AL1035,"0.#"),1)&lt;&gt;"."),TRUE,FALSE)</formula>
    </cfRule>
    <cfRule type="expression" dxfId="816" priority="54">
      <formula>IF(AND(AL1035&lt;0, RIGHT(TEXT(AL1035,"0.#"),1)="."),TRUE,FALSE)</formula>
    </cfRule>
  </conditionalFormatting>
  <conditionalFormatting sqref="Y1035">
    <cfRule type="expression" dxfId="815" priority="49">
      <formula>IF(RIGHT(TEXT(Y1035,"0.#"),1)=".",FALSE,TRUE)</formula>
    </cfRule>
    <cfRule type="expression" dxfId="814" priority="50">
      <formula>IF(RIGHT(TEXT(Y1035,"0.#"),1)=".",TRUE,FALSE)</formula>
    </cfRule>
  </conditionalFormatting>
  <conditionalFormatting sqref="AU788">
    <cfRule type="expression" dxfId="813" priority="41">
      <formula>IF(RIGHT(TEXT(AU788,"0.#"),1)=".",FALSE,TRUE)</formula>
    </cfRule>
    <cfRule type="expression" dxfId="812" priority="42">
      <formula>IF(RIGHT(TEXT(AU788,"0.#"),1)=".",TRUE,FALSE)</formula>
    </cfRule>
  </conditionalFormatting>
  <conditionalFormatting sqref="AU787">
    <cfRule type="expression" dxfId="811" priority="39">
      <formula>IF(RIGHT(TEXT(AU787,"0.#"),1)=".",FALSE,TRUE)</formula>
    </cfRule>
    <cfRule type="expression" dxfId="810" priority="40">
      <formula>IF(RIGHT(TEXT(AU787,"0.#"),1)=".",TRUE,FALSE)</formula>
    </cfRule>
  </conditionalFormatting>
  <conditionalFormatting sqref="AU821">
    <cfRule type="expression" dxfId="809" priority="35">
      <formula>IF(RIGHT(TEXT(AU821,"0.#"),1)=".",FALSE,TRUE)</formula>
    </cfRule>
    <cfRule type="expression" dxfId="808" priority="36">
      <formula>IF(RIGHT(TEXT(AU821,"0.#"),1)=".",TRUE,FALSE)</formula>
    </cfRule>
  </conditionalFormatting>
  <conditionalFormatting sqref="AU824 AU820 AU829">
    <cfRule type="expression" dxfId="807" priority="33">
      <formula>IF(RIGHT(TEXT(AU820,"0.#"),1)=".",FALSE,TRUE)</formula>
    </cfRule>
    <cfRule type="expression" dxfId="806" priority="34">
      <formula>IF(RIGHT(TEXT(AU820,"0.#"),1)=".",TRUE,FALSE)</formula>
    </cfRule>
  </conditionalFormatting>
  <conditionalFormatting sqref="Y789">
    <cfRule type="expression" dxfId="805" priority="31">
      <formula>IF(RIGHT(TEXT(Y789,"0.#"),1)=".",FALSE,TRUE)</formula>
    </cfRule>
    <cfRule type="expression" dxfId="804" priority="32">
      <formula>IF(RIGHT(TEXT(Y789,"0.#"),1)=".",TRUE,FALSE)</formula>
    </cfRule>
  </conditionalFormatting>
  <conditionalFormatting sqref="Y783">
    <cfRule type="expression" dxfId="803" priority="29">
      <formula>IF(RIGHT(TEXT(Y783,"0.#"),1)=".",FALSE,TRUE)</formula>
    </cfRule>
    <cfRule type="expression" dxfId="802" priority="30">
      <formula>IF(RIGHT(TEXT(Y783,"0.#"),1)=".",TRUE,FALSE)</formula>
    </cfRule>
  </conditionalFormatting>
  <conditionalFormatting sqref="Y782">
    <cfRule type="expression" dxfId="801" priority="27">
      <formula>IF(RIGHT(TEXT(Y782,"0.#"),1)=".",FALSE,TRUE)</formula>
    </cfRule>
    <cfRule type="expression" dxfId="800" priority="28">
      <formula>IF(RIGHT(TEXT(Y782,"0.#"),1)=".",TRUE,FALSE)</formula>
    </cfRule>
  </conditionalFormatting>
  <conditionalFormatting sqref="Y784">
    <cfRule type="expression" dxfId="799" priority="25">
      <formula>IF(RIGHT(TEXT(Y784,"0.#"),1)=".",FALSE,TRUE)</formula>
    </cfRule>
    <cfRule type="expression" dxfId="798" priority="26">
      <formula>IF(RIGHT(TEXT(Y784,"0.#"),1)=".",TRUE,FALSE)</formula>
    </cfRule>
  </conditionalFormatting>
  <conditionalFormatting sqref="Y785">
    <cfRule type="expression" dxfId="797" priority="23">
      <formula>IF(RIGHT(TEXT(Y785,"0.#"),1)=".",FALSE,TRUE)</formula>
    </cfRule>
    <cfRule type="expression" dxfId="796" priority="24">
      <formula>IF(RIGHT(TEXT(Y785,"0.#"),1)=".",TRUE,FALSE)</formula>
    </cfRule>
  </conditionalFormatting>
  <conditionalFormatting sqref="AU822">
    <cfRule type="expression" dxfId="795" priority="21">
      <formula>IF(RIGHT(TEXT(AU822,"0.#"),1)=".",FALSE,TRUE)</formula>
    </cfRule>
    <cfRule type="expression" dxfId="794" priority="22">
      <formula>IF(RIGHT(TEXT(AU822,"0.#"),1)=".",TRUE,FALSE)</formula>
    </cfRule>
  </conditionalFormatting>
  <conditionalFormatting sqref="AU823">
    <cfRule type="expression" dxfId="793" priority="19">
      <formula>IF(RIGHT(TEXT(AU823,"0.#"),1)=".",FALSE,TRUE)</formula>
    </cfRule>
    <cfRule type="expression" dxfId="792" priority="20">
      <formula>IF(RIGHT(TEXT(AU823,"0.#"),1)=".",TRUE,FALSE)</formula>
    </cfRule>
  </conditionalFormatting>
  <conditionalFormatting sqref="AU825">
    <cfRule type="expression" dxfId="791" priority="17">
      <formula>IF(RIGHT(TEXT(AU825,"0.#"),1)=".",FALSE,TRUE)</formula>
    </cfRule>
    <cfRule type="expression" dxfId="790" priority="18">
      <formula>IF(RIGHT(TEXT(AU825,"0.#"),1)=".",TRUE,FALSE)</formula>
    </cfRule>
  </conditionalFormatting>
  <conditionalFormatting sqref="AU826">
    <cfRule type="expression" dxfId="789" priority="15">
      <formula>IF(RIGHT(TEXT(AU826,"0.#"),1)=".",FALSE,TRUE)</formula>
    </cfRule>
    <cfRule type="expression" dxfId="788" priority="16">
      <formula>IF(RIGHT(TEXT(AU826,"0.#"),1)=".",TRUE,FALSE)</formula>
    </cfRule>
  </conditionalFormatting>
  <conditionalFormatting sqref="AU827">
    <cfRule type="expression" dxfId="787" priority="13">
      <formula>IF(RIGHT(TEXT(AU827,"0.#"),1)=".",FALSE,TRUE)</formula>
    </cfRule>
    <cfRule type="expression" dxfId="786" priority="14">
      <formula>IF(RIGHT(TEXT(AU827,"0.#"),1)=".",TRUE,FALSE)</formula>
    </cfRule>
  </conditionalFormatting>
  <conditionalFormatting sqref="AU828">
    <cfRule type="expression" dxfId="785" priority="11">
      <formula>IF(RIGHT(TEXT(AU828,"0.#"),1)=".",FALSE,TRUE)</formula>
    </cfRule>
    <cfRule type="expression" dxfId="784" priority="12">
      <formula>IF(RIGHT(TEXT(AU828,"0.#"),1)=".",TRUE,FALSE)</formula>
    </cfRule>
  </conditionalFormatting>
  <conditionalFormatting sqref="AL1068:AO1068">
    <cfRule type="expression" dxfId="783" priority="7">
      <formula>IF(AND(AL1068&gt;=0, RIGHT(TEXT(AL1068,"0.#"),1)&lt;&gt;"."),TRUE,FALSE)</formula>
    </cfRule>
    <cfRule type="expression" dxfId="782" priority="8">
      <formula>IF(AND(AL1068&gt;=0, RIGHT(TEXT(AL1068,"0.#"),1)="."),TRUE,FALSE)</formula>
    </cfRule>
    <cfRule type="expression" dxfId="781" priority="9">
      <formula>IF(AND(AL1068&lt;0, RIGHT(TEXT(AL1068,"0.#"),1)&lt;&gt;"."),TRUE,FALSE)</formula>
    </cfRule>
    <cfRule type="expression" dxfId="780" priority="10">
      <formula>IF(AND(AL1068&lt;0, RIGHT(TEXT(AL1068,"0.#"),1)="."),TRUE,FALSE)</formula>
    </cfRule>
  </conditionalFormatting>
  <conditionalFormatting sqref="Y1068">
    <cfRule type="expression" dxfId="779" priority="5">
      <formula>IF(RIGHT(TEXT(Y1068,"0.#"),1)=".",FALSE,TRUE)</formula>
    </cfRule>
    <cfRule type="expression" dxfId="778" priority="6">
      <formula>IF(RIGHT(TEXT(Y1068,"0.#"),1)=".",TRUE,FALSE)</formula>
    </cfRule>
  </conditionalFormatting>
  <conditionalFormatting sqref="AR13:AX13">
    <cfRule type="expression" dxfId="777" priority="3">
      <formula>IF(RIGHT(TEXT(AR13,"0.#"),1)=".",FALSE,TRUE)</formula>
    </cfRule>
    <cfRule type="expression" dxfId="776" priority="4">
      <formula>IF(RIGHT(TEXT(AR13,"0.#"),1)=".",TRUE,FALSE)</formula>
    </cfRule>
  </conditionalFormatting>
  <conditionalFormatting sqref="AR15:AX15">
    <cfRule type="expression" dxfId="775" priority="1">
      <formula>IF(RIGHT(TEXT(AR15,"0.#"),1)=".",FALSE,TRUE)</formula>
    </cfRule>
    <cfRule type="expression" dxfId="774"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5"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558</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委託・請負、補助</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438</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社会保障</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439</v>
      </c>
      <c r="B10" s="15"/>
      <c r="C10" s="13" t="str">
        <f t="shared" si="0"/>
        <v/>
      </c>
      <c r="D10" s="13" t="str">
        <f t="shared" si="8"/>
        <v/>
      </c>
      <c r="F10" s="18" t="s">
        <v>235</v>
      </c>
      <c r="G10" s="17"/>
      <c r="H10" s="13" t="str">
        <f t="shared" si="1"/>
        <v/>
      </c>
      <c r="I10" s="13" t="str">
        <f t="shared" si="5"/>
        <v>一般会計</v>
      </c>
      <c r="K10" s="14" t="s">
        <v>443</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474</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t="s">
        <v>558</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t="s">
        <v>558</v>
      </c>
      <c r="C13" s="13" t="str">
        <f t="shared" si="0"/>
        <v>障害者施策</v>
      </c>
      <c r="D13" s="13" t="str">
        <f t="shared" si="8"/>
        <v>自殺対策、障害者施策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自殺対策、障害者施策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自殺対策、障害者施策</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自殺対策、障害者施策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自殺対策、障害者施策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自殺対策、障害者施策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自殺対策、障害者施策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自殺対策、障害者施策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444</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Y126" sqref="Y12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462</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54"/>
      <c r="Z2" s="855"/>
      <c r="AA2" s="856"/>
      <c r="AB2" s="1058" t="s">
        <v>11</v>
      </c>
      <c r="AC2" s="1059"/>
      <c r="AD2" s="1060"/>
      <c r="AE2" s="1064" t="s">
        <v>541</v>
      </c>
      <c r="AF2" s="1064"/>
      <c r="AG2" s="1064"/>
      <c r="AH2" s="1064"/>
      <c r="AI2" s="1064" t="s">
        <v>538</v>
      </c>
      <c r="AJ2" s="1064"/>
      <c r="AK2" s="1064"/>
      <c r="AL2" s="1064"/>
      <c r="AM2" s="1064" t="s">
        <v>512</v>
      </c>
      <c r="AN2" s="1064"/>
      <c r="AO2" s="1064"/>
      <c r="AP2" s="579"/>
      <c r="AQ2" s="160" t="s">
        <v>353</v>
      </c>
      <c r="AR2" s="131"/>
      <c r="AS2" s="131"/>
      <c r="AT2" s="132"/>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55"/>
      <c r="Z3" s="1056"/>
      <c r="AA3" s="1057"/>
      <c r="AB3" s="1061"/>
      <c r="AC3" s="1062"/>
      <c r="AD3" s="1063"/>
      <c r="AE3" s="252"/>
      <c r="AF3" s="252"/>
      <c r="AG3" s="252"/>
      <c r="AH3" s="252"/>
      <c r="AI3" s="252"/>
      <c r="AJ3" s="252"/>
      <c r="AK3" s="252"/>
      <c r="AL3" s="252"/>
      <c r="AM3" s="252"/>
      <c r="AN3" s="252"/>
      <c r="AO3" s="252"/>
      <c r="AP3" s="248"/>
      <c r="AQ3" s="199"/>
      <c r="AR3" s="200"/>
      <c r="AS3" s="134" t="s">
        <v>354</v>
      </c>
      <c r="AT3" s="135"/>
      <c r="AU3" s="200"/>
      <c r="AV3" s="200"/>
      <c r="AW3" s="419" t="s">
        <v>300</v>
      </c>
      <c r="AX3" s="420"/>
    </row>
    <row r="4" spans="1:50" ht="22.5" customHeight="1" x14ac:dyDescent="0.15">
      <c r="A4" s="424"/>
      <c r="B4" s="422"/>
      <c r="C4" s="422"/>
      <c r="D4" s="422"/>
      <c r="E4" s="422"/>
      <c r="F4" s="423"/>
      <c r="G4" s="586"/>
      <c r="H4" s="1031"/>
      <c r="I4" s="1031"/>
      <c r="J4" s="1031"/>
      <c r="K4" s="1031"/>
      <c r="L4" s="1031"/>
      <c r="M4" s="1031"/>
      <c r="N4" s="1031"/>
      <c r="O4" s="1032"/>
      <c r="P4" s="106"/>
      <c r="Q4" s="1039"/>
      <c r="R4" s="1039"/>
      <c r="S4" s="1039"/>
      <c r="T4" s="1039"/>
      <c r="U4" s="1039"/>
      <c r="V4" s="1039"/>
      <c r="W4" s="1039"/>
      <c r="X4" s="1040"/>
      <c r="Y4" s="1049" t="s">
        <v>12</v>
      </c>
      <c r="Z4" s="1050"/>
      <c r="AA4" s="1051"/>
      <c r="AB4" s="482"/>
      <c r="AC4" s="1053"/>
      <c r="AD4" s="105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5"/>
      <c r="B5" s="426"/>
      <c r="C5" s="426"/>
      <c r="D5" s="426"/>
      <c r="E5" s="426"/>
      <c r="F5" s="427"/>
      <c r="G5" s="1033"/>
      <c r="H5" s="1034"/>
      <c r="I5" s="1034"/>
      <c r="J5" s="1034"/>
      <c r="K5" s="1034"/>
      <c r="L5" s="1034"/>
      <c r="M5" s="1034"/>
      <c r="N5" s="1034"/>
      <c r="O5" s="1035"/>
      <c r="P5" s="1041"/>
      <c r="Q5" s="1041"/>
      <c r="R5" s="1041"/>
      <c r="S5" s="1041"/>
      <c r="T5" s="1041"/>
      <c r="U5" s="1041"/>
      <c r="V5" s="1041"/>
      <c r="W5" s="1041"/>
      <c r="X5" s="1042"/>
      <c r="Y5" s="436" t="s">
        <v>54</v>
      </c>
      <c r="Z5" s="1046"/>
      <c r="AA5" s="1047"/>
      <c r="AB5" s="544"/>
      <c r="AC5" s="1052"/>
      <c r="AD5" s="105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5"/>
      <c r="B6" s="426"/>
      <c r="C6" s="426"/>
      <c r="D6" s="426"/>
      <c r="E6" s="426"/>
      <c r="F6" s="427"/>
      <c r="G6" s="1036"/>
      <c r="H6" s="1037"/>
      <c r="I6" s="1037"/>
      <c r="J6" s="1037"/>
      <c r="K6" s="1037"/>
      <c r="L6" s="1037"/>
      <c r="M6" s="1037"/>
      <c r="N6" s="1037"/>
      <c r="O6" s="1038"/>
      <c r="P6" s="1043"/>
      <c r="Q6" s="1043"/>
      <c r="R6" s="1043"/>
      <c r="S6" s="1043"/>
      <c r="T6" s="1043"/>
      <c r="U6" s="1043"/>
      <c r="V6" s="1043"/>
      <c r="W6" s="1043"/>
      <c r="X6" s="1044"/>
      <c r="Y6" s="1045" t="s">
        <v>13</v>
      </c>
      <c r="Z6" s="1046"/>
      <c r="AA6" s="1047"/>
      <c r="AB6" s="619" t="s">
        <v>301</v>
      </c>
      <c r="AC6" s="1048"/>
      <c r="AD6" s="104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21" t="s">
        <v>462</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54"/>
      <c r="Z9" s="855"/>
      <c r="AA9" s="856"/>
      <c r="AB9" s="1058" t="s">
        <v>11</v>
      </c>
      <c r="AC9" s="1059"/>
      <c r="AD9" s="1060"/>
      <c r="AE9" s="1064" t="s">
        <v>542</v>
      </c>
      <c r="AF9" s="1064"/>
      <c r="AG9" s="1064"/>
      <c r="AH9" s="1064"/>
      <c r="AI9" s="1064" t="s">
        <v>538</v>
      </c>
      <c r="AJ9" s="1064"/>
      <c r="AK9" s="1064"/>
      <c r="AL9" s="1064"/>
      <c r="AM9" s="1064" t="s">
        <v>512</v>
      </c>
      <c r="AN9" s="1064"/>
      <c r="AO9" s="1064"/>
      <c r="AP9" s="579"/>
      <c r="AQ9" s="160" t="s">
        <v>353</v>
      </c>
      <c r="AR9" s="131"/>
      <c r="AS9" s="131"/>
      <c r="AT9" s="132"/>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55"/>
      <c r="Z10" s="1056"/>
      <c r="AA10" s="1057"/>
      <c r="AB10" s="1061"/>
      <c r="AC10" s="1062"/>
      <c r="AD10" s="1063"/>
      <c r="AE10" s="252"/>
      <c r="AF10" s="252"/>
      <c r="AG10" s="252"/>
      <c r="AH10" s="252"/>
      <c r="AI10" s="252"/>
      <c r="AJ10" s="252"/>
      <c r="AK10" s="252"/>
      <c r="AL10" s="252"/>
      <c r="AM10" s="252"/>
      <c r="AN10" s="252"/>
      <c r="AO10" s="252"/>
      <c r="AP10" s="248"/>
      <c r="AQ10" s="199"/>
      <c r="AR10" s="200"/>
      <c r="AS10" s="134" t="s">
        <v>354</v>
      </c>
      <c r="AT10" s="135"/>
      <c r="AU10" s="200"/>
      <c r="AV10" s="200"/>
      <c r="AW10" s="419" t="s">
        <v>300</v>
      </c>
      <c r="AX10" s="420"/>
    </row>
    <row r="11" spans="1:50" ht="22.5" customHeight="1" x14ac:dyDescent="0.15">
      <c r="A11" s="424"/>
      <c r="B11" s="422"/>
      <c r="C11" s="422"/>
      <c r="D11" s="422"/>
      <c r="E11" s="422"/>
      <c r="F11" s="423"/>
      <c r="G11" s="586"/>
      <c r="H11" s="1031"/>
      <c r="I11" s="1031"/>
      <c r="J11" s="1031"/>
      <c r="K11" s="1031"/>
      <c r="L11" s="1031"/>
      <c r="M11" s="1031"/>
      <c r="N11" s="1031"/>
      <c r="O11" s="1032"/>
      <c r="P11" s="106"/>
      <c r="Q11" s="1039"/>
      <c r="R11" s="1039"/>
      <c r="S11" s="1039"/>
      <c r="T11" s="1039"/>
      <c r="U11" s="1039"/>
      <c r="V11" s="1039"/>
      <c r="W11" s="1039"/>
      <c r="X11" s="1040"/>
      <c r="Y11" s="1049" t="s">
        <v>12</v>
      </c>
      <c r="Z11" s="1050"/>
      <c r="AA11" s="1051"/>
      <c r="AB11" s="482"/>
      <c r="AC11" s="1053"/>
      <c r="AD11" s="105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5"/>
      <c r="B12" s="426"/>
      <c r="C12" s="426"/>
      <c r="D12" s="426"/>
      <c r="E12" s="426"/>
      <c r="F12" s="427"/>
      <c r="G12" s="1033"/>
      <c r="H12" s="1034"/>
      <c r="I12" s="1034"/>
      <c r="J12" s="1034"/>
      <c r="K12" s="1034"/>
      <c r="L12" s="1034"/>
      <c r="M12" s="1034"/>
      <c r="N12" s="1034"/>
      <c r="O12" s="1035"/>
      <c r="P12" s="1041"/>
      <c r="Q12" s="1041"/>
      <c r="R12" s="1041"/>
      <c r="S12" s="1041"/>
      <c r="T12" s="1041"/>
      <c r="U12" s="1041"/>
      <c r="V12" s="1041"/>
      <c r="W12" s="1041"/>
      <c r="X12" s="1042"/>
      <c r="Y12" s="436" t="s">
        <v>54</v>
      </c>
      <c r="Z12" s="1046"/>
      <c r="AA12" s="1047"/>
      <c r="AB12" s="544"/>
      <c r="AC12" s="1052"/>
      <c r="AD12" s="105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8"/>
      <c r="B13" s="429"/>
      <c r="C13" s="429"/>
      <c r="D13" s="429"/>
      <c r="E13" s="429"/>
      <c r="F13" s="430"/>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9" t="s">
        <v>301</v>
      </c>
      <c r="AC13" s="1048"/>
      <c r="AD13" s="104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21" t="s">
        <v>462</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54"/>
      <c r="Z16" s="855"/>
      <c r="AA16" s="856"/>
      <c r="AB16" s="1058" t="s">
        <v>11</v>
      </c>
      <c r="AC16" s="1059"/>
      <c r="AD16" s="1060"/>
      <c r="AE16" s="1064" t="s">
        <v>541</v>
      </c>
      <c r="AF16" s="1064"/>
      <c r="AG16" s="1064"/>
      <c r="AH16" s="1064"/>
      <c r="AI16" s="1064" t="s">
        <v>539</v>
      </c>
      <c r="AJ16" s="1064"/>
      <c r="AK16" s="1064"/>
      <c r="AL16" s="1064"/>
      <c r="AM16" s="1064" t="s">
        <v>512</v>
      </c>
      <c r="AN16" s="1064"/>
      <c r="AO16" s="1064"/>
      <c r="AP16" s="579"/>
      <c r="AQ16" s="160" t="s">
        <v>353</v>
      </c>
      <c r="AR16" s="131"/>
      <c r="AS16" s="131"/>
      <c r="AT16" s="132"/>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55"/>
      <c r="Z17" s="1056"/>
      <c r="AA17" s="1057"/>
      <c r="AB17" s="1061"/>
      <c r="AC17" s="1062"/>
      <c r="AD17" s="1063"/>
      <c r="AE17" s="252"/>
      <c r="AF17" s="252"/>
      <c r="AG17" s="252"/>
      <c r="AH17" s="252"/>
      <c r="AI17" s="252"/>
      <c r="AJ17" s="252"/>
      <c r="AK17" s="252"/>
      <c r="AL17" s="252"/>
      <c r="AM17" s="252"/>
      <c r="AN17" s="252"/>
      <c r="AO17" s="252"/>
      <c r="AP17" s="248"/>
      <c r="AQ17" s="199"/>
      <c r="AR17" s="200"/>
      <c r="AS17" s="134" t="s">
        <v>354</v>
      </c>
      <c r="AT17" s="135"/>
      <c r="AU17" s="200"/>
      <c r="AV17" s="200"/>
      <c r="AW17" s="419" t="s">
        <v>300</v>
      </c>
      <c r="AX17" s="420"/>
    </row>
    <row r="18" spans="1:50" ht="22.5" customHeight="1" x14ac:dyDescent="0.15">
      <c r="A18" s="424"/>
      <c r="B18" s="422"/>
      <c r="C18" s="422"/>
      <c r="D18" s="422"/>
      <c r="E18" s="422"/>
      <c r="F18" s="423"/>
      <c r="G18" s="586"/>
      <c r="H18" s="1031"/>
      <c r="I18" s="1031"/>
      <c r="J18" s="1031"/>
      <c r="K18" s="1031"/>
      <c r="L18" s="1031"/>
      <c r="M18" s="1031"/>
      <c r="N18" s="1031"/>
      <c r="O18" s="1032"/>
      <c r="P18" s="106"/>
      <c r="Q18" s="1039"/>
      <c r="R18" s="1039"/>
      <c r="S18" s="1039"/>
      <c r="T18" s="1039"/>
      <c r="U18" s="1039"/>
      <c r="V18" s="1039"/>
      <c r="W18" s="1039"/>
      <c r="X18" s="1040"/>
      <c r="Y18" s="1049" t="s">
        <v>12</v>
      </c>
      <c r="Z18" s="1050"/>
      <c r="AA18" s="1051"/>
      <c r="AB18" s="482"/>
      <c r="AC18" s="1053"/>
      <c r="AD18" s="105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5"/>
      <c r="B19" s="426"/>
      <c r="C19" s="426"/>
      <c r="D19" s="426"/>
      <c r="E19" s="426"/>
      <c r="F19" s="427"/>
      <c r="G19" s="1033"/>
      <c r="H19" s="1034"/>
      <c r="I19" s="1034"/>
      <c r="J19" s="1034"/>
      <c r="K19" s="1034"/>
      <c r="L19" s="1034"/>
      <c r="M19" s="1034"/>
      <c r="N19" s="1034"/>
      <c r="O19" s="1035"/>
      <c r="P19" s="1041"/>
      <c r="Q19" s="1041"/>
      <c r="R19" s="1041"/>
      <c r="S19" s="1041"/>
      <c r="T19" s="1041"/>
      <c r="U19" s="1041"/>
      <c r="V19" s="1041"/>
      <c r="W19" s="1041"/>
      <c r="X19" s="1042"/>
      <c r="Y19" s="436" t="s">
        <v>54</v>
      </c>
      <c r="Z19" s="1046"/>
      <c r="AA19" s="1047"/>
      <c r="AB19" s="544"/>
      <c r="AC19" s="1052"/>
      <c r="AD19" s="105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8"/>
      <c r="B20" s="429"/>
      <c r="C20" s="429"/>
      <c r="D20" s="429"/>
      <c r="E20" s="429"/>
      <c r="F20" s="430"/>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9" t="s">
        <v>301</v>
      </c>
      <c r="AC20" s="1048"/>
      <c r="AD20" s="104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21" t="s">
        <v>462</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54"/>
      <c r="Z23" s="855"/>
      <c r="AA23" s="856"/>
      <c r="AB23" s="1058" t="s">
        <v>11</v>
      </c>
      <c r="AC23" s="1059"/>
      <c r="AD23" s="1060"/>
      <c r="AE23" s="1064" t="s">
        <v>543</v>
      </c>
      <c r="AF23" s="1064"/>
      <c r="AG23" s="1064"/>
      <c r="AH23" s="1064"/>
      <c r="AI23" s="1064" t="s">
        <v>538</v>
      </c>
      <c r="AJ23" s="1064"/>
      <c r="AK23" s="1064"/>
      <c r="AL23" s="1064"/>
      <c r="AM23" s="1064" t="s">
        <v>512</v>
      </c>
      <c r="AN23" s="1064"/>
      <c r="AO23" s="1064"/>
      <c r="AP23" s="579"/>
      <c r="AQ23" s="160" t="s">
        <v>353</v>
      </c>
      <c r="AR23" s="131"/>
      <c r="AS23" s="131"/>
      <c r="AT23" s="132"/>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55"/>
      <c r="Z24" s="1056"/>
      <c r="AA24" s="1057"/>
      <c r="AB24" s="1061"/>
      <c r="AC24" s="1062"/>
      <c r="AD24" s="1063"/>
      <c r="AE24" s="252"/>
      <c r="AF24" s="252"/>
      <c r="AG24" s="252"/>
      <c r="AH24" s="252"/>
      <c r="AI24" s="252"/>
      <c r="AJ24" s="252"/>
      <c r="AK24" s="252"/>
      <c r="AL24" s="252"/>
      <c r="AM24" s="252"/>
      <c r="AN24" s="252"/>
      <c r="AO24" s="252"/>
      <c r="AP24" s="248"/>
      <c r="AQ24" s="199"/>
      <c r="AR24" s="200"/>
      <c r="AS24" s="134" t="s">
        <v>354</v>
      </c>
      <c r="AT24" s="135"/>
      <c r="AU24" s="200"/>
      <c r="AV24" s="200"/>
      <c r="AW24" s="419" t="s">
        <v>300</v>
      </c>
      <c r="AX24" s="420"/>
    </row>
    <row r="25" spans="1:50" ht="22.5" customHeight="1" x14ac:dyDescent="0.15">
      <c r="A25" s="424"/>
      <c r="B25" s="422"/>
      <c r="C25" s="422"/>
      <c r="D25" s="422"/>
      <c r="E25" s="422"/>
      <c r="F25" s="423"/>
      <c r="G25" s="586"/>
      <c r="H25" s="1031"/>
      <c r="I25" s="1031"/>
      <c r="J25" s="1031"/>
      <c r="K25" s="1031"/>
      <c r="L25" s="1031"/>
      <c r="M25" s="1031"/>
      <c r="N25" s="1031"/>
      <c r="O25" s="1032"/>
      <c r="P25" s="106"/>
      <c r="Q25" s="1039"/>
      <c r="R25" s="1039"/>
      <c r="S25" s="1039"/>
      <c r="T25" s="1039"/>
      <c r="U25" s="1039"/>
      <c r="V25" s="1039"/>
      <c r="W25" s="1039"/>
      <c r="X25" s="1040"/>
      <c r="Y25" s="1049" t="s">
        <v>12</v>
      </c>
      <c r="Z25" s="1050"/>
      <c r="AA25" s="1051"/>
      <c r="AB25" s="482"/>
      <c r="AC25" s="1053"/>
      <c r="AD25" s="105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5"/>
      <c r="B26" s="426"/>
      <c r="C26" s="426"/>
      <c r="D26" s="426"/>
      <c r="E26" s="426"/>
      <c r="F26" s="427"/>
      <c r="G26" s="1033"/>
      <c r="H26" s="1034"/>
      <c r="I26" s="1034"/>
      <c r="J26" s="1034"/>
      <c r="K26" s="1034"/>
      <c r="L26" s="1034"/>
      <c r="M26" s="1034"/>
      <c r="N26" s="1034"/>
      <c r="O26" s="1035"/>
      <c r="P26" s="1041"/>
      <c r="Q26" s="1041"/>
      <c r="R26" s="1041"/>
      <c r="S26" s="1041"/>
      <c r="T26" s="1041"/>
      <c r="U26" s="1041"/>
      <c r="V26" s="1041"/>
      <c r="W26" s="1041"/>
      <c r="X26" s="1042"/>
      <c r="Y26" s="436" t="s">
        <v>54</v>
      </c>
      <c r="Z26" s="1046"/>
      <c r="AA26" s="1047"/>
      <c r="AB26" s="544"/>
      <c r="AC26" s="1052"/>
      <c r="AD26" s="105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8"/>
      <c r="B27" s="429"/>
      <c r="C27" s="429"/>
      <c r="D27" s="429"/>
      <c r="E27" s="429"/>
      <c r="F27" s="430"/>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9" t="s">
        <v>301</v>
      </c>
      <c r="AC27" s="1048"/>
      <c r="AD27" s="104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21" t="s">
        <v>462</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54"/>
      <c r="Z30" s="855"/>
      <c r="AA30" s="856"/>
      <c r="AB30" s="1058" t="s">
        <v>11</v>
      </c>
      <c r="AC30" s="1059"/>
      <c r="AD30" s="1060"/>
      <c r="AE30" s="1064" t="s">
        <v>541</v>
      </c>
      <c r="AF30" s="1064"/>
      <c r="AG30" s="1064"/>
      <c r="AH30" s="1064"/>
      <c r="AI30" s="1064" t="s">
        <v>538</v>
      </c>
      <c r="AJ30" s="1064"/>
      <c r="AK30" s="1064"/>
      <c r="AL30" s="1064"/>
      <c r="AM30" s="1064" t="s">
        <v>536</v>
      </c>
      <c r="AN30" s="1064"/>
      <c r="AO30" s="1064"/>
      <c r="AP30" s="579"/>
      <c r="AQ30" s="160" t="s">
        <v>353</v>
      </c>
      <c r="AR30" s="131"/>
      <c r="AS30" s="131"/>
      <c r="AT30" s="132"/>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55"/>
      <c r="Z31" s="1056"/>
      <c r="AA31" s="1057"/>
      <c r="AB31" s="1061"/>
      <c r="AC31" s="1062"/>
      <c r="AD31" s="1063"/>
      <c r="AE31" s="252"/>
      <c r="AF31" s="252"/>
      <c r="AG31" s="252"/>
      <c r="AH31" s="252"/>
      <c r="AI31" s="252"/>
      <c r="AJ31" s="252"/>
      <c r="AK31" s="252"/>
      <c r="AL31" s="252"/>
      <c r="AM31" s="252"/>
      <c r="AN31" s="252"/>
      <c r="AO31" s="252"/>
      <c r="AP31" s="248"/>
      <c r="AQ31" s="199"/>
      <c r="AR31" s="200"/>
      <c r="AS31" s="134" t="s">
        <v>354</v>
      </c>
      <c r="AT31" s="135"/>
      <c r="AU31" s="200"/>
      <c r="AV31" s="200"/>
      <c r="AW31" s="419" t="s">
        <v>300</v>
      </c>
      <c r="AX31" s="420"/>
    </row>
    <row r="32" spans="1:50" ht="22.5" customHeight="1" x14ac:dyDescent="0.15">
      <c r="A32" s="424"/>
      <c r="B32" s="422"/>
      <c r="C32" s="422"/>
      <c r="D32" s="422"/>
      <c r="E32" s="422"/>
      <c r="F32" s="423"/>
      <c r="G32" s="586"/>
      <c r="H32" s="1031"/>
      <c r="I32" s="1031"/>
      <c r="J32" s="1031"/>
      <c r="K32" s="1031"/>
      <c r="L32" s="1031"/>
      <c r="M32" s="1031"/>
      <c r="N32" s="1031"/>
      <c r="O32" s="1032"/>
      <c r="P32" s="106"/>
      <c r="Q32" s="1039"/>
      <c r="R32" s="1039"/>
      <c r="S32" s="1039"/>
      <c r="T32" s="1039"/>
      <c r="U32" s="1039"/>
      <c r="V32" s="1039"/>
      <c r="W32" s="1039"/>
      <c r="X32" s="1040"/>
      <c r="Y32" s="1049" t="s">
        <v>12</v>
      </c>
      <c r="Z32" s="1050"/>
      <c r="AA32" s="1051"/>
      <c r="AB32" s="482"/>
      <c r="AC32" s="1053"/>
      <c r="AD32" s="105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5"/>
      <c r="B33" s="426"/>
      <c r="C33" s="426"/>
      <c r="D33" s="426"/>
      <c r="E33" s="426"/>
      <c r="F33" s="427"/>
      <c r="G33" s="1033"/>
      <c r="H33" s="1034"/>
      <c r="I33" s="1034"/>
      <c r="J33" s="1034"/>
      <c r="K33" s="1034"/>
      <c r="L33" s="1034"/>
      <c r="M33" s="1034"/>
      <c r="N33" s="1034"/>
      <c r="O33" s="1035"/>
      <c r="P33" s="1041"/>
      <c r="Q33" s="1041"/>
      <c r="R33" s="1041"/>
      <c r="S33" s="1041"/>
      <c r="T33" s="1041"/>
      <c r="U33" s="1041"/>
      <c r="V33" s="1041"/>
      <c r="W33" s="1041"/>
      <c r="X33" s="1042"/>
      <c r="Y33" s="436" t="s">
        <v>54</v>
      </c>
      <c r="Z33" s="1046"/>
      <c r="AA33" s="1047"/>
      <c r="AB33" s="544"/>
      <c r="AC33" s="1052"/>
      <c r="AD33" s="105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8"/>
      <c r="B34" s="429"/>
      <c r="C34" s="429"/>
      <c r="D34" s="429"/>
      <c r="E34" s="429"/>
      <c r="F34" s="430"/>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9" t="s">
        <v>301</v>
      </c>
      <c r="AC34" s="1048"/>
      <c r="AD34" s="104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21" t="s">
        <v>462</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54"/>
      <c r="Z37" s="855"/>
      <c r="AA37" s="856"/>
      <c r="AB37" s="1058" t="s">
        <v>11</v>
      </c>
      <c r="AC37" s="1059"/>
      <c r="AD37" s="1060"/>
      <c r="AE37" s="1064" t="s">
        <v>543</v>
      </c>
      <c r="AF37" s="1064"/>
      <c r="AG37" s="1064"/>
      <c r="AH37" s="1064"/>
      <c r="AI37" s="1064" t="s">
        <v>540</v>
      </c>
      <c r="AJ37" s="1064"/>
      <c r="AK37" s="1064"/>
      <c r="AL37" s="1064"/>
      <c r="AM37" s="1064" t="s">
        <v>537</v>
      </c>
      <c r="AN37" s="1064"/>
      <c r="AO37" s="1064"/>
      <c r="AP37" s="579"/>
      <c r="AQ37" s="160" t="s">
        <v>353</v>
      </c>
      <c r="AR37" s="131"/>
      <c r="AS37" s="131"/>
      <c r="AT37" s="132"/>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55"/>
      <c r="Z38" s="1056"/>
      <c r="AA38" s="1057"/>
      <c r="AB38" s="1061"/>
      <c r="AC38" s="1062"/>
      <c r="AD38" s="1063"/>
      <c r="AE38" s="252"/>
      <c r="AF38" s="252"/>
      <c r="AG38" s="252"/>
      <c r="AH38" s="252"/>
      <c r="AI38" s="252"/>
      <c r="AJ38" s="252"/>
      <c r="AK38" s="252"/>
      <c r="AL38" s="252"/>
      <c r="AM38" s="252"/>
      <c r="AN38" s="252"/>
      <c r="AO38" s="252"/>
      <c r="AP38" s="248"/>
      <c r="AQ38" s="199"/>
      <c r="AR38" s="200"/>
      <c r="AS38" s="134" t="s">
        <v>354</v>
      </c>
      <c r="AT38" s="135"/>
      <c r="AU38" s="200"/>
      <c r="AV38" s="200"/>
      <c r="AW38" s="419" t="s">
        <v>300</v>
      </c>
      <c r="AX38" s="420"/>
    </row>
    <row r="39" spans="1:50" ht="22.5" customHeight="1" x14ac:dyDescent="0.15">
      <c r="A39" s="424"/>
      <c r="B39" s="422"/>
      <c r="C39" s="422"/>
      <c r="D39" s="422"/>
      <c r="E39" s="422"/>
      <c r="F39" s="423"/>
      <c r="G39" s="586"/>
      <c r="H39" s="1031"/>
      <c r="I39" s="1031"/>
      <c r="J39" s="1031"/>
      <c r="K39" s="1031"/>
      <c r="L39" s="1031"/>
      <c r="M39" s="1031"/>
      <c r="N39" s="1031"/>
      <c r="O39" s="1032"/>
      <c r="P39" s="106"/>
      <c r="Q39" s="1039"/>
      <c r="R39" s="1039"/>
      <c r="S39" s="1039"/>
      <c r="T39" s="1039"/>
      <c r="U39" s="1039"/>
      <c r="V39" s="1039"/>
      <c r="W39" s="1039"/>
      <c r="X39" s="1040"/>
      <c r="Y39" s="1049" t="s">
        <v>12</v>
      </c>
      <c r="Z39" s="1050"/>
      <c r="AA39" s="1051"/>
      <c r="AB39" s="482"/>
      <c r="AC39" s="1053"/>
      <c r="AD39" s="105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5"/>
      <c r="B40" s="426"/>
      <c r="C40" s="426"/>
      <c r="D40" s="426"/>
      <c r="E40" s="426"/>
      <c r="F40" s="427"/>
      <c r="G40" s="1033"/>
      <c r="H40" s="1034"/>
      <c r="I40" s="1034"/>
      <c r="J40" s="1034"/>
      <c r="K40" s="1034"/>
      <c r="L40" s="1034"/>
      <c r="M40" s="1034"/>
      <c r="N40" s="1034"/>
      <c r="O40" s="1035"/>
      <c r="P40" s="1041"/>
      <c r="Q40" s="1041"/>
      <c r="R40" s="1041"/>
      <c r="S40" s="1041"/>
      <c r="T40" s="1041"/>
      <c r="U40" s="1041"/>
      <c r="V40" s="1041"/>
      <c r="W40" s="1041"/>
      <c r="X40" s="1042"/>
      <c r="Y40" s="436" t="s">
        <v>54</v>
      </c>
      <c r="Z40" s="1046"/>
      <c r="AA40" s="1047"/>
      <c r="AB40" s="544"/>
      <c r="AC40" s="1052"/>
      <c r="AD40" s="105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8"/>
      <c r="B41" s="429"/>
      <c r="C41" s="429"/>
      <c r="D41" s="429"/>
      <c r="E41" s="429"/>
      <c r="F41" s="430"/>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9" t="s">
        <v>301</v>
      </c>
      <c r="AC41" s="1048"/>
      <c r="AD41" s="104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21" t="s">
        <v>462</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54"/>
      <c r="Z44" s="855"/>
      <c r="AA44" s="856"/>
      <c r="AB44" s="1058" t="s">
        <v>11</v>
      </c>
      <c r="AC44" s="1059"/>
      <c r="AD44" s="1060"/>
      <c r="AE44" s="1064" t="s">
        <v>541</v>
      </c>
      <c r="AF44" s="1064"/>
      <c r="AG44" s="1064"/>
      <c r="AH44" s="1064"/>
      <c r="AI44" s="1064" t="s">
        <v>538</v>
      </c>
      <c r="AJ44" s="1064"/>
      <c r="AK44" s="1064"/>
      <c r="AL44" s="1064"/>
      <c r="AM44" s="1064" t="s">
        <v>512</v>
      </c>
      <c r="AN44" s="1064"/>
      <c r="AO44" s="1064"/>
      <c r="AP44" s="579"/>
      <c r="AQ44" s="160" t="s">
        <v>353</v>
      </c>
      <c r="AR44" s="131"/>
      <c r="AS44" s="131"/>
      <c r="AT44" s="132"/>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55"/>
      <c r="Z45" s="1056"/>
      <c r="AA45" s="1057"/>
      <c r="AB45" s="1061"/>
      <c r="AC45" s="1062"/>
      <c r="AD45" s="1063"/>
      <c r="AE45" s="252"/>
      <c r="AF45" s="252"/>
      <c r="AG45" s="252"/>
      <c r="AH45" s="252"/>
      <c r="AI45" s="252"/>
      <c r="AJ45" s="252"/>
      <c r="AK45" s="252"/>
      <c r="AL45" s="252"/>
      <c r="AM45" s="252"/>
      <c r="AN45" s="252"/>
      <c r="AO45" s="252"/>
      <c r="AP45" s="248"/>
      <c r="AQ45" s="199"/>
      <c r="AR45" s="200"/>
      <c r="AS45" s="134" t="s">
        <v>354</v>
      </c>
      <c r="AT45" s="135"/>
      <c r="AU45" s="200"/>
      <c r="AV45" s="200"/>
      <c r="AW45" s="419" t="s">
        <v>300</v>
      </c>
      <c r="AX45" s="420"/>
    </row>
    <row r="46" spans="1:50" ht="22.5" customHeight="1" x14ac:dyDescent="0.15">
      <c r="A46" s="424"/>
      <c r="B46" s="422"/>
      <c r="C46" s="422"/>
      <c r="D46" s="422"/>
      <c r="E46" s="422"/>
      <c r="F46" s="423"/>
      <c r="G46" s="586"/>
      <c r="H46" s="1031"/>
      <c r="I46" s="1031"/>
      <c r="J46" s="1031"/>
      <c r="K46" s="1031"/>
      <c r="L46" s="1031"/>
      <c r="M46" s="1031"/>
      <c r="N46" s="1031"/>
      <c r="O46" s="1032"/>
      <c r="P46" s="106"/>
      <c r="Q46" s="1039"/>
      <c r="R46" s="1039"/>
      <c r="S46" s="1039"/>
      <c r="T46" s="1039"/>
      <c r="U46" s="1039"/>
      <c r="V46" s="1039"/>
      <c r="W46" s="1039"/>
      <c r="X46" s="1040"/>
      <c r="Y46" s="1049" t="s">
        <v>12</v>
      </c>
      <c r="Z46" s="1050"/>
      <c r="AA46" s="1051"/>
      <c r="AB46" s="482"/>
      <c r="AC46" s="1053"/>
      <c r="AD46" s="105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5"/>
      <c r="B47" s="426"/>
      <c r="C47" s="426"/>
      <c r="D47" s="426"/>
      <c r="E47" s="426"/>
      <c r="F47" s="427"/>
      <c r="G47" s="1033"/>
      <c r="H47" s="1034"/>
      <c r="I47" s="1034"/>
      <c r="J47" s="1034"/>
      <c r="K47" s="1034"/>
      <c r="L47" s="1034"/>
      <c r="M47" s="1034"/>
      <c r="N47" s="1034"/>
      <c r="O47" s="1035"/>
      <c r="P47" s="1041"/>
      <c r="Q47" s="1041"/>
      <c r="R47" s="1041"/>
      <c r="S47" s="1041"/>
      <c r="T47" s="1041"/>
      <c r="U47" s="1041"/>
      <c r="V47" s="1041"/>
      <c r="W47" s="1041"/>
      <c r="X47" s="1042"/>
      <c r="Y47" s="436" t="s">
        <v>54</v>
      </c>
      <c r="Z47" s="1046"/>
      <c r="AA47" s="1047"/>
      <c r="AB47" s="544"/>
      <c r="AC47" s="1052"/>
      <c r="AD47" s="105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8"/>
      <c r="B48" s="429"/>
      <c r="C48" s="429"/>
      <c r="D48" s="429"/>
      <c r="E48" s="429"/>
      <c r="F48" s="430"/>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9" t="s">
        <v>301</v>
      </c>
      <c r="AC48" s="1048"/>
      <c r="AD48" s="104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21" t="s">
        <v>462</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54"/>
      <c r="Z51" s="855"/>
      <c r="AA51" s="856"/>
      <c r="AB51" s="579" t="s">
        <v>11</v>
      </c>
      <c r="AC51" s="1059"/>
      <c r="AD51" s="1060"/>
      <c r="AE51" s="1064" t="s">
        <v>541</v>
      </c>
      <c r="AF51" s="1064"/>
      <c r="AG51" s="1064"/>
      <c r="AH51" s="1064"/>
      <c r="AI51" s="1064" t="s">
        <v>538</v>
      </c>
      <c r="AJ51" s="1064"/>
      <c r="AK51" s="1064"/>
      <c r="AL51" s="1064"/>
      <c r="AM51" s="1064" t="s">
        <v>512</v>
      </c>
      <c r="AN51" s="1064"/>
      <c r="AO51" s="1064"/>
      <c r="AP51" s="579"/>
      <c r="AQ51" s="160" t="s">
        <v>353</v>
      </c>
      <c r="AR51" s="131"/>
      <c r="AS51" s="131"/>
      <c r="AT51" s="132"/>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55"/>
      <c r="Z52" s="1056"/>
      <c r="AA52" s="1057"/>
      <c r="AB52" s="1061"/>
      <c r="AC52" s="1062"/>
      <c r="AD52" s="1063"/>
      <c r="AE52" s="252"/>
      <c r="AF52" s="252"/>
      <c r="AG52" s="252"/>
      <c r="AH52" s="252"/>
      <c r="AI52" s="252"/>
      <c r="AJ52" s="252"/>
      <c r="AK52" s="252"/>
      <c r="AL52" s="252"/>
      <c r="AM52" s="252"/>
      <c r="AN52" s="252"/>
      <c r="AO52" s="252"/>
      <c r="AP52" s="248"/>
      <c r="AQ52" s="199"/>
      <c r="AR52" s="200"/>
      <c r="AS52" s="134" t="s">
        <v>354</v>
      </c>
      <c r="AT52" s="135"/>
      <c r="AU52" s="200"/>
      <c r="AV52" s="200"/>
      <c r="AW52" s="419" t="s">
        <v>300</v>
      </c>
      <c r="AX52" s="420"/>
    </row>
    <row r="53" spans="1:50" ht="22.5" customHeight="1" x14ac:dyDescent="0.15">
      <c r="A53" s="424"/>
      <c r="B53" s="422"/>
      <c r="C53" s="422"/>
      <c r="D53" s="422"/>
      <c r="E53" s="422"/>
      <c r="F53" s="423"/>
      <c r="G53" s="586"/>
      <c r="H53" s="1031"/>
      <c r="I53" s="1031"/>
      <c r="J53" s="1031"/>
      <c r="K53" s="1031"/>
      <c r="L53" s="1031"/>
      <c r="M53" s="1031"/>
      <c r="N53" s="1031"/>
      <c r="O53" s="1032"/>
      <c r="P53" s="106"/>
      <c r="Q53" s="1039"/>
      <c r="R53" s="1039"/>
      <c r="S53" s="1039"/>
      <c r="T53" s="1039"/>
      <c r="U53" s="1039"/>
      <c r="V53" s="1039"/>
      <c r="W53" s="1039"/>
      <c r="X53" s="1040"/>
      <c r="Y53" s="1049" t="s">
        <v>12</v>
      </c>
      <c r="Z53" s="1050"/>
      <c r="AA53" s="1051"/>
      <c r="AB53" s="482"/>
      <c r="AC53" s="1053"/>
      <c r="AD53" s="105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5"/>
      <c r="B54" s="426"/>
      <c r="C54" s="426"/>
      <c r="D54" s="426"/>
      <c r="E54" s="426"/>
      <c r="F54" s="427"/>
      <c r="G54" s="1033"/>
      <c r="H54" s="1034"/>
      <c r="I54" s="1034"/>
      <c r="J54" s="1034"/>
      <c r="K54" s="1034"/>
      <c r="L54" s="1034"/>
      <c r="M54" s="1034"/>
      <c r="N54" s="1034"/>
      <c r="O54" s="1035"/>
      <c r="P54" s="1041"/>
      <c r="Q54" s="1041"/>
      <c r="R54" s="1041"/>
      <c r="S54" s="1041"/>
      <c r="T54" s="1041"/>
      <c r="U54" s="1041"/>
      <c r="V54" s="1041"/>
      <c r="W54" s="1041"/>
      <c r="X54" s="1042"/>
      <c r="Y54" s="436" t="s">
        <v>54</v>
      </c>
      <c r="Z54" s="1046"/>
      <c r="AA54" s="1047"/>
      <c r="AB54" s="544"/>
      <c r="AC54" s="1052"/>
      <c r="AD54" s="105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8"/>
      <c r="B55" s="429"/>
      <c r="C55" s="429"/>
      <c r="D55" s="429"/>
      <c r="E55" s="429"/>
      <c r="F55" s="430"/>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9" t="s">
        <v>301</v>
      </c>
      <c r="AC55" s="1048"/>
      <c r="AD55" s="104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21" t="s">
        <v>462</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54"/>
      <c r="Z58" s="855"/>
      <c r="AA58" s="856"/>
      <c r="AB58" s="1058" t="s">
        <v>11</v>
      </c>
      <c r="AC58" s="1059"/>
      <c r="AD58" s="1060"/>
      <c r="AE58" s="1064" t="s">
        <v>541</v>
      </c>
      <c r="AF58" s="1064"/>
      <c r="AG58" s="1064"/>
      <c r="AH58" s="1064"/>
      <c r="AI58" s="1064" t="s">
        <v>538</v>
      </c>
      <c r="AJ58" s="1064"/>
      <c r="AK58" s="1064"/>
      <c r="AL58" s="1064"/>
      <c r="AM58" s="1064" t="s">
        <v>512</v>
      </c>
      <c r="AN58" s="1064"/>
      <c r="AO58" s="1064"/>
      <c r="AP58" s="579"/>
      <c r="AQ58" s="160" t="s">
        <v>353</v>
      </c>
      <c r="AR58" s="131"/>
      <c r="AS58" s="131"/>
      <c r="AT58" s="132"/>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55"/>
      <c r="Z59" s="1056"/>
      <c r="AA59" s="1057"/>
      <c r="AB59" s="1061"/>
      <c r="AC59" s="1062"/>
      <c r="AD59" s="1063"/>
      <c r="AE59" s="252"/>
      <c r="AF59" s="252"/>
      <c r="AG59" s="252"/>
      <c r="AH59" s="252"/>
      <c r="AI59" s="252"/>
      <c r="AJ59" s="252"/>
      <c r="AK59" s="252"/>
      <c r="AL59" s="252"/>
      <c r="AM59" s="252"/>
      <c r="AN59" s="252"/>
      <c r="AO59" s="252"/>
      <c r="AP59" s="248"/>
      <c r="AQ59" s="199"/>
      <c r="AR59" s="200"/>
      <c r="AS59" s="134" t="s">
        <v>354</v>
      </c>
      <c r="AT59" s="135"/>
      <c r="AU59" s="200"/>
      <c r="AV59" s="200"/>
      <c r="AW59" s="419" t="s">
        <v>300</v>
      </c>
      <c r="AX59" s="420"/>
    </row>
    <row r="60" spans="1:50" ht="22.5" customHeight="1" x14ac:dyDescent="0.15">
      <c r="A60" s="424"/>
      <c r="B60" s="422"/>
      <c r="C60" s="422"/>
      <c r="D60" s="422"/>
      <c r="E60" s="422"/>
      <c r="F60" s="423"/>
      <c r="G60" s="586"/>
      <c r="H60" s="1031"/>
      <c r="I60" s="1031"/>
      <c r="J60" s="1031"/>
      <c r="K60" s="1031"/>
      <c r="L60" s="1031"/>
      <c r="M60" s="1031"/>
      <c r="N60" s="1031"/>
      <c r="O60" s="1032"/>
      <c r="P60" s="106"/>
      <c r="Q60" s="1039"/>
      <c r="R60" s="1039"/>
      <c r="S60" s="1039"/>
      <c r="T60" s="1039"/>
      <c r="U60" s="1039"/>
      <c r="V60" s="1039"/>
      <c r="W60" s="1039"/>
      <c r="X60" s="1040"/>
      <c r="Y60" s="1049" t="s">
        <v>12</v>
      </c>
      <c r="Z60" s="1050"/>
      <c r="AA60" s="1051"/>
      <c r="AB60" s="482"/>
      <c r="AC60" s="1053"/>
      <c r="AD60" s="105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5"/>
      <c r="B61" s="426"/>
      <c r="C61" s="426"/>
      <c r="D61" s="426"/>
      <c r="E61" s="426"/>
      <c r="F61" s="427"/>
      <c r="G61" s="1033"/>
      <c r="H61" s="1034"/>
      <c r="I61" s="1034"/>
      <c r="J61" s="1034"/>
      <c r="K61" s="1034"/>
      <c r="L61" s="1034"/>
      <c r="M61" s="1034"/>
      <c r="N61" s="1034"/>
      <c r="O61" s="1035"/>
      <c r="P61" s="1041"/>
      <c r="Q61" s="1041"/>
      <c r="R61" s="1041"/>
      <c r="S61" s="1041"/>
      <c r="T61" s="1041"/>
      <c r="U61" s="1041"/>
      <c r="V61" s="1041"/>
      <c r="W61" s="1041"/>
      <c r="X61" s="1042"/>
      <c r="Y61" s="436" t="s">
        <v>54</v>
      </c>
      <c r="Z61" s="1046"/>
      <c r="AA61" s="1047"/>
      <c r="AB61" s="544"/>
      <c r="AC61" s="1052"/>
      <c r="AD61" s="105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8"/>
      <c r="B62" s="429"/>
      <c r="C62" s="429"/>
      <c r="D62" s="429"/>
      <c r="E62" s="429"/>
      <c r="F62" s="430"/>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9" t="s">
        <v>301</v>
      </c>
      <c r="AC62" s="1048"/>
      <c r="AD62" s="104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21" t="s">
        <v>462</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54"/>
      <c r="Z65" s="855"/>
      <c r="AA65" s="856"/>
      <c r="AB65" s="1058" t="s">
        <v>11</v>
      </c>
      <c r="AC65" s="1059"/>
      <c r="AD65" s="1060"/>
      <c r="AE65" s="1064" t="s">
        <v>541</v>
      </c>
      <c r="AF65" s="1064"/>
      <c r="AG65" s="1064"/>
      <c r="AH65" s="1064"/>
      <c r="AI65" s="1064" t="s">
        <v>538</v>
      </c>
      <c r="AJ65" s="1064"/>
      <c r="AK65" s="1064"/>
      <c r="AL65" s="1064"/>
      <c r="AM65" s="1064" t="s">
        <v>512</v>
      </c>
      <c r="AN65" s="1064"/>
      <c r="AO65" s="1064"/>
      <c r="AP65" s="579"/>
      <c r="AQ65" s="160" t="s">
        <v>353</v>
      </c>
      <c r="AR65" s="131"/>
      <c r="AS65" s="131"/>
      <c r="AT65" s="132"/>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55"/>
      <c r="Z66" s="1056"/>
      <c r="AA66" s="1057"/>
      <c r="AB66" s="1061"/>
      <c r="AC66" s="1062"/>
      <c r="AD66" s="1063"/>
      <c r="AE66" s="252"/>
      <c r="AF66" s="252"/>
      <c r="AG66" s="252"/>
      <c r="AH66" s="252"/>
      <c r="AI66" s="252"/>
      <c r="AJ66" s="252"/>
      <c r="AK66" s="252"/>
      <c r="AL66" s="252"/>
      <c r="AM66" s="252"/>
      <c r="AN66" s="252"/>
      <c r="AO66" s="252"/>
      <c r="AP66" s="248"/>
      <c r="AQ66" s="199"/>
      <c r="AR66" s="200"/>
      <c r="AS66" s="134" t="s">
        <v>354</v>
      </c>
      <c r="AT66" s="135"/>
      <c r="AU66" s="200"/>
      <c r="AV66" s="200"/>
      <c r="AW66" s="419" t="s">
        <v>300</v>
      </c>
      <c r="AX66" s="420"/>
    </row>
    <row r="67" spans="1:50" ht="22.5" customHeight="1" x14ac:dyDescent="0.15">
      <c r="A67" s="424"/>
      <c r="B67" s="422"/>
      <c r="C67" s="422"/>
      <c r="D67" s="422"/>
      <c r="E67" s="422"/>
      <c r="F67" s="423"/>
      <c r="G67" s="586"/>
      <c r="H67" s="1031"/>
      <c r="I67" s="1031"/>
      <c r="J67" s="1031"/>
      <c r="K67" s="1031"/>
      <c r="L67" s="1031"/>
      <c r="M67" s="1031"/>
      <c r="N67" s="1031"/>
      <c r="O67" s="1032"/>
      <c r="P67" s="106"/>
      <c r="Q67" s="1039"/>
      <c r="R67" s="1039"/>
      <c r="S67" s="1039"/>
      <c r="T67" s="1039"/>
      <c r="U67" s="1039"/>
      <c r="V67" s="1039"/>
      <c r="W67" s="1039"/>
      <c r="X67" s="1040"/>
      <c r="Y67" s="1049" t="s">
        <v>12</v>
      </c>
      <c r="Z67" s="1050"/>
      <c r="AA67" s="1051"/>
      <c r="AB67" s="482"/>
      <c r="AC67" s="1053"/>
      <c r="AD67" s="105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5"/>
      <c r="B68" s="426"/>
      <c r="C68" s="426"/>
      <c r="D68" s="426"/>
      <c r="E68" s="426"/>
      <c r="F68" s="427"/>
      <c r="G68" s="1033"/>
      <c r="H68" s="1034"/>
      <c r="I68" s="1034"/>
      <c r="J68" s="1034"/>
      <c r="K68" s="1034"/>
      <c r="L68" s="1034"/>
      <c r="M68" s="1034"/>
      <c r="N68" s="1034"/>
      <c r="O68" s="1035"/>
      <c r="P68" s="1041"/>
      <c r="Q68" s="1041"/>
      <c r="R68" s="1041"/>
      <c r="S68" s="1041"/>
      <c r="T68" s="1041"/>
      <c r="U68" s="1041"/>
      <c r="V68" s="1041"/>
      <c r="W68" s="1041"/>
      <c r="X68" s="1042"/>
      <c r="Y68" s="436" t="s">
        <v>54</v>
      </c>
      <c r="Z68" s="1046"/>
      <c r="AA68" s="1047"/>
      <c r="AB68" s="544"/>
      <c r="AC68" s="1052"/>
      <c r="AD68" s="105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8"/>
      <c r="B69" s="429"/>
      <c r="C69" s="429"/>
      <c r="D69" s="429"/>
      <c r="E69" s="429"/>
      <c r="F69" s="430"/>
      <c r="G69" s="1036"/>
      <c r="H69" s="1037"/>
      <c r="I69" s="1037"/>
      <c r="J69" s="1037"/>
      <c r="K69" s="1037"/>
      <c r="L69" s="1037"/>
      <c r="M69" s="1037"/>
      <c r="N69" s="1037"/>
      <c r="O69" s="1038"/>
      <c r="P69" s="1043"/>
      <c r="Q69" s="1043"/>
      <c r="R69" s="1043"/>
      <c r="S69" s="1043"/>
      <c r="T69" s="1043"/>
      <c r="U69" s="1043"/>
      <c r="V69" s="1043"/>
      <c r="W69" s="1043"/>
      <c r="X69" s="1044"/>
      <c r="Y69" s="436" t="s">
        <v>13</v>
      </c>
      <c r="Z69" s="1046"/>
      <c r="AA69" s="1047"/>
      <c r="AB69" s="57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3" priority="327">
      <formula>IF(RIGHT(TEXT(AE4,"0.#"),1)=".",FALSE,TRUE)</formula>
    </cfRule>
    <cfRule type="expression" dxfId="772" priority="328">
      <formula>IF(RIGHT(TEXT(AE4,"0.#"),1)=".",TRUE,FALSE)</formula>
    </cfRule>
  </conditionalFormatting>
  <conditionalFormatting sqref="AE5">
    <cfRule type="expression" dxfId="771" priority="325">
      <formula>IF(RIGHT(TEXT(AE5,"0.#"),1)=".",FALSE,TRUE)</formula>
    </cfRule>
    <cfRule type="expression" dxfId="770" priority="326">
      <formula>IF(RIGHT(TEXT(AE5,"0.#"),1)=".",TRUE,FALSE)</formula>
    </cfRule>
  </conditionalFormatting>
  <conditionalFormatting sqref="AE6">
    <cfRule type="expression" dxfId="769" priority="323">
      <formula>IF(RIGHT(TEXT(AE6,"0.#"),1)=".",FALSE,TRUE)</formula>
    </cfRule>
    <cfRule type="expression" dxfId="768" priority="324">
      <formula>IF(RIGHT(TEXT(AE6,"0.#"),1)=".",TRUE,FALSE)</formula>
    </cfRule>
  </conditionalFormatting>
  <conditionalFormatting sqref="AI6">
    <cfRule type="expression" dxfId="767" priority="321">
      <formula>IF(RIGHT(TEXT(AI6,"0.#"),1)=".",FALSE,TRUE)</formula>
    </cfRule>
    <cfRule type="expression" dxfId="766" priority="322">
      <formula>IF(RIGHT(TEXT(AI6,"0.#"),1)=".",TRUE,FALSE)</formula>
    </cfRule>
  </conditionalFormatting>
  <conditionalFormatting sqref="AI5">
    <cfRule type="expression" dxfId="765" priority="319">
      <formula>IF(RIGHT(TEXT(AI5,"0.#"),1)=".",FALSE,TRUE)</formula>
    </cfRule>
    <cfRule type="expression" dxfId="764" priority="320">
      <formula>IF(RIGHT(TEXT(AI5,"0.#"),1)=".",TRUE,FALSE)</formula>
    </cfRule>
  </conditionalFormatting>
  <conditionalFormatting sqref="AI4">
    <cfRule type="expression" dxfId="763" priority="317">
      <formula>IF(RIGHT(TEXT(AI4,"0.#"),1)=".",FALSE,TRUE)</formula>
    </cfRule>
    <cfRule type="expression" dxfId="762" priority="318">
      <formula>IF(RIGHT(TEXT(AI4,"0.#"),1)=".",TRUE,FALSE)</formula>
    </cfRule>
  </conditionalFormatting>
  <conditionalFormatting sqref="AM4">
    <cfRule type="expression" dxfId="761" priority="315">
      <formula>IF(RIGHT(TEXT(AM4,"0.#"),1)=".",FALSE,TRUE)</formula>
    </cfRule>
    <cfRule type="expression" dxfId="760" priority="316">
      <formula>IF(RIGHT(TEXT(AM4,"0.#"),1)=".",TRUE,FALSE)</formula>
    </cfRule>
  </conditionalFormatting>
  <conditionalFormatting sqref="AM5">
    <cfRule type="expression" dxfId="759" priority="313">
      <formula>IF(RIGHT(TEXT(AM5,"0.#"),1)=".",FALSE,TRUE)</formula>
    </cfRule>
    <cfRule type="expression" dxfId="758" priority="314">
      <formula>IF(RIGHT(TEXT(AM5,"0.#"),1)=".",TRUE,FALSE)</formula>
    </cfRule>
  </conditionalFormatting>
  <conditionalFormatting sqref="AM6">
    <cfRule type="expression" dxfId="757" priority="311">
      <formula>IF(RIGHT(TEXT(AM6,"0.#"),1)=".",FALSE,TRUE)</formula>
    </cfRule>
    <cfRule type="expression" dxfId="756" priority="312">
      <formula>IF(RIGHT(TEXT(AM6,"0.#"),1)=".",TRUE,FALSE)</formula>
    </cfRule>
  </conditionalFormatting>
  <conditionalFormatting sqref="AQ4:AQ6">
    <cfRule type="expression" dxfId="755" priority="309">
      <formula>IF(RIGHT(TEXT(AQ4,"0.#"),1)=".",FALSE,TRUE)</formula>
    </cfRule>
    <cfRule type="expression" dxfId="754" priority="310">
      <formula>IF(RIGHT(TEXT(AQ4,"0.#"),1)=".",TRUE,FALSE)</formula>
    </cfRule>
  </conditionalFormatting>
  <conditionalFormatting sqref="AU4:AU6">
    <cfRule type="expression" dxfId="753" priority="307">
      <formula>IF(RIGHT(TEXT(AU4,"0.#"),1)=".",FALSE,TRUE)</formula>
    </cfRule>
    <cfRule type="expression" dxfId="752" priority="308">
      <formula>IF(RIGHT(TEXT(AU4,"0.#"),1)=".",TRUE,FALSE)</formula>
    </cfRule>
  </conditionalFormatting>
  <conditionalFormatting sqref="AE11">
    <cfRule type="expression" dxfId="751" priority="305">
      <formula>IF(RIGHT(TEXT(AE11,"0.#"),1)=".",FALSE,TRUE)</formula>
    </cfRule>
    <cfRule type="expression" dxfId="750" priority="306">
      <formula>IF(RIGHT(TEXT(AE11,"0.#"),1)=".",TRUE,FALSE)</formula>
    </cfRule>
  </conditionalFormatting>
  <conditionalFormatting sqref="AE12">
    <cfRule type="expression" dxfId="749" priority="303">
      <formula>IF(RIGHT(TEXT(AE12,"0.#"),1)=".",FALSE,TRUE)</formula>
    </cfRule>
    <cfRule type="expression" dxfId="748" priority="304">
      <formula>IF(RIGHT(TEXT(AE12,"0.#"),1)=".",TRUE,FALSE)</formula>
    </cfRule>
  </conditionalFormatting>
  <conditionalFormatting sqref="AE13">
    <cfRule type="expression" dxfId="747" priority="301">
      <formula>IF(RIGHT(TEXT(AE13,"0.#"),1)=".",FALSE,TRUE)</formula>
    </cfRule>
    <cfRule type="expression" dxfId="746" priority="302">
      <formula>IF(RIGHT(TEXT(AE13,"0.#"),1)=".",TRUE,FALSE)</formula>
    </cfRule>
  </conditionalFormatting>
  <conditionalFormatting sqref="AI13">
    <cfRule type="expression" dxfId="745" priority="299">
      <formula>IF(RIGHT(TEXT(AI13,"0.#"),1)=".",FALSE,TRUE)</formula>
    </cfRule>
    <cfRule type="expression" dxfId="744" priority="300">
      <formula>IF(RIGHT(TEXT(AI13,"0.#"),1)=".",TRUE,FALSE)</formula>
    </cfRule>
  </conditionalFormatting>
  <conditionalFormatting sqref="AI12">
    <cfRule type="expression" dxfId="743" priority="297">
      <formula>IF(RIGHT(TEXT(AI12,"0.#"),1)=".",FALSE,TRUE)</formula>
    </cfRule>
    <cfRule type="expression" dxfId="742" priority="298">
      <formula>IF(RIGHT(TEXT(AI12,"0.#"),1)=".",TRUE,FALSE)</formula>
    </cfRule>
  </conditionalFormatting>
  <conditionalFormatting sqref="AI11">
    <cfRule type="expression" dxfId="741" priority="295">
      <formula>IF(RIGHT(TEXT(AI11,"0.#"),1)=".",FALSE,TRUE)</formula>
    </cfRule>
    <cfRule type="expression" dxfId="740" priority="296">
      <formula>IF(RIGHT(TEXT(AI11,"0.#"),1)=".",TRUE,FALSE)</formula>
    </cfRule>
  </conditionalFormatting>
  <conditionalFormatting sqref="AM11">
    <cfRule type="expression" dxfId="739" priority="293">
      <formula>IF(RIGHT(TEXT(AM11,"0.#"),1)=".",FALSE,TRUE)</formula>
    </cfRule>
    <cfRule type="expression" dxfId="738" priority="294">
      <formula>IF(RIGHT(TEXT(AM11,"0.#"),1)=".",TRUE,FALSE)</formula>
    </cfRule>
  </conditionalFormatting>
  <conditionalFormatting sqref="AM12">
    <cfRule type="expression" dxfId="737" priority="291">
      <formula>IF(RIGHT(TEXT(AM12,"0.#"),1)=".",FALSE,TRUE)</formula>
    </cfRule>
    <cfRule type="expression" dxfId="736" priority="292">
      <formula>IF(RIGHT(TEXT(AM12,"0.#"),1)=".",TRUE,FALSE)</formula>
    </cfRule>
  </conditionalFormatting>
  <conditionalFormatting sqref="AM13">
    <cfRule type="expression" dxfId="735" priority="289">
      <formula>IF(RIGHT(TEXT(AM13,"0.#"),1)=".",FALSE,TRUE)</formula>
    </cfRule>
    <cfRule type="expression" dxfId="734" priority="290">
      <formula>IF(RIGHT(TEXT(AM13,"0.#"),1)=".",TRUE,FALSE)</formula>
    </cfRule>
  </conditionalFormatting>
  <conditionalFormatting sqref="AQ11:AQ13">
    <cfRule type="expression" dxfId="733" priority="287">
      <formula>IF(RIGHT(TEXT(AQ11,"0.#"),1)=".",FALSE,TRUE)</formula>
    </cfRule>
    <cfRule type="expression" dxfId="732" priority="288">
      <formula>IF(RIGHT(TEXT(AQ11,"0.#"),1)=".",TRUE,FALSE)</formula>
    </cfRule>
  </conditionalFormatting>
  <conditionalFormatting sqref="AU11:AU13">
    <cfRule type="expression" dxfId="731" priority="285">
      <formula>IF(RIGHT(TEXT(AU11,"0.#"),1)=".",FALSE,TRUE)</formula>
    </cfRule>
    <cfRule type="expression" dxfId="730" priority="286">
      <formula>IF(RIGHT(TEXT(AU11,"0.#"),1)=".",TRUE,FALSE)</formula>
    </cfRule>
  </conditionalFormatting>
  <conditionalFormatting sqref="AE18">
    <cfRule type="expression" dxfId="729" priority="283">
      <formula>IF(RIGHT(TEXT(AE18,"0.#"),1)=".",FALSE,TRUE)</formula>
    </cfRule>
    <cfRule type="expression" dxfId="728" priority="284">
      <formula>IF(RIGHT(TEXT(AE18,"0.#"),1)=".",TRUE,FALSE)</formula>
    </cfRule>
  </conditionalFormatting>
  <conditionalFormatting sqref="AE19">
    <cfRule type="expression" dxfId="727" priority="281">
      <formula>IF(RIGHT(TEXT(AE19,"0.#"),1)=".",FALSE,TRUE)</formula>
    </cfRule>
    <cfRule type="expression" dxfId="726" priority="282">
      <formula>IF(RIGHT(TEXT(AE19,"0.#"),1)=".",TRUE,FALSE)</formula>
    </cfRule>
  </conditionalFormatting>
  <conditionalFormatting sqref="AE20">
    <cfRule type="expression" dxfId="725" priority="279">
      <formula>IF(RIGHT(TEXT(AE20,"0.#"),1)=".",FALSE,TRUE)</formula>
    </cfRule>
    <cfRule type="expression" dxfId="724" priority="280">
      <formula>IF(RIGHT(TEXT(AE20,"0.#"),1)=".",TRUE,FALSE)</formula>
    </cfRule>
  </conditionalFormatting>
  <conditionalFormatting sqref="AI20">
    <cfRule type="expression" dxfId="723" priority="277">
      <formula>IF(RIGHT(TEXT(AI20,"0.#"),1)=".",FALSE,TRUE)</formula>
    </cfRule>
    <cfRule type="expression" dxfId="722" priority="278">
      <formula>IF(RIGHT(TEXT(AI20,"0.#"),1)=".",TRUE,FALSE)</formula>
    </cfRule>
  </conditionalFormatting>
  <conditionalFormatting sqref="AI19">
    <cfRule type="expression" dxfId="721" priority="275">
      <formula>IF(RIGHT(TEXT(AI19,"0.#"),1)=".",FALSE,TRUE)</formula>
    </cfRule>
    <cfRule type="expression" dxfId="720" priority="276">
      <formula>IF(RIGHT(TEXT(AI19,"0.#"),1)=".",TRUE,FALSE)</formula>
    </cfRule>
  </conditionalFormatting>
  <conditionalFormatting sqref="AI18">
    <cfRule type="expression" dxfId="719" priority="273">
      <formula>IF(RIGHT(TEXT(AI18,"0.#"),1)=".",FALSE,TRUE)</formula>
    </cfRule>
    <cfRule type="expression" dxfId="718" priority="274">
      <formula>IF(RIGHT(TEXT(AI18,"0.#"),1)=".",TRUE,FALSE)</formula>
    </cfRule>
  </conditionalFormatting>
  <conditionalFormatting sqref="AM18">
    <cfRule type="expression" dxfId="717" priority="271">
      <formula>IF(RIGHT(TEXT(AM18,"0.#"),1)=".",FALSE,TRUE)</formula>
    </cfRule>
    <cfRule type="expression" dxfId="716" priority="272">
      <formula>IF(RIGHT(TEXT(AM18,"0.#"),1)=".",TRUE,FALSE)</formula>
    </cfRule>
  </conditionalFormatting>
  <conditionalFormatting sqref="AM19">
    <cfRule type="expression" dxfId="715" priority="269">
      <formula>IF(RIGHT(TEXT(AM19,"0.#"),1)=".",FALSE,TRUE)</formula>
    </cfRule>
    <cfRule type="expression" dxfId="714" priority="270">
      <formula>IF(RIGHT(TEXT(AM19,"0.#"),1)=".",TRUE,FALSE)</formula>
    </cfRule>
  </conditionalFormatting>
  <conditionalFormatting sqref="AM20">
    <cfRule type="expression" dxfId="713" priority="267">
      <formula>IF(RIGHT(TEXT(AM20,"0.#"),1)=".",FALSE,TRUE)</formula>
    </cfRule>
    <cfRule type="expression" dxfId="712" priority="268">
      <formula>IF(RIGHT(TEXT(AM20,"0.#"),1)=".",TRUE,FALSE)</formula>
    </cfRule>
  </conditionalFormatting>
  <conditionalFormatting sqref="AQ18:AQ20">
    <cfRule type="expression" dxfId="711" priority="265">
      <formula>IF(RIGHT(TEXT(AQ18,"0.#"),1)=".",FALSE,TRUE)</formula>
    </cfRule>
    <cfRule type="expression" dxfId="710" priority="266">
      <formula>IF(RIGHT(TEXT(AQ18,"0.#"),1)=".",TRUE,FALSE)</formula>
    </cfRule>
  </conditionalFormatting>
  <conditionalFormatting sqref="AU18:AU20">
    <cfRule type="expression" dxfId="709" priority="263">
      <formula>IF(RIGHT(TEXT(AU18,"0.#"),1)=".",FALSE,TRUE)</formula>
    </cfRule>
    <cfRule type="expression" dxfId="708" priority="264">
      <formula>IF(RIGHT(TEXT(AU18,"0.#"),1)=".",TRUE,FALSE)</formula>
    </cfRule>
  </conditionalFormatting>
  <conditionalFormatting sqref="AQ25:AQ27">
    <cfRule type="expression" dxfId="707" priority="243">
      <formula>IF(RIGHT(TEXT(AQ25,"0.#"),1)=".",FALSE,TRUE)</formula>
    </cfRule>
    <cfRule type="expression" dxfId="706" priority="244">
      <formula>IF(RIGHT(TEXT(AQ25,"0.#"),1)=".",TRUE,FALSE)</formula>
    </cfRule>
  </conditionalFormatting>
  <conditionalFormatting sqref="AU25:AU27">
    <cfRule type="expression" dxfId="705" priority="241">
      <formula>IF(RIGHT(TEXT(AU25,"0.#"),1)=".",FALSE,TRUE)</formula>
    </cfRule>
    <cfRule type="expression" dxfId="704" priority="242">
      <formula>IF(RIGHT(TEXT(AU25,"0.#"),1)=".",TRUE,FALSE)</formula>
    </cfRule>
  </conditionalFormatting>
  <conditionalFormatting sqref="AQ32:AQ34">
    <cfRule type="expression" dxfId="703" priority="221">
      <formula>IF(RIGHT(TEXT(AQ32,"0.#"),1)=".",FALSE,TRUE)</formula>
    </cfRule>
    <cfRule type="expression" dxfId="702" priority="222">
      <formula>IF(RIGHT(TEXT(AQ32,"0.#"),1)=".",TRUE,FALSE)</formula>
    </cfRule>
  </conditionalFormatting>
  <conditionalFormatting sqref="AU32:AU34">
    <cfRule type="expression" dxfId="701" priority="219">
      <formula>IF(RIGHT(TEXT(AU32,"0.#"),1)=".",FALSE,TRUE)</formula>
    </cfRule>
    <cfRule type="expression" dxfId="700" priority="220">
      <formula>IF(RIGHT(TEXT(AU32,"0.#"),1)=".",TRUE,FALSE)</formula>
    </cfRule>
  </conditionalFormatting>
  <conditionalFormatting sqref="AQ39:AQ41">
    <cfRule type="expression" dxfId="699" priority="199">
      <formula>IF(RIGHT(TEXT(AQ39,"0.#"),1)=".",FALSE,TRUE)</formula>
    </cfRule>
    <cfRule type="expression" dxfId="698" priority="200">
      <formula>IF(RIGHT(TEXT(AQ39,"0.#"),1)=".",TRUE,FALSE)</formula>
    </cfRule>
  </conditionalFormatting>
  <conditionalFormatting sqref="AU39:AU41">
    <cfRule type="expression" dxfId="697" priority="197">
      <formula>IF(RIGHT(TEXT(AU39,"0.#"),1)=".",FALSE,TRUE)</formula>
    </cfRule>
    <cfRule type="expression" dxfId="696" priority="198">
      <formula>IF(RIGHT(TEXT(AU39,"0.#"),1)=".",TRUE,FALSE)</formula>
    </cfRule>
  </conditionalFormatting>
  <conditionalFormatting sqref="AQ46:AQ48">
    <cfRule type="expression" dxfId="695" priority="177">
      <formula>IF(RIGHT(TEXT(AQ46,"0.#"),1)=".",FALSE,TRUE)</formula>
    </cfRule>
    <cfRule type="expression" dxfId="694" priority="178">
      <formula>IF(RIGHT(TEXT(AQ46,"0.#"),1)=".",TRUE,FALSE)</formula>
    </cfRule>
  </conditionalFormatting>
  <conditionalFormatting sqref="AU46:AU48">
    <cfRule type="expression" dxfId="693" priority="175">
      <formula>IF(RIGHT(TEXT(AU46,"0.#"),1)=".",FALSE,TRUE)</formula>
    </cfRule>
    <cfRule type="expression" dxfId="692" priority="176">
      <formula>IF(RIGHT(TEXT(AU46,"0.#"),1)=".",TRUE,FALSE)</formula>
    </cfRule>
  </conditionalFormatting>
  <conditionalFormatting sqref="AQ53:AQ55">
    <cfRule type="expression" dxfId="691" priority="155">
      <formula>IF(RIGHT(TEXT(AQ53,"0.#"),1)=".",FALSE,TRUE)</formula>
    </cfRule>
    <cfRule type="expression" dxfId="690" priority="156">
      <formula>IF(RIGHT(TEXT(AQ53,"0.#"),1)=".",TRUE,FALSE)</formula>
    </cfRule>
  </conditionalFormatting>
  <conditionalFormatting sqref="AU53:AU55">
    <cfRule type="expression" dxfId="689" priority="153">
      <formula>IF(RIGHT(TEXT(AU53,"0.#"),1)=".",FALSE,TRUE)</formula>
    </cfRule>
    <cfRule type="expression" dxfId="688" priority="154">
      <formula>IF(RIGHT(TEXT(AU53,"0.#"),1)=".",TRUE,FALSE)</formula>
    </cfRule>
  </conditionalFormatting>
  <conditionalFormatting sqref="AQ60:AQ62">
    <cfRule type="expression" dxfId="687" priority="133">
      <formula>IF(RIGHT(TEXT(AQ60,"0.#"),1)=".",FALSE,TRUE)</formula>
    </cfRule>
    <cfRule type="expression" dxfId="686" priority="134">
      <formula>IF(RIGHT(TEXT(AQ60,"0.#"),1)=".",TRUE,FALSE)</formula>
    </cfRule>
  </conditionalFormatting>
  <conditionalFormatting sqref="AU60:AU62">
    <cfRule type="expression" dxfId="685" priority="131">
      <formula>IF(RIGHT(TEXT(AU60,"0.#"),1)=".",FALSE,TRUE)</formula>
    </cfRule>
    <cfRule type="expression" dxfId="684" priority="132">
      <formula>IF(RIGHT(TEXT(AU60,"0.#"),1)=".",TRUE,FALSE)</formula>
    </cfRule>
  </conditionalFormatting>
  <conditionalFormatting sqref="AE67">
    <cfRule type="expression" dxfId="683" priority="129">
      <formula>IF(RIGHT(TEXT(AE67,"0.#"),1)=".",FALSE,TRUE)</formula>
    </cfRule>
    <cfRule type="expression" dxfId="682" priority="130">
      <formula>IF(RIGHT(TEXT(AE67,"0.#"),1)=".",TRUE,FALSE)</formula>
    </cfRule>
  </conditionalFormatting>
  <conditionalFormatting sqref="AE68">
    <cfRule type="expression" dxfId="681" priority="127">
      <formula>IF(RIGHT(TEXT(AE68,"0.#"),1)=".",FALSE,TRUE)</formula>
    </cfRule>
    <cfRule type="expression" dxfId="680" priority="128">
      <formula>IF(RIGHT(TEXT(AE68,"0.#"),1)=".",TRUE,FALSE)</formula>
    </cfRule>
  </conditionalFormatting>
  <conditionalFormatting sqref="AE69">
    <cfRule type="expression" dxfId="679" priority="125">
      <formula>IF(RIGHT(TEXT(AE69,"0.#"),1)=".",FALSE,TRUE)</formula>
    </cfRule>
    <cfRule type="expression" dxfId="678" priority="126">
      <formula>IF(RIGHT(TEXT(AE69,"0.#"),1)=".",TRUE,FALSE)</formula>
    </cfRule>
  </conditionalFormatting>
  <conditionalFormatting sqref="AI69">
    <cfRule type="expression" dxfId="677" priority="123">
      <formula>IF(RIGHT(TEXT(AI69,"0.#"),1)=".",FALSE,TRUE)</formula>
    </cfRule>
    <cfRule type="expression" dxfId="676" priority="124">
      <formula>IF(RIGHT(TEXT(AI69,"0.#"),1)=".",TRUE,FALSE)</formula>
    </cfRule>
  </conditionalFormatting>
  <conditionalFormatting sqref="AI68">
    <cfRule type="expression" dxfId="675" priority="121">
      <formula>IF(RIGHT(TEXT(AI68,"0.#"),1)=".",FALSE,TRUE)</formula>
    </cfRule>
    <cfRule type="expression" dxfId="674" priority="122">
      <formula>IF(RIGHT(TEXT(AI68,"0.#"),1)=".",TRUE,FALSE)</formula>
    </cfRule>
  </conditionalFormatting>
  <conditionalFormatting sqref="AI67">
    <cfRule type="expression" dxfId="673" priority="119">
      <formula>IF(RIGHT(TEXT(AI67,"0.#"),1)=".",FALSE,TRUE)</formula>
    </cfRule>
    <cfRule type="expression" dxfId="672" priority="120">
      <formula>IF(RIGHT(TEXT(AI67,"0.#"),1)=".",TRUE,FALSE)</formula>
    </cfRule>
  </conditionalFormatting>
  <conditionalFormatting sqref="AM67">
    <cfRule type="expression" dxfId="671" priority="117">
      <formula>IF(RIGHT(TEXT(AM67,"0.#"),1)=".",FALSE,TRUE)</formula>
    </cfRule>
    <cfRule type="expression" dxfId="670" priority="118">
      <formula>IF(RIGHT(TEXT(AM67,"0.#"),1)=".",TRUE,FALSE)</formula>
    </cfRule>
  </conditionalFormatting>
  <conditionalFormatting sqref="AM68">
    <cfRule type="expression" dxfId="669" priority="115">
      <formula>IF(RIGHT(TEXT(AM68,"0.#"),1)=".",FALSE,TRUE)</formula>
    </cfRule>
    <cfRule type="expression" dxfId="668" priority="116">
      <formula>IF(RIGHT(TEXT(AM68,"0.#"),1)=".",TRUE,FALSE)</formula>
    </cfRule>
  </conditionalFormatting>
  <conditionalFormatting sqref="AM69">
    <cfRule type="expression" dxfId="667" priority="113">
      <formula>IF(RIGHT(TEXT(AM69,"0.#"),1)=".",FALSE,TRUE)</formula>
    </cfRule>
    <cfRule type="expression" dxfId="666" priority="114">
      <formula>IF(RIGHT(TEXT(AM69,"0.#"),1)=".",TRUE,FALSE)</formula>
    </cfRule>
  </conditionalFormatting>
  <conditionalFormatting sqref="AQ67:AQ69">
    <cfRule type="expression" dxfId="665" priority="111">
      <formula>IF(RIGHT(TEXT(AQ67,"0.#"),1)=".",FALSE,TRUE)</formula>
    </cfRule>
    <cfRule type="expression" dxfId="664" priority="112">
      <formula>IF(RIGHT(TEXT(AQ67,"0.#"),1)=".",TRUE,FALSE)</formula>
    </cfRule>
  </conditionalFormatting>
  <conditionalFormatting sqref="AU67:AU69">
    <cfRule type="expression" dxfId="663" priority="109">
      <formula>IF(RIGHT(TEXT(AU67,"0.#"),1)=".",FALSE,TRUE)</formula>
    </cfRule>
    <cfRule type="expression" dxfId="662" priority="110">
      <formula>IF(RIGHT(TEXT(AU67,"0.#"),1)=".",TRUE,FALSE)</formula>
    </cfRule>
  </conditionalFormatting>
  <conditionalFormatting sqref="AE25">
    <cfRule type="expression" dxfId="661" priority="107">
      <formula>IF(RIGHT(TEXT(AE25,"0.#"),1)=".",FALSE,TRUE)</formula>
    </cfRule>
    <cfRule type="expression" dxfId="660" priority="108">
      <formula>IF(RIGHT(TEXT(AE25,"0.#"),1)=".",TRUE,FALSE)</formula>
    </cfRule>
  </conditionalFormatting>
  <conditionalFormatting sqref="AE26">
    <cfRule type="expression" dxfId="659" priority="105">
      <formula>IF(RIGHT(TEXT(AE26,"0.#"),1)=".",FALSE,TRUE)</formula>
    </cfRule>
    <cfRule type="expression" dxfId="658" priority="106">
      <formula>IF(RIGHT(TEXT(AE26,"0.#"),1)=".",TRUE,FALSE)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I26">
    <cfRule type="expression" dxfId="653" priority="99">
      <formula>IF(RIGHT(TEXT(AI26,"0.#"),1)=".",FALSE,TRUE)</formula>
    </cfRule>
    <cfRule type="expression" dxfId="652" priority="100">
      <formula>IF(RIGHT(TEXT(AI26,"0.#"),1)=".",TRUE,FALSE)</formula>
    </cfRule>
  </conditionalFormatting>
  <conditionalFormatting sqref="AI25">
    <cfRule type="expression" dxfId="651" priority="97">
      <formula>IF(RIGHT(TEXT(AI25,"0.#"),1)=".",FALSE,TRUE)</formula>
    </cfRule>
    <cfRule type="expression" dxfId="650" priority="98">
      <formula>IF(RIGHT(TEXT(AI25,"0.#"),1)=".",TRUE,FALSE)</formula>
    </cfRule>
  </conditionalFormatting>
  <conditionalFormatting sqref="AM25">
    <cfRule type="expression" dxfId="649" priority="95">
      <formula>IF(RIGHT(TEXT(AM25,"0.#"),1)=".",FALSE,TRUE)</formula>
    </cfRule>
    <cfRule type="expression" dxfId="648" priority="96">
      <formula>IF(RIGHT(TEXT(AM25,"0.#"),1)=".",TRUE,FALSE)</formula>
    </cfRule>
  </conditionalFormatting>
  <conditionalFormatting sqref="AM26">
    <cfRule type="expression" dxfId="647" priority="93">
      <formula>IF(RIGHT(TEXT(AM26,"0.#"),1)=".",FALSE,TRUE)</formula>
    </cfRule>
    <cfRule type="expression" dxfId="646" priority="94">
      <formula>IF(RIGHT(TEXT(AM26,"0.#"),1)=".",TRUE,FALSE)</formula>
    </cfRule>
  </conditionalFormatting>
  <conditionalFormatting sqref="AM27">
    <cfRule type="expression" dxfId="645" priority="91">
      <formula>IF(RIGHT(TEXT(AM27,"0.#"),1)=".",FALSE,TRUE)</formula>
    </cfRule>
    <cfRule type="expression" dxfId="644" priority="92">
      <formula>IF(RIGHT(TEXT(AM27,"0.#"),1)=".",TRUE,FALSE)</formula>
    </cfRule>
  </conditionalFormatting>
  <conditionalFormatting sqref="AE32">
    <cfRule type="expression" dxfId="643" priority="89">
      <formula>IF(RIGHT(TEXT(AE32,"0.#"),1)=".",FALSE,TRUE)</formula>
    </cfRule>
    <cfRule type="expression" dxfId="642" priority="90">
      <formula>IF(RIGHT(TEXT(AE32,"0.#"),1)=".",TRUE,FALSE)</formula>
    </cfRule>
  </conditionalFormatting>
  <conditionalFormatting sqref="AE33">
    <cfRule type="expression" dxfId="641" priority="87">
      <formula>IF(RIGHT(TEXT(AE33,"0.#"),1)=".",FALSE,TRUE)</formula>
    </cfRule>
    <cfRule type="expression" dxfId="640" priority="88">
      <formula>IF(RIGHT(TEXT(AE33,"0.#"),1)=".",TRUE,FALSE)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I33">
    <cfRule type="expression" dxfId="635" priority="81">
      <formula>IF(RIGHT(TEXT(AI33,"0.#"),1)=".",FALSE,TRUE)</formula>
    </cfRule>
    <cfRule type="expression" dxfId="634" priority="82">
      <formula>IF(RIGHT(TEXT(AI33,"0.#"),1)=".",TRUE,FALSE)</formula>
    </cfRule>
  </conditionalFormatting>
  <conditionalFormatting sqref="AI32">
    <cfRule type="expression" dxfId="633" priority="79">
      <formula>IF(RIGHT(TEXT(AI32,"0.#"),1)=".",FALSE,TRUE)</formula>
    </cfRule>
    <cfRule type="expression" dxfId="632" priority="80">
      <formula>IF(RIGHT(TEXT(AI32,"0.#"),1)=".",TRUE,FALSE)</formula>
    </cfRule>
  </conditionalFormatting>
  <conditionalFormatting sqref="AM32">
    <cfRule type="expression" dxfId="631" priority="77">
      <formula>IF(RIGHT(TEXT(AM32,"0.#"),1)=".",FALSE,TRUE)</formula>
    </cfRule>
    <cfRule type="expression" dxfId="630" priority="78">
      <formula>IF(RIGHT(TEXT(AM32,"0.#"),1)=".",TRUE,FALSE)</formula>
    </cfRule>
  </conditionalFormatting>
  <conditionalFormatting sqref="AM33">
    <cfRule type="expression" dxfId="629" priority="75">
      <formula>IF(RIGHT(TEXT(AM33,"0.#"),1)=".",FALSE,TRUE)</formula>
    </cfRule>
    <cfRule type="expression" dxfId="628" priority="76">
      <formula>IF(RIGHT(TEXT(AM33,"0.#"),1)=".",TRUE,FALSE)</formula>
    </cfRule>
  </conditionalFormatting>
  <conditionalFormatting sqref="AM34">
    <cfRule type="expression" dxfId="627" priority="73">
      <formula>IF(RIGHT(TEXT(AM34,"0.#"),1)=".",FALSE,TRUE)</formula>
    </cfRule>
    <cfRule type="expression" dxfId="626" priority="74">
      <formula>IF(RIGHT(TEXT(AM34,"0.#"),1)=".",TRUE,FALSE)</formula>
    </cfRule>
  </conditionalFormatting>
  <conditionalFormatting sqref="AE39">
    <cfRule type="expression" dxfId="625" priority="71">
      <formula>IF(RIGHT(TEXT(AE39,"0.#"),1)=".",FALSE,TRUE)</formula>
    </cfRule>
    <cfRule type="expression" dxfId="624" priority="72">
      <formula>IF(RIGHT(TEXT(AE39,"0.#"),1)=".",TRUE,FALSE)</formula>
    </cfRule>
  </conditionalFormatting>
  <conditionalFormatting sqref="AE40">
    <cfRule type="expression" dxfId="623" priority="69">
      <formula>IF(RIGHT(TEXT(AE40,"0.#"),1)=".",FALSE,TRUE)</formula>
    </cfRule>
    <cfRule type="expression" dxfId="622" priority="70">
      <formula>IF(RIGHT(TEXT(AE40,"0.#"),1)=".",TRUE,FALSE)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I40">
    <cfRule type="expression" dxfId="617" priority="63">
      <formula>IF(RIGHT(TEXT(AI40,"0.#"),1)=".",FALSE,TRUE)</formula>
    </cfRule>
    <cfRule type="expression" dxfId="616" priority="64">
      <formula>IF(RIGHT(TEXT(AI40,"0.#"),1)=".",TRUE,FALSE)</formula>
    </cfRule>
  </conditionalFormatting>
  <conditionalFormatting sqref="AI39">
    <cfRule type="expression" dxfId="615" priority="61">
      <formula>IF(RIGHT(TEXT(AI39,"0.#"),1)=".",FALSE,TRUE)</formula>
    </cfRule>
    <cfRule type="expression" dxfId="614" priority="62">
      <formula>IF(RIGHT(TEXT(AI39,"0.#"),1)=".",TRUE,FALSE)</formula>
    </cfRule>
  </conditionalFormatting>
  <conditionalFormatting sqref="AM39">
    <cfRule type="expression" dxfId="613" priority="59">
      <formula>IF(RIGHT(TEXT(AM39,"0.#"),1)=".",FALSE,TRUE)</formula>
    </cfRule>
    <cfRule type="expression" dxfId="612" priority="60">
      <formula>IF(RIGHT(TEXT(AM39,"0.#"),1)=".",TRUE,FALSE)</formula>
    </cfRule>
  </conditionalFormatting>
  <conditionalFormatting sqref="AM40">
    <cfRule type="expression" dxfId="611" priority="57">
      <formula>IF(RIGHT(TEXT(AM40,"0.#"),1)=".",FALSE,TRUE)</formula>
    </cfRule>
    <cfRule type="expression" dxfId="610" priority="58">
      <formula>IF(RIGHT(TEXT(AM40,"0.#"),1)=".",TRUE,FALSE)</formula>
    </cfRule>
  </conditionalFormatting>
  <conditionalFormatting sqref="AM41">
    <cfRule type="expression" dxfId="609" priority="55">
      <formula>IF(RIGHT(TEXT(AM41,"0.#"),1)=".",FALSE,TRUE)</formula>
    </cfRule>
    <cfRule type="expression" dxfId="608" priority="56">
      <formula>IF(RIGHT(TEXT(AM41,"0.#"),1)=".",TRUE,FALSE)</formula>
    </cfRule>
  </conditionalFormatting>
  <conditionalFormatting sqref="AE46">
    <cfRule type="expression" dxfId="607" priority="53">
      <formula>IF(RIGHT(TEXT(AE46,"0.#"),1)=".",FALSE,TRUE)</formula>
    </cfRule>
    <cfRule type="expression" dxfId="606" priority="54">
      <formula>IF(RIGHT(TEXT(AE46,"0.#"),1)=".",TRUE,FALSE)</formula>
    </cfRule>
  </conditionalFormatting>
  <conditionalFormatting sqref="AE47">
    <cfRule type="expression" dxfId="605" priority="51">
      <formula>IF(RIGHT(TEXT(AE47,"0.#"),1)=".",FALSE,TRUE)</formula>
    </cfRule>
    <cfRule type="expression" dxfId="604" priority="52">
      <formula>IF(RIGHT(TEXT(AE47,"0.#"),1)=".",TRUE,FALSE)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I47">
    <cfRule type="expression" dxfId="599" priority="45">
      <formula>IF(RIGHT(TEXT(AI47,"0.#"),1)=".",FALSE,TRUE)</formula>
    </cfRule>
    <cfRule type="expression" dxfId="598" priority="46">
      <formula>IF(RIGHT(TEXT(AI47,"0.#"),1)=".",TRUE,FALSE)</formula>
    </cfRule>
  </conditionalFormatting>
  <conditionalFormatting sqref="AI46">
    <cfRule type="expression" dxfId="597" priority="43">
      <formula>IF(RIGHT(TEXT(AI46,"0.#"),1)=".",FALSE,TRUE)</formula>
    </cfRule>
    <cfRule type="expression" dxfId="596" priority="44">
      <formula>IF(RIGHT(TEXT(AI46,"0.#"),1)=".",TRUE,FALSE)</formula>
    </cfRule>
  </conditionalFormatting>
  <conditionalFormatting sqref="AM46">
    <cfRule type="expression" dxfId="595" priority="41">
      <formula>IF(RIGHT(TEXT(AM46,"0.#"),1)=".",FALSE,TRUE)</formula>
    </cfRule>
    <cfRule type="expression" dxfId="594" priority="42">
      <formula>IF(RIGHT(TEXT(AM46,"0.#"),1)=".",TRUE,FALSE)</formula>
    </cfRule>
  </conditionalFormatting>
  <conditionalFormatting sqref="AM47">
    <cfRule type="expression" dxfId="593" priority="39">
      <formula>IF(RIGHT(TEXT(AM47,"0.#"),1)=".",FALSE,TRUE)</formula>
    </cfRule>
    <cfRule type="expression" dxfId="592" priority="40">
      <formula>IF(RIGHT(TEXT(AM47,"0.#"),1)=".",TRUE,FALSE)</formula>
    </cfRule>
  </conditionalFormatting>
  <conditionalFormatting sqref="AM48">
    <cfRule type="expression" dxfId="591" priority="37">
      <formula>IF(RIGHT(TEXT(AM48,"0.#"),1)=".",FALSE,TRUE)</formula>
    </cfRule>
    <cfRule type="expression" dxfId="590" priority="38">
      <formula>IF(RIGHT(TEXT(AM48,"0.#"),1)=".",TRUE,FALSE)</formula>
    </cfRule>
  </conditionalFormatting>
  <conditionalFormatting sqref="AE53">
    <cfRule type="expression" dxfId="589" priority="35">
      <formula>IF(RIGHT(TEXT(AE53,"0.#"),1)=".",FALSE,TRUE)</formula>
    </cfRule>
    <cfRule type="expression" dxfId="588" priority="36">
      <formula>IF(RIGHT(TEXT(AE53,"0.#"),1)=".",TRUE,FALSE)</formula>
    </cfRule>
  </conditionalFormatting>
  <conditionalFormatting sqref="AE54">
    <cfRule type="expression" dxfId="587" priority="33">
      <formula>IF(RIGHT(TEXT(AE54,"0.#"),1)=".",FALSE,TRUE)</formula>
    </cfRule>
    <cfRule type="expression" dxfId="586" priority="34">
      <formula>IF(RIGHT(TEXT(AE54,"0.#"),1)=".",TRUE,FALSE)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I54">
    <cfRule type="expression" dxfId="581" priority="27">
      <formula>IF(RIGHT(TEXT(AI54,"0.#"),1)=".",FALSE,TRUE)</formula>
    </cfRule>
    <cfRule type="expression" dxfId="580" priority="28">
      <formula>IF(RIGHT(TEXT(AI54,"0.#"),1)=".",TRUE,FALSE)</formula>
    </cfRule>
  </conditionalFormatting>
  <conditionalFormatting sqref="AI53">
    <cfRule type="expression" dxfId="579" priority="25">
      <formula>IF(RIGHT(TEXT(AI53,"0.#"),1)=".",FALSE,TRUE)</formula>
    </cfRule>
    <cfRule type="expression" dxfId="578" priority="26">
      <formula>IF(RIGHT(TEXT(AI53,"0.#"),1)=".",TRUE,FALSE)</formula>
    </cfRule>
  </conditionalFormatting>
  <conditionalFormatting sqref="AM53">
    <cfRule type="expression" dxfId="577" priority="23">
      <formula>IF(RIGHT(TEXT(AM53,"0.#"),1)=".",FALSE,TRUE)</formula>
    </cfRule>
    <cfRule type="expression" dxfId="576" priority="24">
      <formula>IF(RIGHT(TEXT(AM53,"0.#"),1)=".",TRUE,FALSE)</formula>
    </cfRule>
  </conditionalFormatting>
  <conditionalFormatting sqref="AM54">
    <cfRule type="expression" dxfId="575" priority="21">
      <formula>IF(RIGHT(TEXT(AM54,"0.#"),1)=".",FALSE,TRUE)</formula>
    </cfRule>
    <cfRule type="expression" dxfId="574" priority="22">
      <formula>IF(RIGHT(TEXT(AM54,"0.#"),1)=".",TRUE,FALSE)</formula>
    </cfRule>
  </conditionalFormatting>
  <conditionalFormatting sqref="AM55">
    <cfRule type="expression" dxfId="573" priority="19">
      <formula>IF(RIGHT(TEXT(AM55,"0.#"),1)=".",FALSE,TRUE)</formula>
    </cfRule>
    <cfRule type="expression" dxfId="572" priority="20">
      <formula>IF(RIGHT(TEXT(AM55,"0.#"),1)=".",TRUE,FALSE)</formula>
    </cfRule>
  </conditionalFormatting>
  <conditionalFormatting sqref="AE60">
    <cfRule type="expression" dxfId="571" priority="17">
      <formula>IF(RIGHT(TEXT(AE60,"0.#"),1)=".",FALSE,TRUE)</formula>
    </cfRule>
    <cfRule type="expression" dxfId="570" priority="18">
      <formula>IF(RIGHT(TEXT(AE60,"0.#"),1)=".",TRUE,FALSE)</formula>
    </cfRule>
  </conditionalFormatting>
  <conditionalFormatting sqref="AE61">
    <cfRule type="expression" dxfId="569" priority="15">
      <formula>IF(RIGHT(TEXT(AE61,"0.#"),1)=".",FALSE,TRUE)</formula>
    </cfRule>
    <cfRule type="expression" dxfId="568" priority="16">
      <formula>IF(RIGHT(TEXT(AE61,"0.#"),1)=".",TRUE,FALSE)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I61">
    <cfRule type="expression" dxfId="563" priority="9">
      <formula>IF(RIGHT(TEXT(AI61,"0.#"),1)=".",FALSE,TRUE)</formula>
    </cfRule>
    <cfRule type="expression" dxfId="562" priority="10">
      <formula>IF(RIGHT(TEXT(AI61,"0.#"),1)=".",TRUE,FALSE)</formula>
    </cfRule>
  </conditionalFormatting>
  <conditionalFormatting sqref="AI60">
    <cfRule type="expression" dxfId="561" priority="7">
      <formula>IF(RIGHT(TEXT(AI60,"0.#"),1)=".",FALSE,TRUE)</formula>
    </cfRule>
    <cfRule type="expression" dxfId="560" priority="8">
      <formula>IF(RIGHT(TEXT(AI60,"0.#"),1)=".",TRUE,FALSE)</formula>
    </cfRule>
  </conditionalFormatting>
  <conditionalFormatting sqref="AM60">
    <cfRule type="expression" dxfId="559" priority="5">
      <formula>IF(RIGHT(TEXT(AM60,"0.#"),1)=".",FALSE,TRUE)</formula>
    </cfRule>
    <cfRule type="expression" dxfId="558" priority="6">
      <formula>IF(RIGHT(TEXT(AM60,"0.#"),1)=".",TRUE,FALSE)</formula>
    </cfRule>
  </conditionalFormatting>
  <conditionalFormatting sqref="AM61">
    <cfRule type="expression" dxfId="557" priority="3">
      <formula>IF(RIGHT(TEXT(AM61,"0.#"),1)=".",FALSE,TRUE)</formula>
    </cfRule>
    <cfRule type="expression" dxfId="556" priority="4">
      <formula>IF(RIGHT(TEXT(AM61,"0.#"),1)=".",TRUE,FALSE)</formula>
    </cfRule>
  </conditionalFormatting>
  <conditionalFormatting sqref="AM62">
    <cfRule type="expression" dxfId="555" priority="1">
      <formula>IF(RIGHT(TEXT(AM62,"0.#"),1)=".",FALSE,TRUE)</formula>
    </cfRule>
    <cfRule type="expression" dxfId="5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Y4" sqref="Y4: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23" t="s">
        <v>852</v>
      </c>
      <c r="H2" s="624"/>
      <c r="I2" s="624"/>
      <c r="J2" s="624"/>
      <c r="K2" s="624"/>
      <c r="L2" s="624"/>
      <c r="M2" s="624"/>
      <c r="N2" s="624"/>
      <c r="O2" s="624"/>
      <c r="P2" s="624"/>
      <c r="Q2" s="624"/>
      <c r="R2" s="624"/>
      <c r="S2" s="624"/>
      <c r="T2" s="624"/>
      <c r="U2" s="624"/>
      <c r="V2" s="624"/>
      <c r="W2" s="624"/>
      <c r="X2" s="624"/>
      <c r="Y2" s="624"/>
      <c r="Z2" s="624"/>
      <c r="AA2" s="624"/>
      <c r="AB2" s="625"/>
      <c r="AC2" s="623" t="s">
        <v>670</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77"/>
      <c r="B3" s="1078"/>
      <c r="C3" s="1078"/>
      <c r="D3" s="1078"/>
      <c r="E3" s="1078"/>
      <c r="F3" s="1079"/>
      <c r="G3" s="841" t="s">
        <v>17</v>
      </c>
      <c r="H3" s="696"/>
      <c r="I3" s="696"/>
      <c r="J3" s="696"/>
      <c r="K3" s="696"/>
      <c r="L3" s="695" t="s">
        <v>18</v>
      </c>
      <c r="M3" s="696"/>
      <c r="N3" s="696"/>
      <c r="O3" s="696"/>
      <c r="P3" s="696"/>
      <c r="Q3" s="696"/>
      <c r="R3" s="696"/>
      <c r="S3" s="696"/>
      <c r="T3" s="696"/>
      <c r="U3" s="696"/>
      <c r="V3" s="696"/>
      <c r="W3" s="696"/>
      <c r="X3" s="697"/>
      <c r="Y3" s="681" t="s">
        <v>19</v>
      </c>
      <c r="Z3" s="682"/>
      <c r="AA3" s="682"/>
      <c r="AB3" s="826"/>
      <c r="AC3" s="841"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row>
    <row r="4" spans="1:50" ht="24.75" customHeight="1" x14ac:dyDescent="0.15">
      <c r="A4" s="1077"/>
      <c r="B4" s="1078"/>
      <c r="C4" s="1078"/>
      <c r="D4" s="1078"/>
      <c r="E4" s="1078"/>
      <c r="F4" s="1079"/>
      <c r="G4" s="634" t="s">
        <v>831</v>
      </c>
      <c r="H4" s="635"/>
      <c r="I4" s="635"/>
      <c r="J4" s="635"/>
      <c r="K4" s="636"/>
      <c r="L4" s="692" t="s">
        <v>891</v>
      </c>
      <c r="M4" s="935"/>
      <c r="N4" s="935"/>
      <c r="O4" s="935"/>
      <c r="P4" s="935"/>
      <c r="Q4" s="935"/>
      <c r="R4" s="935"/>
      <c r="S4" s="935"/>
      <c r="T4" s="935"/>
      <c r="U4" s="935"/>
      <c r="V4" s="935"/>
      <c r="W4" s="935"/>
      <c r="X4" s="936"/>
      <c r="Y4" s="409">
        <v>2.2000000000000002</v>
      </c>
      <c r="Z4" s="410"/>
      <c r="AA4" s="410"/>
      <c r="AB4" s="411"/>
      <c r="AC4" s="698" t="s">
        <v>688</v>
      </c>
      <c r="AD4" s="699"/>
      <c r="AE4" s="699"/>
      <c r="AF4" s="699"/>
      <c r="AG4" s="700"/>
      <c r="AH4" s="692" t="s">
        <v>689</v>
      </c>
      <c r="AI4" s="693"/>
      <c r="AJ4" s="693"/>
      <c r="AK4" s="693"/>
      <c r="AL4" s="693"/>
      <c r="AM4" s="693"/>
      <c r="AN4" s="693"/>
      <c r="AO4" s="693"/>
      <c r="AP4" s="693"/>
      <c r="AQ4" s="693"/>
      <c r="AR4" s="693"/>
      <c r="AS4" s="693"/>
      <c r="AT4" s="694"/>
      <c r="AU4" s="409">
        <v>26</v>
      </c>
      <c r="AV4" s="410"/>
      <c r="AW4" s="410"/>
      <c r="AX4" s="680"/>
    </row>
    <row r="5" spans="1:50" ht="24.75" customHeight="1" x14ac:dyDescent="0.15">
      <c r="A5" s="1077"/>
      <c r="B5" s="1078"/>
      <c r="C5" s="1078"/>
      <c r="D5" s="1078"/>
      <c r="E5" s="1078"/>
      <c r="F5" s="1079"/>
      <c r="G5" s="634" t="s">
        <v>892</v>
      </c>
      <c r="H5" s="866"/>
      <c r="I5" s="866"/>
      <c r="J5" s="866"/>
      <c r="K5" s="867"/>
      <c r="L5" s="1089" t="s">
        <v>893</v>
      </c>
      <c r="M5" s="1090"/>
      <c r="N5" s="1090"/>
      <c r="O5" s="1090"/>
      <c r="P5" s="1090"/>
      <c r="Q5" s="1090"/>
      <c r="R5" s="1090"/>
      <c r="S5" s="1090"/>
      <c r="T5" s="1090"/>
      <c r="U5" s="1090"/>
      <c r="V5" s="1090"/>
      <c r="W5" s="1090"/>
      <c r="X5" s="1091"/>
      <c r="Y5" s="1094">
        <v>0.5</v>
      </c>
      <c r="Z5" s="1095"/>
      <c r="AA5" s="1095"/>
      <c r="AB5" s="1096"/>
      <c r="AC5" s="634" t="s">
        <v>706</v>
      </c>
      <c r="AD5" s="635"/>
      <c r="AE5" s="635"/>
      <c r="AF5" s="635"/>
      <c r="AG5" s="636"/>
      <c r="AH5" s="626" t="s">
        <v>840</v>
      </c>
      <c r="AI5" s="627"/>
      <c r="AJ5" s="627"/>
      <c r="AK5" s="627"/>
      <c r="AL5" s="627"/>
      <c r="AM5" s="627"/>
      <c r="AN5" s="627"/>
      <c r="AO5" s="627"/>
      <c r="AP5" s="627"/>
      <c r="AQ5" s="627"/>
      <c r="AR5" s="627"/>
      <c r="AS5" s="627"/>
      <c r="AT5" s="628"/>
      <c r="AU5" s="629">
        <v>18</v>
      </c>
      <c r="AV5" s="630"/>
      <c r="AW5" s="630"/>
      <c r="AX5" s="865"/>
    </row>
    <row r="6" spans="1:50" ht="24.75" customHeight="1" x14ac:dyDescent="0.15">
      <c r="A6" s="1077"/>
      <c r="B6" s="1078"/>
      <c r="C6" s="1078"/>
      <c r="D6" s="1078"/>
      <c r="E6" s="1078"/>
      <c r="F6" s="1079"/>
      <c r="G6" s="634"/>
      <c r="H6" s="635"/>
      <c r="I6" s="635"/>
      <c r="J6" s="635"/>
      <c r="K6" s="636"/>
      <c r="L6" s="692"/>
      <c r="M6" s="935"/>
      <c r="N6" s="935"/>
      <c r="O6" s="935"/>
      <c r="P6" s="935"/>
      <c r="Q6" s="935"/>
      <c r="R6" s="935"/>
      <c r="S6" s="935"/>
      <c r="T6" s="935"/>
      <c r="U6" s="935"/>
      <c r="V6" s="935"/>
      <c r="W6" s="935"/>
      <c r="X6" s="936"/>
      <c r="Y6" s="409"/>
      <c r="Z6" s="410"/>
      <c r="AA6" s="410"/>
      <c r="AB6" s="411"/>
      <c r="AC6" s="634" t="s">
        <v>709</v>
      </c>
      <c r="AD6" s="635"/>
      <c r="AE6" s="635"/>
      <c r="AF6" s="635"/>
      <c r="AG6" s="636"/>
      <c r="AH6" s="626" t="s">
        <v>833</v>
      </c>
      <c r="AI6" s="627"/>
      <c r="AJ6" s="627"/>
      <c r="AK6" s="627"/>
      <c r="AL6" s="627"/>
      <c r="AM6" s="627"/>
      <c r="AN6" s="627"/>
      <c r="AO6" s="627"/>
      <c r="AP6" s="627"/>
      <c r="AQ6" s="627"/>
      <c r="AR6" s="627"/>
      <c r="AS6" s="627"/>
      <c r="AT6" s="628"/>
      <c r="AU6" s="629">
        <v>11</v>
      </c>
      <c r="AV6" s="630"/>
      <c r="AW6" s="630"/>
      <c r="AX6" s="865"/>
    </row>
    <row r="7" spans="1:50" ht="24.75" customHeight="1" x14ac:dyDescent="0.15">
      <c r="A7" s="1077"/>
      <c r="B7" s="1078"/>
      <c r="C7" s="1078"/>
      <c r="D7" s="1078"/>
      <c r="E7" s="1078"/>
      <c r="F7" s="1079"/>
      <c r="G7" s="634"/>
      <c r="H7" s="635"/>
      <c r="I7" s="635"/>
      <c r="J7" s="635"/>
      <c r="K7" s="636"/>
      <c r="L7" s="692"/>
      <c r="M7" s="935"/>
      <c r="N7" s="935"/>
      <c r="O7" s="935"/>
      <c r="P7" s="935"/>
      <c r="Q7" s="935"/>
      <c r="R7" s="935"/>
      <c r="S7" s="935"/>
      <c r="T7" s="935"/>
      <c r="U7" s="935"/>
      <c r="V7" s="935"/>
      <c r="W7" s="935"/>
      <c r="X7" s="936"/>
      <c r="Y7" s="409"/>
      <c r="Z7" s="410"/>
      <c r="AA7" s="410"/>
      <c r="AB7" s="411"/>
      <c r="AC7" s="634" t="s">
        <v>690</v>
      </c>
      <c r="AD7" s="635"/>
      <c r="AE7" s="635"/>
      <c r="AF7" s="635"/>
      <c r="AG7" s="636"/>
      <c r="AH7" s="626" t="s">
        <v>842</v>
      </c>
      <c r="AI7" s="627"/>
      <c r="AJ7" s="627"/>
      <c r="AK7" s="627"/>
      <c r="AL7" s="627"/>
      <c r="AM7" s="627"/>
      <c r="AN7" s="627"/>
      <c r="AO7" s="627"/>
      <c r="AP7" s="627"/>
      <c r="AQ7" s="627"/>
      <c r="AR7" s="627"/>
      <c r="AS7" s="627"/>
      <c r="AT7" s="628"/>
      <c r="AU7" s="629">
        <v>3.8</v>
      </c>
      <c r="AV7" s="630"/>
      <c r="AW7" s="630"/>
      <c r="AX7" s="865"/>
    </row>
    <row r="8" spans="1:50" ht="24.75" customHeight="1" x14ac:dyDescent="0.15">
      <c r="A8" s="1077"/>
      <c r="B8" s="1078"/>
      <c r="C8" s="1078"/>
      <c r="D8" s="1078"/>
      <c r="E8" s="1078"/>
      <c r="F8" s="1079"/>
      <c r="G8" s="634"/>
      <c r="H8" s="635"/>
      <c r="I8" s="635"/>
      <c r="J8" s="635"/>
      <c r="K8" s="636"/>
      <c r="L8" s="626"/>
      <c r="M8" s="1092"/>
      <c r="N8" s="1092"/>
      <c r="O8" s="1092"/>
      <c r="P8" s="1092"/>
      <c r="Q8" s="1092"/>
      <c r="R8" s="1092"/>
      <c r="S8" s="1092"/>
      <c r="T8" s="1092"/>
      <c r="U8" s="1092"/>
      <c r="V8" s="1092"/>
      <c r="W8" s="1092"/>
      <c r="X8" s="1093"/>
      <c r="Y8" s="629"/>
      <c r="Z8" s="630"/>
      <c r="AA8" s="630"/>
      <c r="AB8" s="631"/>
      <c r="AC8" s="634" t="s">
        <v>831</v>
      </c>
      <c r="AD8" s="635"/>
      <c r="AE8" s="635"/>
      <c r="AF8" s="635"/>
      <c r="AG8" s="636"/>
      <c r="AH8" s="626" t="s">
        <v>841</v>
      </c>
      <c r="AI8" s="627"/>
      <c r="AJ8" s="627"/>
      <c r="AK8" s="627"/>
      <c r="AL8" s="627"/>
      <c r="AM8" s="627"/>
      <c r="AN8" s="627"/>
      <c r="AO8" s="627"/>
      <c r="AP8" s="627"/>
      <c r="AQ8" s="627"/>
      <c r="AR8" s="627"/>
      <c r="AS8" s="627"/>
      <c r="AT8" s="628"/>
      <c r="AU8" s="629">
        <v>3.5</v>
      </c>
      <c r="AV8" s="630"/>
      <c r="AW8" s="630"/>
      <c r="AX8" s="865"/>
    </row>
    <row r="9" spans="1:50" ht="24.75" customHeight="1" x14ac:dyDescent="0.15">
      <c r="A9" s="1077"/>
      <c r="B9" s="1078"/>
      <c r="C9" s="1078"/>
      <c r="D9" s="1078"/>
      <c r="E9" s="1078"/>
      <c r="F9" s="1079"/>
      <c r="G9" s="634"/>
      <c r="H9" s="635"/>
      <c r="I9" s="635"/>
      <c r="J9" s="635"/>
      <c r="K9" s="636"/>
      <c r="L9" s="626"/>
      <c r="M9" s="1092"/>
      <c r="N9" s="1092"/>
      <c r="O9" s="1092"/>
      <c r="P9" s="1092"/>
      <c r="Q9" s="1092"/>
      <c r="R9" s="1092"/>
      <c r="S9" s="1092"/>
      <c r="T9" s="1092"/>
      <c r="U9" s="1092"/>
      <c r="V9" s="1092"/>
      <c r="W9" s="1092"/>
      <c r="X9" s="1093"/>
      <c r="Y9" s="629"/>
      <c r="Z9" s="630"/>
      <c r="AA9" s="630"/>
      <c r="AB9" s="631"/>
      <c r="AC9" s="634" t="s">
        <v>692</v>
      </c>
      <c r="AD9" s="635"/>
      <c r="AE9" s="635"/>
      <c r="AF9" s="635"/>
      <c r="AG9" s="636"/>
      <c r="AH9" s="626" t="s">
        <v>843</v>
      </c>
      <c r="AI9" s="627"/>
      <c r="AJ9" s="627"/>
      <c r="AK9" s="627"/>
      <c r="AL9" s="627"/>
      <c r="AM9" s="627"/>
      <c r="AN9" s="627"/>
      <c r="AO9" s="627"/>
      <c r="AP9" s="627"/>
      <c r="AQ9" s="627"/>
      <c r="AR9" s="627"/>
      <c r="AS9" s="627"/>
      <c r="AT9" s="628"/>
      <c r="AU9" s="629">
        <v>2.9</v>
      </c>
      <c r="AV9" s="630"/>
      <c r="AW9" s="630"/>
      <c r="AX9" s="865"/>
    </row>
    <row r="10" spans="1:50" ht="24.75" customHeight="1" x14ac:dyDescent="0.15">
      <c r="A10" s="1077"/>
      <c r="B10" s="1078"/>
      <c r="C10" s="1078"/>
      <c r="D10" s="1078"/>
      <c r="E10" s="1078"/>
      <c r="F10" s="1079"/>
      <c r="G10" s="634"/>
      <c r="H10" s="635"/>
      <c r="I10" s="635"/>
      <c r="J10" s="635"/>
      <c r="K10" s="636"/>
      <c r="L10" s="626"/>
      <c r="M10" s="627"/>
      <c r="N10" s="627"/>
      <c r="O10" s="627"/>
      <c r="P10" s="627"/>
      <c r="Q10" s="627"/>
      <c r="R10" s="627"/>
      <c r="S10" s="627"/>
      <c r="T10" s="627"/>
      <c r="U10" s="627"/>
      <c r="V10" s="627"/>
      <c r="W10" s="627"/>
      <c r="X10" s="628"/>
      <c r="Y10" s="629"/>
      <c r="Z10" s="630"/>
      <c r="AA10" s="630"/>
      <c r="AB10" s="631"/>
      <c r="AC10" s="634" t="s">
        <v>835</v>
      </c>
      <c r="AD10" s="635"/>
      <c r="AE10" s="635"/>
      <c r="AF10" s="635"/>
      <c r="AG10" s="636"/>
      <c r="AH10" s="626" t="s">
        <v>836</v>
      </c>
      <c r="AI10" s="627"/>
      <c r="AJ10" s="627"/>
      <c r="AK10" s="627"/>
      <c r="AL10" s="627"/>
      <c r="AM10" s="627"/>
      <c r="AN10" s="627"/>
      <c r="AO10" s="627"/>
      <c r="AP10" s="627"/>
      <c r="AQ10" s="627"/>
      <c r="AR10" s="627"/>
      <c r="AS10" s="627"/>
      <c r="AT10" s="628"/>
      <c r="AU10" s="629">
        <v>2.6</v>
      </c>
      <c r="AV10" s="630"/>
      <c r="AW10" s="630"/>
      <c r="AX10" s="865"/>
    </row>
    <row r="11" spans="1:50" ht="24.75" customHeight="1" x14ac:dyDescent="0.15">
      <c r="A11" s="1077"/>
      <c r="B11" s="1078"/>
      <c r="C11" s="1078"/>
      <c r="D11" s="1078"/>
      <c r="E11" s="1078"/>
      <c r="F11" s="1079"/>
      <c r="G11" s="634"/>
      <c r="H11" s="635"/>
      <c r="I11" s="635"/>
      <c r="J11" s="635"/>
      <c r="K11" s="636"/>
      <c r="L11" s="626"/>
      <c r="M11" s="627"/>
      <c r="N11" s="627"/>
      <c r="O11" s="627"/>
      <c r="P11" s="627"/>
      <c r="Q11" s="627"/>
      <c r="R11" s="627"/>
      <c r="S11" s="627"/>
      <c r="T11" s="627"/>
      <c r="U11" s="627"/>
      <c r="V11" s="627"/>
      <c r="W11" s="627"/>
      <c r="X11" s="628"/>
      <c r="Y11" s="629"/>
      <c r="Z11" s="630"/>
      <c r="AA11" s="630"/>
      <c r="AB11" s="631"/>
      <c r="AC11" s="634" t="s">
        <v>704</v>
      </c>
      <c r="AD11" s="635"/>
      <c r="AE11" s="635"/>
      <c r="AF11" s="635"/>
      <c r="AG11" s="636"/>
      <c r="AH11" s="626" t="s">
        <v>705</v>
      </c>
      <c r="AI11" s="627"/>
      <c r="AJ11" s="627"/>
      <c r="AK11" s="627"/>
      <c r="AL11" s="627"/>
      <c r="AM11" s="627"/>
      <c r="AN11" s="627"/>
      <c r="AO11" s="627"/>
      <c r="AP11" s="627"/>
      <c r="AQ11" s="627"/>
      <c r="AR11" s="627"/>
      <c r="AS11" s="627"/>
      <c r="AT11" s="628"/>
      <c r="AU11" s="629">
        <v>0.8</v>
      </c>
      <c r="AV11" s="630"/>
      <c r="AW11" s="630"/>
      <c r="AX11" s="865"/>
    </row>
    <row r="12" spans="1:50" ht="24.75" customHeight="1" x14ac:dyDescent="0.15">
      <c r="A12" s="1077"/>
      <c r="B12" s="1078"/>
      <c r="C12" s="1078"/>
      <c r="D12" s="1078"/>
      <c r="E12" s="1078"/>
      <c r="F12" s="1079"/>
      <c r="G12" s="634"/>
      <c r="H12" s="635"/>
      <c r="I12" s="635"/>
      <c r="J12" s="635"/>
      <c r="K12" s="636"/>
      <c r="L12" s="626"/>
      <c r="M12" s="627"/>
      <c r="N12" s="627"/>
      <c r="O12" s="627"/>
      <c r="P12" s="627"/>
      <c r="Q12" s="627"/>
      <c r="R12" s="627"/>
      <c r="S12" s="627"/>
      <c r="T12" s="627"/>
      <c r="U12" s="627"/>
      <c r="V12" s="627"/>
      <c r="W12" s="627"/>
      <c r="X12" s="628"/>
      <c r="Y12" s="629"/>
      <c r="Z12" s="630"/>
      <c r="AA12" s="630"/>
      <c r="AB12" s="631"/>
      <c r="AC12" s="634" t="s">
        <v>702</v>
      </c>
      <c r="AD12" s="635"/>
      <c r="AE12" s="635"/>
      <c r="AF12" s="635"/>
      <c r="AG12" s="636"/>
      <c r="AH12" s="626" t="s">
        <v>844</v>
      </c>
      <c r="AI12" s="627"/>
      <c r="AJ12" s="627"/>
      <c r="AK12" s="627"/>
      <c r="AL12" s="627"/>
      <c r="AM12" s="627"/>
      <c r="AN12" s="627"/>
      <c r="AO12" s="627"/>
      <c r="AP12" s="627"/>
      <c r="AQ12" s="627"/>
      <c r="AR12" s="627"/>
      <c r="AS12" s="627"/>
      <c r="AT12" s="628"/>
      <c r="AU12" s="629">
        <v>0.6</v>
      </c>
      <c r="AV12" s="630"/>
      <c r="AW12" s="630"/>
      <c r="AX12" s="865"/>
    </row>
    <row r="13" spans="1:50" ht="24.75" hidden="1" customHeight="1" x14ac:dyDescent="0.15">
      <c r="A13" s="1077"/>
      <c r="B13" s="1078"/>
      <c r="C13" s="1078"/>
      <c r="D13" s="1078"/>
      <c r="E13" s="1078"/>
      <c r="F13" s="1079"/>
      <c r="G13" s="634"/>
      <c r="H13" s="635"/>
      <c r="I13" s="635"/>
      <c r="J13" s="635"/>
      <c r="K13" s="636"/>
      <c r="L13" s="626"/>
      <c r="M13" s="627"/>
      <c r="N13" s="627"/>
      <c r="O13" s="627"/>
      <c r="P13" s="627"/>
      <c r="Q13" s="627"/>
      <c r="R13" s="627"/>
      <c r="S13" s="627"/>
      <c r="T13" s="627"/>
      <c r="U13" s="627"/>
      <c r="V13" s="627"/>
      <c r="W13" s="627"/>
      <c r="X13" s="628"/>
      <c r="Y13" s="629"/>
      <c r="Z13" s="630"/>
      <c r="AA13" s="630"/>
      <c r="AB13" s="631"/>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865"/>
    </row>
    <row r="14" spans="1:50" ht="24.75" customHeight="1" thickBot="1" x14ac:dyDescent="0.2">
      <c r="A14" s="1077"/>
      <c r="B14" s="1078"/>
      <c r="C14" s="1078"/>
      <c r="D14" s="1078"/>
      <c r="E14" s="1078"/>
      <c r="F14" s="1079"/>
      <c r="G14" s="852" t="s">
        <v>20</v>
      </c>
      <c r="H14" s="853"/>
      <c r="I14" s="853"/>
      <c r="J14" s="853"/>
      <c r="K14" s="853"/>
      <c r="L14" s="854"/>
      <c r="M14" s="855"/>
      <c r="N14" s="855"/>
      <c r="O14" s="855"/>
      <c r="P14" s="855"/>
      <c r="Q14" s="855"/>
      <c r="R14" s="855"/>
      <c r="S14" s="855"/>
      <c r="T14" s="855"/>
      <c r="U14" s="855"/>
      <c r="V14" s="855"/>
      <c r="W14" s="855"/>
      <c r="X14" s="856"/>
      <c r="Y14" s="857">
        <f>SUM(Y4:AB13)</f>
        <v>2.7</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69.199999999999989</v>
      </c>
      <c r="AV14" s="858"/>
      <c r="AW14" s="858"/>
      <c r="AX14" s="860"/>
    </row>
    <row r="15" spans="1:50" ht="30" customHeight="1" x14ac:dyDescent="0.15">
      <c r="A15" s="1077"/>
      <c r="B15" s="1078"/>
      <c r="C15" s="1078"/>
      <c r="D15" s="1078"/>
      <c r="E15" s="1078"/>
      <c r="F15" s="1079"/>
      <c r="G15" s="623" t="s">
        <v>671</v>
      </c>
      <c r="H15" s="624"/>
      <c r="I15" s="624"/>
      <c r="J15" s="624"/>
      <c r="K15" s="624"/>
      <c r="L15" s="624"/>
      <c r="M15" s="624"/>
      <c r="N15" s="624"/>
      <c r="O15" s="624"/>
      <c r="P15" s="624"/>
      <c r="Q15" s="624"/>
      <c r="R15" s="624"/>
      <c r="S15" s="624"/>
      <c r="T15" s="624"/>
      <c r="U15" s="624"/>
      <c r="V15" s="624"/>
      <c r="W15" s="624"/>
      <c r="X15" s="624"/>
      <c r="Y15" s="624"/>
      <c r="Z15" s="624"/>
      <c r="AA15" s="624"/>
      <c r="AB15" s="625"/>
      <c r="AC15" s="623" t="s">
        <v>788</v>
      </c>
      <c r="AD15" s="624"/>
      <c r="AE15" s="624"/>
      <c r="AF15" s="624"/>
      <c r="AG15" s="624"/>
      <c r="AH15" s="624"/>
      <c r="AI15" s="624"/>
      <c r="AJ15" s="624"/>
      <c r="AK15" s="624"/>
      <c r="AL15" s="624"/>
      <c r="AM15" s="624"/>
      <c r="AN15" s="624"/>
      <c r="AO15" s="624"/>
      <c r="AP15" s="624"/>
      <c r="AQ15" s="624"/>
      <c r="AR15" s="624"/>
      <c r="AS15" s="624"/>
      <c r="AT15" s="624"/>
      <c r="AU15" s="624"/>
      <c r="AV15" s="624"/>
      <c r="AW15" s="624"/>
      <c r="AX15" s="821"/>
    </row>
    <row r="16" spans="1:50" ht="25.5" customHeight="1" x14ac:dyDescent="0.15">
      <c r="A16" s="1077"/>
      <c r="B16" s="1078"/>
      <c r="C16" s="1078"/>
      <c r="D16" s="1078"/>
      <c r="E16" s="1078"/>
      <c r="F16" s="1079"/>
      <c r="G16" s="841"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1"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row>
    <row r="17" spans="1:50" ht="24.75" customHeight="1" x14ac:dyDescent="0.15">
      <c r="A17" s="1077"/>
      <c r="B17" s="1078"/>
      <c r="C17" s="1078"/>
      <c r="D17" s="1078"/>
      <c r="E17" s="1078"/>
      <c r="F17" s="1079"/>
      <c r="G17" s="698" t="s">
        <v>688</v>
      </c>
      <c r="H17" s="699"/>
      <c r="I17" s="699"/>
      <c r="J17" s="699"/>
      <c r="K17" s="700"/>
      <c r="L17" s="692" t="s">
        <v>770</v>
      </c>
      <c r="M17" s="693"/>
      <c r="N17" s="693"/>
      <c r="O17" s="693"/>
      <c r="P17" s="693"/>
      <c r="Q17" s="693"/>
      <c r="R17" s="693"/>
      <c r="S17" s="693"/>
      <c r="T17" s="693"/>
      <c r="U17" s="693"/>
      <c r="V17" s="693"/>
      <c r="W17" s="693"/>
      <c r="X17" s="694"/>
      <c r="Y17" s="409">
        <v>32.299999999999997</v>
      </c>
      <c r="Z17" s="410"/>
      <c r="AA17" s="410"/>
      <c r="AB17" s="411"/>
      <c r="AC17" s="698" t="s">
        <v>789</v>
      </c>
      <c r="AD17" s="699"/>
      <c r="AE17" s="699"/>
      <c r="AF17" s="699"/>
      <c r="AG17" s="700"/>
      <c r="AH17" s="692" t="s">
        <v>790</v>
      </c>
      <c r="AI17" s="693"/>
      <c r="AJ17" s="693"/>
      <c r="AK17" s="693"/>
      <c r="AL17" s="693"/>
      <c r="AM17" s="693"/>
      <c r="AN17" s="693"/>
      <c r="AO17" s="693"/>
      <c r="AP17" s="693"/>
      <c r="AQ17" s="693"/>
      <c r="AR17" s="693"/>
      <c r="AS17" s="693"/>
      <c r="AT17" s="694"/>
      <c r="AU17" s="409">
        <v>11.2</v>
      </c>
      <c r="AV17" s="410"/>
      <c r="AW17" s="410"/>
      <c r="AX17" s="680"/>
    </row>
    <row r="18" spans="1:50" ht="24.75" customHeight="1" x14ac:dyDescent="0.15">
      <c r="A18" s="1077"/>
      <c r="B18" s="1078"/>
      <c r="C18" s="1078"/>
      <c r="D18" s="1078"/>
      <c r="E18" s="1078"/>
      <c r="F18" s="1079"/>
      <c r="G18" s="634" t="s">
        <v>771</v>
      </c>
      <c r="H18" s="635"/>
      <c r="I18" s="635"/>
      <c r="J18" s="635"/>
      <c r="K18" s="636"/>
      <c r="L18" s="626" t="s">
        <v>772</v>
      </c>
      <c r="M18" s="627"/>
      <c r="N18" s="627"/>
      <c r="O18" s="627"/>
      <c r="P18" s="627"/>
      <c r="Q18" s="627"/>
      <c r="R18" s="627"/>
      <c r="S18" s="627"/>
      <c r="T18" s="627"/>
      <c r="U18" s="627"/>
      <c r="V18" s="627"/>
      <c r="W18" s="627"/>
      <c r="X18" s="628"/>
      <c r="Y18" s="629">
        <v>4.9000000000000004</v>
      </c>
      <c r="Z18" s="630"/>
      <c r="AA18" s="630"/>
      <c r="AB18" s="631"/>
      <c r="AC18" s="634" t="s">
        <v>791</v>
      </c>
      <c r="AD18" s="635"/>
      <c r="AE18" s="635"/>
      <c r="AF18" s="635"/>
      <c r="AG18" s="636"/>
      <c r="AH18" s="626" t="s">
        <v>792</v>
      </c>
      <c r="AI18" s="627"/>
      <c r="AJ18" s="627"/>
      <c r="AK18" s="627"/>
      <c r="AL18" s="627"/>
      <c r="AM18" s="627"/>
      <c r="AN18" s="627"/>
      <c r="AO18" s="627"/>
      <c r="AP18" s="627"/>
      <c r="AQ18" s="627"/>
      <c r="AR18" s="627"/>
      <c r="AS18" s="627"/>
      <c r="AT18" s="628"/>
      <c r="AU18" s="629">
        <v>4.5</v>
      </c>
      <c r="AV18" s="630"/>
      <c r="AW18" s="630"/>
      <c r="AX18" s="865"/>
    </row>
    <row r="19" spans="1:50" ht="24.75" customHeight="1" x14ac:dyDescent="0.15">
      <c r="A19" s="1077"/>
      <c r="B19" s="1078"/>
      <c r="C19" s="1078"/>
      <c r="D19" s="1078"/>
      <c r="E19" s="1078"/>
      <c r="F19" s="1079"/>
      <c r="G19" s="634" t="s">
        <v>773</v>
      </c>
      <c r="H19" s="635"/>
      <c r="I19" s="635"/>
      <c r="J19" s="635"/>
      <c r="K19" s="636"/>
      <c r="L19" s="626" t="s">
        <v>774</v>
      </c>
      <c r="M19" s="627"/>
      <c r="N19" s="627"/>
      <c r="O19" s="627"/>
      <c r="P19" s="627"/>
      <c r="Q19" s="627"/>
      <c r="R19" s="627"/>
      <c r="S19" s="627"/>
      <c r="T19" s="627"/>
      <c r="U19" s="627"/>
      <c r="V19" s="627"/>
      <c r="W19" s="627"/>
      <c r="X19" s="628"/>
      <c r="Y19" s="629">
        <v>3.4</v>
      </c>
      <c r="Z19" s="630"/>
      <c r="AA19" s="630"/>
      <c r="AB19" s="631"/>
      <c r="AC19" s="634" t="s">
        <v>793</v>
      </c>
      <c r="AD19" s="635"/>
      <c r="AE19" s="635"/>
      <c r="AF19" s="635"/>
      <c r="AG19" s="636"/>
      <c r="AH19" s="626" t="s">
        <v>794</v>
      </c>
      <c r="AI19" s="627"/>
      <c r="AJ19" s="627"/>
      <c r="AK19" s="627"/>
      <c r="AL19" s="627"/>
      <c r="AM19" s="627"/>
      <c r="AN19" s="627"/>
      <c r="AO19" s="627"/>
      <c r="AP19" s="627"/>
      <c r="AQ19" s="627"/>
      <c r="AR19" s="627"/>
      <c r="AS19" s="627"/>
      <c r="AT19" s="628"/>
      <c r="AU19" s="629">
        <v>3.2</v>
      </c>
      <c r="AV19" s="630"/>
      <c r="AW19" s="630"/>
      <c r="AX19" s="865"/>
    </row>
    <row r="20" spans="1:50" ht="24.75" customHeight="1" x14ac:dyDescent="0.15">
      <c r="A20" s="1077"/>
      <c r="B20" s="1078"/>
      <c r="C20" s="1078"/>
      <c r="D20" s="1078"/>
      <c r="E20" s="1078"/>
      <c r="F20" s="1079"/>
      <c r="G20" s="634" t="s">
        <v>775</v>
      </c>
      <c r="H20" s="866"/>
      <c r="I20" s="866"/>
      <c r="J20" s="866"/>
      <c r="K20" s="867"/>
      <c r="L20" s="626" t="s">
        <v>776</v>
      </c>
      <c r="M20" s="1092"/>
      <c r="N20" s="1092"/>
      <c r="O20" s="1092"/>
      <c r="P20" s="1092"/>
      <c r="Q20" s="1092"/>
      <c r="R20" s="1092"/>
      <c r="S20" s="1092"/>
      <c r="T20" s="1092"/>
      <c r="U20" s="1092"/>
      <c r="V20" s="1092"/>
      <c r="W20" s="1092"/>
      <c r="X20" s="1093"/>
      <c r="Y20" s="629">
        <v>3.3</v>
      </c>
      <c r="Z20" s="630"/>
      <c r="AA20" s="630"/>
      <c r="AB20" s="631"/>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865"/>
    </row>
    <row r="21" spans="1:50" ht="24.75" customHeight="1" x14ac:dyDescent="0.15">
      <c r="A21" s="1077"/>
      <c r="B21" s="1078"/>
      <c r="C21" s="1078"/>
      <c r="D21" s="1078"/>
      <c r="E21" s="1078"/>
      <c r="F21" s="1079"/>
      <c r="G21" s="634" t="s">
        <v>777</v>
      </c>
      <c r="H21" s="866"/>
      <c r="I21" s="866"/>
      <c r="J21" s="866"/>
      <c r="K21" s="867"/>
      <c r="L21" s="626" t="s">
        <v>778</v>
      </c>
      <c r="M21" s="1092"/>
      <c r="N21" s="1092"/>
      <c r="O21" s="1092"/>
      <c r="P21" s="1092"/>
      <c r="Q21" s="1092"/>
      <c r="R21" s="1092"/>
      <c r="S21" s="1092"/>
      <c r="T21" s="1092"/>
      <c r="U21" s="1092"/>
      <c r="V21" s="1092"/>
      <c r="W21" s="1092"/>
      <c r="X21" s="1093"/>
      <c r="Y21" s="629">
        <v>3.1</v>
      </c>
      <c r="Z21" s="630"/>
      <c r="AA21" s="630"/>
      <c r="AB21" s="631"/>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865"/>
    </row>
    <row r="22" spans="1:50" ht="24.75" customHeight="1" x14ac:dyDescent="0.15">
      <c r="A22" s="1077"/>
      <c r="B22" s="1078"/>
      <c r="C22" s="1078"/>
      <c r="D22" s="1078"/>
      <c r="E22" s="1078"/>
      <c r="F22" s="1079"/>
      <c r="G22" s="634" t="s">
        <v>779</v>
      </c>
      <c r="H22" s="866"/>
      <c r="I22" s="866"/>
      <c r="J22" s="866"/>
      <c r="K22" s="867"/>
      <c r="L22" s="626" t="s">
        <v>780</v>
      </c>
      <c r="M22" s="1092"/>
      <c r="N22" s="1092"/>
      <c r="O22" s="1092"/>
      <c r="P22" s="1092"/>
      <c r="Q22" s="1092"/>
      <c r="R22" s="1092"/>
      <c r="S22" s="1092"/>
      <c r="T22" s="1092"/>
      <c r="U22" s="1092"/>
      <c r="V22" s="1092"/>
      <c r="W22" s="1092"/>
      <c r="X22" s="1093"/>
      <c r="Y22" s="629">
        <v>2.2999999999999998</v>
      </c>
      <c r="Z22" s="630"/>
      <c r="AA22" s="630"/>
      <c r="AB22" s="631"/>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865"/>
    </row>
    <row r="23" spans="1:50" ht="24.75" customHeight="1" x14ac:dyDescent="0.15">
      <c r="A23" s="1077"/>
      <c r="B23" s="1078"/>
      <c r="C23" s="1078"/>
      <c r="D23" s="1078"/>
      <c r="E23" s="1078"/>
      <c r="F23" s="1079"/>
      <c r="G23" s="634" t="s">
        <v>781</v>
      </c>
      <c r="H23" s="866"/>
      <c r="I23" s="866"/>
      <c r="J23" s="866"/>
      <c r="K23" s="867"/>
      <c r="L23" s="626" t="s">
        <v>782</v>
      </c>
      <c r="M23" s="1092"/>
      <c r="N23" s="1092"/>
      <c r="O23" s="1092"/>
      <c r="P23" s="1092"/>
      <c r="Q23" s="1092"/>
      <c r="R23" s="1092"/>
      <c r="S23" s="1092"/>
      <c r="T23" s="1092"/>
      <c r="U23" s="1092"/>
      <c r="V23" s="1092"/>
      <c r="W23" s="1092"/>
      <c r="X23" s="1093"/>
      <c r="Y23" s="629">
        <v>1.5</v>
      </c>
      <c r="Z23" s="630"/>
      <c r="AA23" s="630"/>
      <c r="AB23" s="631"/>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865"/>
    </row>
    <row r="24" spans="1:50" ht="24.75" customHeight="1" x14ac:dyDescent="0.15">
      <c r="A24" s="1077"/>
      <c r="B24" s="1078"/>
      <c r="C24" s="1078"/>
      <c r="D24" s="1078"/>
      <c r="E24" s="1078"/>
      <c r="F24" s="1079"/>
      <c r="G24" s="634" t="s">
        <v>783</v>
      </c>
      <c r="H24" s="866"/>
      <c r="I24" s="866"/>
      <c r="J24" s="866"/>
      <c r="K24" s="867"/>
      <c r="L24" s="626" t="s">
        <v>784</v>
      </c>
      <c r="M24" s="1092"/>
      <c r="N24" s="1092"/>
      <c r="O24" s="1092"/>
      <c r="P24" s="1092"/>
      <c r="Q24" s="1092"/>
      <c r="R24" s="1092"/>
      <c r="S24" s="1092"/>
      <c r="T24" s="1092"/>
      <c r="U24" s="1092"/>
      <c r="V24" s="1092"/>
      <c r="W24" s="1092"/>
      <c r="X24" s="1093"/>
      <c r="Y24" s="629">
        <v>1.1000000000000001</v>
      </c>
      <c r="Z24" s="630"/>
      <c r="AA24" s="630"/>
      <c r="AB24" s="631"/>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865"/>
    </row>
    <row r="25" spans="1:50" ht="24.75" customHeight="1" x14ac:dyDescent="0.15">
      <c r="A25" s="1077"/>
      <c r="B25" s="1078"/>
      <c r="C25" s="1078"/>
      <c r="D25" s="1078"/>
      <c r="E25" s="1078"/>
      <c r="F25" s="1079"/>
      <c r="G25" s="634" t="s">
        <v>785</v>
      </c>
      <c r="H25" s="866"/>
      <c r="I25" s="866"/>
      <c r="J25" s="866"/>
      <c r="K25" s="867"/>
      <c r="L25" s="626" t="s">
        <v>786</v>
      </c>
      <c r="M25" s="1092"/>
      <c r="N25" s="1092"/>
      <c r="O25" s="1092"/>
      <c r="P25" s="1092"/>
      <c r="Q25" s="1092"/>
      <c r="R25" s="1092"/>
      <c r="S25" s="1092"/>
      <c r="T25" s="1092"/>
      <c r="U25" s="1092"/>
      <c r="V25" s="1092"/>
      <c r="W25" s="1092"/>
      <c r="X25" s="1093"/>
      <c r="Y25" s="629">
        <v>0.6</v>
      </c>
      <c r="Z25" s="630"/>
      <c r="AA25" s="630"/>
      <c r="AB25" s="631"/>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865"/>
    </row>
    <row r="26" spans="1:50" ht="24.75" customHeight="1" x14ac:dyDescent="0.15">
      <c r="A26" s="1077"/>
      <c r="B26" s="1078"/>
      <c r="C26" s="1078"/>
      <c r="D26" s="1078"/>
      <c r="E26" s="1078"/>
      <c r="F26" s="1079"/>
      <c r="G26" s="1086" t="s">
        <v>196</v>
      </c>
      <c r="H26" s="1087"/>
      <c r="I26" s="1087"/>
      <c r="J26" s="1087"/>
      <c r="K26" s="1088"/>
      <c r="L26" s="1089" t="s">
        <v>787</v>
      </c>
      <c r="M26" s="1090"/>
      <c r="N26" s="1090"/>
      <c r="O26" s="1090"/>
      <c r="P26" s="1090"/>
      <c r="Q26" s="1090"/>
      <c r="R26" s="1090"/>
      <c r="S26" s="1090"/>
      <c r="T26" s="1090"/>
      <c r="U26" s="1090"/>
      <c r="V26" s="1090"/>
      <c r="W26" s="1090"/>
      <c r="X26" s="1091"/>
      <c r="Y26" s="629">
        <v>0.3</v>
      </c>
      <c r="Z26" s="630"/>
      <c r="AA26" s="630"/>
      <c r="AB26" s="631"/>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865"/>
    </row>
    <row r="27" spans="1:50" ht="24.75" customHeight="1" thickBot="1" x14ac:dyDescent="0.2">
      <c r="A27" s="1077"/>
      <c r="B27" s="1078"/>
      <c r="C27" s="1078"/>
      <c r="D27" s="1078"/>
      <c r="E27" s="1078"/>
      <c r="F27" s="1079"/>
      <c r="G27" s="852" t="s">
        <v>20</v>
      </c>
      <c r="H27" s="853"/>
      <c r="I27" s="853"/>
      <c r="J27" s="853"/>
      <c r="K27" s="853"/>
      <c r="L27" s="854"/>
      <c r="M27" s="855"/>
      <c r="N27" s="855"/>
      <c r="O27" s="855"/>
      <c r="P27" s="855"/>
      <c r="Q27" s="855"/>
      <c r="R27" s="855"/>
      <c r="S27" s="855"/>
      <c r="T27" s="855"/>
      <c r="U27" s="855"/>
      <c r="V27" s="855"/>
      <c r="W27" s="855"/>
      <c r="X27" s="856"/>
      <c r="Y27" s="857">
        <f>SUM(Y17:AB26)</f>
        <v>52.79999999999999</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18.899999999999999</v>
      </c>
      <c r="AV27" s="858"/>
      <c r="AW27" s="858"/>
      <c r="AX27" s="860"/>
    </row>
    <row r="28" spans="1:50" ht="30" customHeight="1" x14ac:dyDescent="0.15">
      <c r="A28" s="1077"/>
      <c r="B28" s="1078"/>
      <c r="C28" s="1078"/>
      <c r="D28" s="1078"/>
      <c r="E28" s="1078"/>
      <c r="F28" s="1079"/>
      <c r="G28" s="623" t="s">
        <v>894</v>
      </c>
      <c r="H28" s="624"/>
      <c r="I28" s="624"/>
      <c r="J28" s="624"/>
      <c r="K28" s="624"/>
      <c r="L28" s="624"/>
      <c r="M28" s="624"/>
      <c r="N28" s="624"/>
      <c r="O28" s="624"/>
      <c r="P28" s="624"/>
      <c r="Q28" s="624"/>
      <c r="R28" s="624"/>
      <c r="S28" s="624"/>
      <c r="T28" s="624"/>
      <c r="U28" s="624"/>
      <c r="V28" s="624"/>
      <c r="W28" s="624"/>
      <c r="X28" s="624"/>
      <c r="Y28" s="624"/>
      <c r="Z28" s="624"/>
      <c r="AA28" s="624"/>
      <c r="AB28" s="625"/>
      <c r="AC28" s="623" t="s">
        <v>719</v>
      </c>
      <c r="AD28" s="624"/>
      <c r="AE28" s="624"/>
      <c r="AF28" s="624"/>
      <c r="AG28" s="624"/>
      <c r="AH28" s="624"/>
      <c r="AI28" s="624"/>
      <c r="AJ28" s="624"/>
      <c r="AK28" s="624"/>
      <c r="AL28" s="624"/>
      <c r="AM28" s="624"/>
      <c r="AN28" s="624"/>
      <c r="AO28" s="624"/>
      <c r="AP28" s="624"/>
      <c r="AQ28" s="624"/>
      <c r="AR28" s="624"/>
      <c r="AS28" s="624"/>
      <c r="AT28" s="624"/>
      <c r="AU28" s="624"/>
      <c r="AV28" s="624"/>
      <c r="AW28" s="624"/>
      <c r="AX28" s="821"/>
    </row>
    <row r="29" spans="1:50" ht="24.75" customHeight="1" x14ac:dyDescent="0.15">
      <c r="A29" s="1077"/>
      <c r="B29" s="1078"/>
      <c r="C29" s="1078"/>
      <c r="D29" s="1078"/>
      <c r="E29" s="1078"/>
      <c r="F29" s="1079"/>
      <c r="G29" s="841"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1"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row>
    <row r="30" spans="1:50" ht="24.75" customHeight="1" x14ac:dyDescent="0.15">
      <c r="A30" s="1077"/>
      <c r="B30" s="1078"/>
      <c r="C30" s="1078"/>
      <c r="D30" s="1078"/>
      <c r="E30" s="1078"/>
      <c r="F30" s="1079"/>
      <c r="G30" s="698" t="s">
        <v>895</v>
      </c>
      <c r="H30" s="699"/>
      <c r="I30" s="699"/>
      <c r="J30" s="699"/>
      <c r="K30" s="700"/>
      <c r="L30" s="692" t="s">
        <v>896</v>
      </c>
      <c r="M30" s="693"/>
      <c r="N30" s="693"/>
      <c r="O30" s="693"/>
      <c r="P30" s="693"/>
      <c r="Q30" s="693"/>
      <c r="R30" s="693"/>
      <c r="S30" s="693"/>
      <c r="T30" s="693"/>
      <c r="U30" s="693"/>
      <c r="V30" s="693"/>
      <c r="W30" s="693"/>
      <c r="X30" s="694"/>
      <c r="Y30" s="409">
        <v>22.2</v>
      </c>
      <c r="Z30" s="410"/>
      <c r="AA30" s="410"/>
      <c r="AB30" s="411"/>
      <c r="AC30" s="698"/>
      <c r="AD30" s="699"/>
      <c r="AE30" s="699"/>
      <c r="AF30" s="699"/>
      <c r="AG30" s="700"/>
      <c r="AH30" s="692"/>
      <c r="AI30" s="693"/>
      <c r="AJ30" s="693"/>
      <c r="AK30" s="693"/>
      <c r="AL30" s="693"/>
      <c r="AM30" s="693"/>
      <c r="AN30" s="693"/>
      <c r="AO30" s="693"/>
      <c r="AP30" s="693"/>
      <c r="AQ30" s="693"/>
      <c r="AR30" s="693"/>
      <c r="AS30" s="693"/>
      <c r="AT30" s="694"/>
      <c r="AU30" s="409"/>
      <c r="AV30" s="410"/>
      <c r="AW30" s="410"/>
      <c r="AX30" s="680"/>
    </row>
    <row r="31" spans="1:50" ht="24.75" hidden="1" customHeight="1" x14ac:dyDescent="0.15">
      <c r="A31" s="1077"/>
      <c r="B31" s="1078"/>
      <c r="C31" s="1078"/>
      <c r="D31" s="1078"/>
      <c r="E31" s="1078"/>
      <c r="F31" s="1079"/>
      <c r="G31" s="634"/>
      <c r="H31" s="635"/>
      <c r="I31" s="635"/>
      <c r="J31" s="635"/>
      <c r="K31" s="636"/>
      <c r="L31" s="626"/>
      <c r="M31" s="627"/>
      <c r="N31" s="627"/>
      <c r="O31" s="627"/>
      <c r="P31" s="627"/>
      <c r="Q31" s="627"/>
      <c r="R31" s="627"/>
      <c r="S31" s="627"/>
      <c r="T31" s="627"/>
      <c r="U31" s="627"/>
      <c r="V31" s="627"/>
      <c r="W31" s="627"/>
      <c r="X31" s="628"/>
      <c r="Y31" s="629"/>
      <c r="Z31" s="630"/>
      <c r="AA31" s="630"/>
      <c r="AB31" s="631"/>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865"/>
    </row>
    <row r="32" spans="1:50" ht="24.75" hidden="1" customHeight="1" x14ac:dyDescent="0.15">
      <c r="A32" s="1077"/>
      <c r="B32" s="1078"/>
      <c r="C32" s="1078"/>
      <c r="D32" s="1078"/>
      <c r="E32" s="1078"/>
      <c r="F32" s="1079"/>
      <c r="G32" s="634"/>
      <c r="H32" s="635"/>
      <c r="I32" s="635"/>
      <c r="J32" s="635"/>
      <c r="K32" s="636"/>
      <c r="L32" s="626"/>
      <c r="M32" s="627"/>
      <c r="N32" s="627"/>
      <c r="O32" s="627"/>
      <c r="P32" s="627"/>
      <c r="Q32" s="627"/>
      <c r="R32" s="627"/>
      <c r="S32" s="627"/>
      <c r="T32" s="627"/>
      <c r="U32" s="627"/>
      <c r="V32" s="627"/>
      <c r="W32" s="627"/>
      <c r="X32" s="628"/>
      <c r="Y32" s="629"/>
      <c r="Z32" s="630"/>
      <c r="AA32" s="630"/>
      <c r="AB32" s="631"/>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865"/>
    </row>
    <row r="33" spans="1:50" ht="24.75" hidden="1" customHeight="1" x14ac:dyDescent="0.15">
      <c r="A33" s="1077"/>
      <c r="B33" s="1078"/>
      <c r="C33" s="1078"/>
      <c r="D33" s="1078"/>
      <c r="E33" s="1078"/>
      <c r="F33" s="1079"/>
      <c r="G33" s="634"/>
      <c r="H33" s="635"/>
      <c r="I33" s="635"/>
      <c r="J33" s="635"/>
      <c r="K33" s="636"/>
      <c r="L33" s="626"/>
      <c r="M33" s="627"/>
      <c r="N33" s="627"/>
      <c r="O33" s="627"/>
      <c r="P33" s="627"/>
      <c r="Q33" s="627"/>
      <c r="R33" s="627"/>
      <c r="S33" s="627"/>
      <c r="T33" s="627"/>
      <c r="U33" s="627"/>
      <c r="V33" s="627"/>
      <c r="W33" s="627"/>
      <c r="X33" s="628"/>
      <c r="Y33" s="629"/>
      <c r="Z33" s="630"/>
      <c r="AA33" s="630"/>
      <c r="AB33" s="631"/>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865"/>
    </row>
    <row r="34" spans="1:50" ht="24.75" hidden="1" customHeight="1" x14ac:dyDescent="0.15">
      <c r="A34" s="1077"/>
      <c r="B34" s="1078"/>
      <c r="C34" s="1078"/>
      <c r="D34" s="1078"/>
      <c r="E34" s="1078"/>
      <c r="F34" s="1079"/>
      <c r="G34" s="634"/>
      <c r="H34" s="635"/>
      <c r="I34" s="635"/>
      <c r="J34" s="635"/>
      <c r="K34" s="636"/>
      <c r="L34" s="626"/>
      <c r="M34" s="627"/>
      <c r="N34" s="627"/>
      <c r="O34" s="627"/>
      <c r="P34" s="627"/>
      <c r="Q34" s="627"/>
      <c r="R34" s="627"/>
      <c r="S34" s="627"/>
      <c r="T34" s="627"/>
      <c r="U34" s="627"/>
      <c r="V34" s="627"/>
      <c r="W34" s="627"/>
      <c r="X34" s="628"/>
      <c r="Y34" s="629"/>
      <c r="Z34" s="630"/>
      <c r="AA34" s="630"/>
      <c r="AB34" s="631"/>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865"/>
    </row>
    <row r="35" spans="1:50" ht="24.75" hidden="1" customHeight="1" x14ac:dyDescent="0.15">
      <c r="A35" s="1077"/>
      <c r="B35" s="1078"/>
      <c r="C35" s="1078"/>
      <c r="D35" s="1078"/>
      <c r="E35" s="1078"/>
      <c r="F35" s="1079"/>
      <c r="G35" s="634"/>
      <c r="H35" s="635"/>
      <c r="I35" s="635"/>
      <c r="J35" s="635"/>
      <c r="K35" s="636"/>
      <c r="L35" s="626"/>
      <c r="M35" s="627"/>
      <c r="N35" s="627"/>
      <c r="O35" s="627"/>
      <c r="P35" s="627"/>
      <c r="Q35" s="627"/>
      <c r="R35" s="627"/>
      <c r="S35" s="627"/>
      <c r="T35" s="627"/>
      <c r="U35" s="627"/>
      <c r="V35" s="627"/>
      <c r="W35" s="627"/>
      <c r="X35" s="628"/>
      <c r="Y35" s="629"/>
      <c r="Z35" s="630"/>
      <c r="AA35" s="630"/>
      <c r="AB35" s="631"/>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865"/>
    </row>
    <row r="36" spans="1:50" ht="24.75" hidden="1" customHeight="1" x14ac:dyDescent="0.15">
      <c r="A36" s="1077"/>
      <c r="B36" s="1078"/>
      <c r="C36" s="1078"/>
      <c r="D36" s="1078"/>
      <c r="E36" s="1078"/>
      <c r="F36" s="1079"/>
      <c r="G36" s="634"/>
      <c r="H36" s="635"/>
      <c r="I36" s="635"/>
      <c r="J36" s="635"/>
      <c r="K36" s="636"/>
      <c r="L36" s="626"/>
      <c r="M36" s="627"/>
      <c r="N36" s="627"/>
      <c r="O36" s="627"/>
      <c r="P36" s="627"/>
      <c r="Q36" s="627"/>
      <c r="R36" s="627"/>
      <c r="S36" s="627"/>
      <c r="T36" s="627"/>
      <c r="U36" s="627"/>
      <c r="V36" s="627"/>
      <c r="W36" s="627"/>
      <c r="X36" s="628"/>
      <c r="Y36" s="629"/>
      <c r="Z36" s="630"/>
      <c r="AA36" s="630"/>
      <c r="AB36" s="631"/>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865"/>
    </row>
    <row r="37" spans="1:50" ht="24.75" hidden="1" customHeight="1" x14ac:dyDescent="0.15">
      <c r="A37" s="1077"/>
      <c r="B37" s="1078"/>
      <c r="C37" s="1078"/>
      <c r="D37" s="1078"/>
      <c r="E37" s="1078"/>
      <c r="F37" s="1079"/>
      <c r="G37" s="634"/>
      <c r="H37" s="635"/>
      <c r="I37" s="635"/>
      <c r="J37" s="635"/>
      <c r="K37" s="636"/>
      <c r="L37" s="626"/>
      <c r="M37" s="627"/>
      <c r="N37" s="627"/>
      <c r="O37" s="627"/>
      <c r="P37" s="627"/>
      <c r="Q37" s="627"/>
      <c r="R37" s="627"/>
      <c r="S37" s="627"/>
      <c r="T37" s="627"/>
      <c r="U37" s="627"/>
      <c r="V37" s="627"/>
      <c r="W37" s="627"/>
      <c r="X37" s="628"/>
      <c r="Y37" s="629"/>
      <c r="Z37" s="630"/>
      <c r="AA37" s="630"/>
      <c r="AB37" s="631"/>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865"/>
    </row>
    <row r="38" spans="1:50" ht="24.75" hidden="1" customHeight="1" x14ac:dyDescent="0.15">
      <c r="A38" s="1077"/>
      <c r="B38" s="1078"/>
      <c r="C38" s="1078"/>
      <c r="D38" s="1078"/>
      <c r="E38" s="1078"/>
      <c r="F38" s="1079"/>
      <c r="G38" s="634"/>
      <c r="H38" s="635"/>
      <c r="I38" s="635"/>
      <c r="J38" s="635"/>
      <c r="K38" s="636"/>
      <c r="L38" s="626"/>
      <c r="M38" s="627"/>
      <c r="N38" s="627"/>
      <c r="O38" s="627"/>
      <c r="P38" s="627"/>
      <c r="Q38" s="627"/>
      <c r="R38" s="627"/>
      <c r="S38" s="627"/>
      <c r="T38" s="627"/>
      <c r="U38" s="627"/>
      <c r="V38" s="627"/>
      <c r="W38" s="627"/>
      <c r="X38" s="628"/>
      <c r="Y38" s="629"/>
      <c r="Z38" s="630"/>
      <c r="AA38" s="630"/>
      <c r="AB38" s="631"/>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865"/>
    </row>
    <row r="39" spans="1:50" ht="24.75" hidden="1" customHeight="1" x14ac:dyDescent="0.15">
      <c r="A39" s="1077"/>
      <c r="B39" s="1078"/>
      <c r="C39" s="1078"/>
      <c r="D39" s="1078"/>
      <c r="E39" s="1078"/>
      <c r="F39" s="1079"/>
      <c r="G39" s="634"/>
      <c r="H39" s="635"/>
      <c r="I39" s="635"/>
      <c r="J39" s="635"/>
      <c r="K39" s="636"/>
      <c r="L39" s="626"/>
      <c r="M39" s="627"/>
      <c r="N39" s="627"/>
      <c r="O39" s="627"/>
      <c r="P39" s="627"/>
      <c r="Q39" s="627"/>
      <c r="R39" s="627"/>
      <c r="S39" s="627"/>
      <c r="T39" s="627"/>
      <c r="U39" s="627"/>
      <c r="V39" s="627"/>
      <c r="W39" s="627"/>
      <c r="X39" s="628"/>
      <c r="Y39" s="629"/>
      <c r="Z39" s="630"/>
      <c r="AA39" s="630"/>
      <c r="AB39" s="631"/>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865"/>
    </row>
    <row r="40" spans="1:50" ht="24.75" customHeight="1" thickBot="1" x14ac:dyDescent="0.2">
      <c r="A40" s="1077"/>
      <c r="B40" s="1078"/>
      <c r="C40" s="1078"/>
      <c r="D40" s="1078"/>
      <c r="E40" s="1078"/>
      <c r="F40" s="1079"/>
      <c r="G40" s="852" t="s">
        <v>20</v>
      </c>
      <c r="H40" s="853"/>
      <c r="I40" s="853"/>
      <c r="J40" s="853"/>
      <c r="K40" s="853"/>
      <c r="L40" s="854"/>
      <c r="M40" s="855"/>
      <c r="N40" s="855"/>
      <c r="O40" s="855"/>
      <c r="P40" s="855"/>
      <c r="Q40" s="855"/>
      <c r="R40" s="855"/>
      <c r="S40" s="855"/>
      <c r="T40" s="855"/>
      <c r="U40" s="855"/>
      <c r="V40" s="855"/>
      <c r="W40" s="855"/>
      <c r="X40" s="856"/>
      <c r="Y40" s="857">
        <f>SUM(Y30:AB39)</f>
        <v>22.2</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7"/>
      <c r="B41" s="1078"/>
      <c r="C41" s="1078"/>
      <c r="D41" s="1078"/>
      <c r="E41" s="1078"/>
      <c r="F41" s="1079"/>
      <c r="G41" s="623" t="s">
        <v>853</v>
      </c>
      <c r="H41" s="624"/>
      <c r="I41" s="624"/>
      <c r="J41" s="624"/>
      <c r="K41" s="624"/>
      <c r="L41" s="624"/>
      <c r="M41" s="624"/>
      <c r="N41" s="624"/>
      <c r="O41" s="624"/>
      <c r="P41" s="624"/>
      <c r="Q41" s="624"/>
      <c r="R41" s="624"/>
      <c r="S41" s="624"/>
      <c r="T41" s="624"/>
      <c r="U41" s="624"/>
      <c r="V41" s="624"/>
      <c r="W41" s="624"/>
      <c r="X41" s="624"/>
      <c r="Y41" s="624"/>
      <c r="Z41" s="624"/>
      <c r="AA41" s="624"/>
      <c r="AB41" s="625"/>
      <c r="AC41" s="623" t="s">
        <v>302</v>
      </c>
      <c r="AD41" s="624"/>
      <c r="AE41" s="624"/>
      <c r="AF41" s="624"/>
      <c r="AG41" s="624"/>
      <c r="AH41" s="624"/>
      <c r="AI41" s="624"/>
      <c r="AJ41" s="624"/>
      <c r="AK41" s="624"/>
      <c r="AL41" s="624"/>
      <c r="AM41" s="624"/>
      <c r="AN41" s="624"/>
      <c r="AO41" s="624"/>
      <c r="AP41" s="624"/>
      <c r="AQ41" s="624"/>
      <c r="AR41" s="624"/>
      <c r="AS41" s="624"/>
      <c r="AT41" s="624"/>
      <c r="AU41" s="624"/>
      <c r="AV41" s="624"/>
      <c r="AW41" s="624"/>
      <c r="AX41" s="821"/>
    </row>
    <row r="42" spans="1:50" ht="24.75" customHeight="1" x14ac:dyDescent="0.15">
      <c r="A42" s="1077"/>
      <c r="B42" s="1078"/>
      <c r="C42" s="1078"/>
      <c r="D42" s="1078"/>
      <c r="E42" s="1078"/>
      <c r="F42" s="1079"/>
      <c r="G42" s="841"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1"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row>
    <row r="43" spans="1:50" ht="24.75" customHeight="1" x14ac:dyDescent="0.15">
      <c r="A43" s="1077"/>
      <c r="B43" s="1078"/>
      <c r="C43" s="1078"/>
      <c r="D43" s="1078"/>
      <c r="E43" s="1078"/>
      <c r="F43" s="1079"/>
      <c r="G43" s="698" t="s">
        <v>854</v>
      </c>
      <c r="H43" s="699"/>
      <c r="I43" s="699"/>
      <c r="J43" s="699"/>
      <c r="K43" s="700"/>
      <c r="L43" s="692" t="s">
        <v>855</v>
      </c>
      <c r="M43" s="693"/>
      <c r="N43" s="693"/>
      <c r="O43" s="693"/>
      <c r="P43" s="693"/>
      <c r="Q43" s="693"/>
      <c r="R43" s="693"/>
      <c r="S43" s="693"/>
      <c r="T43" s="693"/>
      <c r="U43" s="693"/>
      <c r="V43" s="693"/>
      <c r="W43" s="693"/>
      <c r="X43" s="694"/>
      <c r="Y43" s="409">
        <v>28</v>
      </c>
      <c r="Z43" s="410"/>
      <c r="AA43" s="410"/>
      <c r="AB43" s="411"/>
      <c r="AC43" s="698"/>
      <c r="AD43" s="699"/>
      <c r="AE43" s="699"/>
      <c r="AF43" s="699"/>
      <c r="AG43" s="700"/>
      <c r="AH43" s="692"/>
      <c r="AI43" s="693"/>
      <c r="AJ43" s="693"/>
      <c r="AK43" s="693"/>
      <c r="AL43" s="693"/>
      <c r="AM43" s="693"/>
      <c r="AN43" s="693"/>
      <c r="AO43" s="693"/>
      <c r="AP43" s="693"/>
      <c r="AQ43" s="693"/>
      <c r="AR43" s="693"/>
      <c r="AS43" s="693"/>
      <c r="AT43" s="694"/>
      <c r="AU43" s="409"/>
      <c r="AV43" s="410"/>
      <c r="AW43" s="410"/>
      <c r="AX43" s="680"/>
    </row>
    <row r="44" spans="1:50" ht="24.75" customHeight="1" x14ac:dyDescent="0.15">
      <c r="A44" s="1077"/>
      <c r="B44" s="1078"/>
      <c r="C44" s="1078"/>
      <c r="D44" s="1078"/>
      <c r="E44" s="1078"/>
      <c r="F44" s="1079"/>
      <c r="G44" s="634" t="s">
        <v>690</v>
      </c>
      <c r="H44" s="635"/>
      <c r="I44" s="635"/>
      <c r="J44" s="635"/>
      <c r="K44" s="636"/>
      <c r="L44" s="626" t="s">
        <v>856</v>
      </c>
      <c r="M44" s="627"/>
      <c r="N44" s="627"/>
      <c r="O44" s="627"/>
      <c r="P44" s="627"/>
      <c r="Q44" s="627"/>
      <c r="R44" s="627"/>
      <c r="S44" s="627"/>
      <c r="T44" s="627"/>
      <c r="U44" s="627"/>
      <c r="V44" s="627"/>
      <c r="W44" s="627"/>
      <c r="X44" s="628"/>
      <c r="Y44" s="629">
        <v>4.5</v>
      </c>
      <c r="Z44" s="630"/>
      <c r="AA44" s="630"/>
      <c r="AB44" s="631"/>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865"/>
    </row>
    <row r="45" spans="1:50" ht="24.75" customHeight="1" x14ac:dyDescent="0.15">
      <c r="A45" s="1077"/>
      <c r="B45" s="1078"/>
      <c r="C45" s="1078"/>
      <c r="D45" s="1078"/>
      <c r="E45" s="1078"/>
      <c r="F45" s="1079"/>
      <c r="G45" s="634" t="s">
        <v>857</v>
      </c>
      <c r="H45" s="635"/>
      <c r="I45" s="635"/>
      <c r="J45" s="635"/>
      <c r="K45" s="636"/>
      <c r="L45" s="626" t="s">
        <v>858</v>
      </c>
      <c r="M45" s="627"/>
      <c r="N45" s="627"/>
      <c r="O45" s="627"/>
      <c r="P45" s="627"/>
      <c r="Q45" s="627"/>
      <c r="R45" s="627"/>
      <c r="S45" s="627"/>
      <c r="T45" s="627"/>
      <c r="U45" s="627"/>
      <c r="V45" s="627"/>
      <c r="W45" s="627"/>
      <c r="X45" s="628"/>
      <c r="Y45" s="629">
        <v>3.8</v>
      </c>
      <c r="Z45" s="630"/>
      <c r="AA45" s="630"/>
      <c r="AB45" s="631"/>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865"/>
    </row>
    <row r="46" spans="1:50" ht="24.75" customHeight="1" x14ac:dyDescent="0.15">
      <c r="A46" s="1077"/>
      <c r="B46" s="1078"/>
      <c r="C46" s="1078"/>
      <c r="D46" s="1078"/>
      <c r="E46" s="1078"/>
      <c r="F46" s="1079"/>
      <c r="G46" s="634" t="s">
        <v>707</v>
      </c>
      <c r="H46" s="635"/>
      <c r="I46" s="635"/>
      <c r="J46" s="635"/>
      <c r="K46" s="636"/>
      <c r="L46" s="626" t="s">
        <v>859</v>
      </c>
      <c r="M46" s="627"/>
      <c r="N46" s="627"/>
      <c r="O46" s="627"/>
      <c r="P46" s="627"/>
      <c r="Q46" s="627"/>
      <c r="R46" s="627"/>
      <c r="S46" s="627"/>
      <c r="T46" s="627"/>
      <c r="U46" s="627"/>
      <c r="V46" s="627"/>
      <c r="W46" s="627"/>
      <c r="X46" s="628"/>
      <c r="Y46" s="629">
        <v>2.8</v>
      </c>
      <c r="Z46" s="630"/>
      <c r="AA46" s="630"/>
      <c r="AB46" s="631"/>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865"/>
    </row>
    <row r="47" spans="1:50" ht="24.75" customHeight="1" x14ac:dyDescent="0.15">
      <c r="A47" s="1077"/>
      <c r="B47" s="1078"/>
      <c r="C47" s="1078"/>
      <c r="D47" s="1078"/>
      <c r="E47" s="1078"/>
      <c r="F47" s="1079"/>
      <c r="G47" s="634" t="s">
        <v>700</v>
      </c>
      <c r="H47" s="635"/>
      <c r="I47" s="635"/>
      <c r="J47" s="635"/>
      <c r="K47" s="636"/>
      <c r="L47" s="626" t="s">
        <v>860</v>
      </c>
      <c r="M47" s="627"/>
      <c r="N47" s="627"/>
      <c r="O47" s="627"/>
      <c r="P47" s="627"/>
      <c r="Q47" s="627"/>
      <c r="R47" s="627"/>
      <c r="S47" s="627"/>
      <c r="T47" s="627"/>
      <c r="U47" s="627"/>
      <c r="V47" s="627"/>
      <c r="W47" s="627"/>
      <c r="X47" s="628"/>
      <c r="Y47" s="629">
        <v>0.8</v>
      </c>
      <c r="Z47" s="630"/>
      <c r="AA47" s="630"/>
      <c r="AB47" s="631"/>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865"/>
    </row>
    <row r="48" spans="1:50" ht="24.75" hidden="1" customHeight="1" x14ac:dyDescent="0.15">
      <c r="A48" s="1077"/>
      <c r="B48" s="1078"/>
      <c r="C48" s="1078"/>
      <c r="D48" s="1078"/>
      <c r="E48" s="1078"/>
      <c r="F48" s="1079"/>
      <c r="G48" s="634"/>
      <c r="H48" s="635"/>
      <c r="I48" s="635"/>
      <c r="J48" s="635"/>
      <c r="K48" s="636"/>
      <c r="L48" s="626"/>
      <c r="M48" s="627"/>
      <c r="N48" s="627"/>
      <c r="O48" s="627"/>
      <c r="P48" s="627"/>
      <c r="Q48" s="627"/>
      <c r="R48" s="627"/>
      <c r="S48" s="627"/>
      <c r="T48" s="627"/>
      <c r="U48" s="627"/>
      <c r="V48" s="627"/>
      <c r="W48" s="627"/>
      <c r="X48" s="628"/>
      <c r="Y48" s="629"/>
      <c r="Z48" s="630"/>
      <c r="AA48" s="630"/>
      <c r="AB48" s="631"/>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865"/>
    </row>
    <row r="49" spans="1:50" ht="24.75" hidden="1" customHeight="1" x14ac:dyDescent="0.15">
      <c r="A49" s="1077"/>
      <c r="B49" s="1078"/>
      <c r="C49" s="1078"/>
      <c r="D49" s="1078"/>
      <c r="E49" s="1078"/>
      <c r="F49" s="1079"/>
      <c r="G49" s="634"/>
      <c r="H49" s="635"/>
      <c r="I49" s="635"/>
      <c r="J49" s="635"/>
      <c r="K49" s="636"/>
      <c r="L49" s="626"/>
      <c r="M49" s="627"/>
      <c r="N49" s="627"/>
      <c r="O49" s="627"/>
      <c r="P49" s="627"/>
      <c r="Q49" s="627"/>
      <c r="R49" s="627"/>
      <c r="S49" s="627"/>
      <c r="T49" s="627"/>
      <c r="U49" s="627"/>
      <c r="V49" s="627"/>
      <c r="W49" s="627"/>
      <c r="X49" s="628"/>
      <c r="Y49" s="629"/>
      <c r="Z49" s="630"/>
      <c r="AA49" s="630"/>
      <c r="AB49" s="631"/>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865"/>
    </row>
    <row r="50" spans="1:50" ht="24.75" hidden="1" customHeight="1" x14ac:dyDescent="0.15">
      <c r="A50" s="1077"/>
      <c r="B50" s="1078"/>
      <c r="C50" s="1078"/>
      <c r="D50" s="1078"/>
      <c r="E50" s="1078"/>
      <c r="F50" s="1079"/>
      <c r="G50" s="634"/>
      <c r="H50" s="635"/>
      <c r="I50" s="635"/>
      <c r="J50" s="635"/>
      <c r="K50" s="636"/>
      <c r="L50" s="626"/>
      <c r="M50" s="627"/>
      <c r="N50" s="627"/>
      <c r="O50" s="627"/>
      <c r="P50" s="627"/>
      <c r="Q50" s="627"/>
      <c r="R50" s="627"/>
      <c r="S50" s="627"/>
      <c r="T50" s="627"/>
      <c r="U50" s="627"/>
      <c r="V50" s="627"/>
      <c r="W50" s="627"/>
      <c r="X50" s="628"/>
      <c r="Y50" s="629"/>
      <c r="Z50" s="630"/>
      <c r="AA50" s="630"/>
      <c r="AB50" s="631"/>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865"/>
    </row>
    <row r="51" spans="1:50" ht="24.75" hidden="1" customHeight="1" x14ac:dyDescent="0.15">
      <c r="A51" s="1077"/>
      <c r="B51" s="1078"/>
      <c r="C51" s="1078"/>
      <c r="D51" s="1078"/>
      <c r="E51" s="1078"/>
      <c r="F51" s="1079"/>
      <c r="G51" s="634"/>
      <c r="H51" s="635"/>
      <c r="I51" s="635"/>
      <c r="J51" s="635"/>
      <c r="K51" s="636"/>
      <c r="L51" s="626"/>
      <c r="M51" s="627"/>
      <c r="N51" s="627"/>
      <c r="O51" s="627"/>
      <c r="P51" s="627"/>
      <c r="Q51" s="627"/>
      <c r="R51" s="627"/>
      <c r="S51" s="627"/>
      <c r="T51" s="627"/>
      <c r="U51" s="627"/>
      <c r="V51" s="627"/>
      <c r="W51" s="627"/>
      <c r="X51" s="628"/>
      <c r="Y51" s="629"/>
      <c r="Z51" s="630"/>
      <c r="AA51" s="630"/>
      <c r="AB51" s="631"/>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865"/>
    </row>
    <row r="52" spans="1:50" ht="24.75" hidden="1" customHeight="1" x14ac:dyDescent="0.15">
      <c r="A52" s="1077"/>
      <c r="B52" s="1078"/>
      <c r="C52" s="1078"/>
      <c r="D52" s="1078"/>
      <c r="E52" s="1078"/>
      <c r="F52" s="1079"/>
      <c r="G52" s="634"/>
      <c r="H52" s="635"/>
      <c r="I52" s="635"/>
      <c r="J52" s="635"/>
      <c r="K52" s="636"/>
      <c r="L52" s="626"/>
      <c r="M52" s="627"/>
      <c r="N52" s="627"/>
      <c r="O52" s="627"/>
      <c r="P52" s="627"/>
      <c r="Q52" s="627"/>
      <c r="R52" s="627"/>
      <c r="S52" s="627"/>
      <c r="T52" s="627"/>
      <c r="U52" s="627"/>
      <c r="V52" s="627"/>
      <c r="W52" s="627"/>
      <c r="X52" s="628"/>
      <c r="Y52" s="629"/>
      <c r="Z52" s="630"/>
      <c r="AA52" s="630"/>
      <c r="AB52" s="631"/>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865"/>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39.899999999999991</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83" t="s">
        <v>28</v>
      </c>
      <c r="B55" s="1084"/>
      <c r="C55" s="1084"/>
      <c r="D55" s="1084"/>
      <c r="E55" s="1084"/>
      <c r="F55" s="1085"/>
      <c r="G55" s="623" t="s">
        <v>303</v>
      </c>
      <c r="H55" s="624"/>
      <c r="I55" s="624"/>
      <c r="J55" s="624"/>
      <c r="K55" s="624"/>
      <c r="L55" s="624"/>
      <c r="M55" s="624"/>
      <c r="N55" s="624"/>
      <c r="O55" s="624"/>
      <c r="P55" s="624"/>
      <c r="Q55" s="624"/>
      <c r="R55" s="624"/>
      <c r="S55" s="624"/>
      <c r="T55" s="624"/>
      <c r="U55" s="624"/>
      <c r="V55" s="624"/>
      <c r="W55" s="624"/>
      <c r="X55" s="624"/>
      <c r="Y55" s="624"/>
      <c r="Z55" s="624"/>
      <c r="AA55" s="624"/>
      <c r="AB55" s="625"/>
      <c r="AC55" s="623" t="s">
        <v>387</v>
      </c>
      <c r="AD55" s="624"/>
      <c r="AE55" s="624"/>
      <c r="AF55" s="624"/>
      <c r="AG55" s="624"/>
      <c r="AH55" s="624"/>
      <c r="AI55" s="624"/>
      <c r="AJ55" s="624"/>
      <c r="AK55" s="624"/>
      <c r="AL55" s="624"/>
      <c r="AM55" s="624"/>
      <c r="AN55" s="624"/>
      <c r="AO55" s="624"/>
      <c r="AP55" s="624"/>
      <c r="AQ55" s="624"/>
      <c r="AR55" s="624"/>
      <c r="AS55" s="624"/>
      <c r="AT55" s="624"/>
      <c r="AU55" s="624"/>
      <c r="AV55" s="624"/>
      <c r="AW55" s="624"/>
      <c r="AX55" s="821"/>
    </row>
    <row r="56" spans="1:50" ht="24.75" hidden="1" customHeight="1" x14ac:dyDescent="0.15">
      <c r="A56" s="1077"/>
      <c r="B56" s="1078"/>
      <c r="C56" s="1078"/>
      <c r="D56" s="1078"/>
      <c r="E56" s="1078"/>
      <c r="F56" s="1079"/>
      <c r="G56" s="841"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1"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row>
    <row r="57" spans="1:50" ht="24.75" hidden="1" customHeight="1" x14ac:dyDescent="0.15">
      <c r="A57" s="1077"/>
      <c r="B57" s="1078"/>
      <c r="C57" s="1078"/>
      <c r="D57" s="1078"/>
      <c r="E57" s="1078"/>
      <c r="F57" s="1079"/>
      <c r="G57" s="698"/>
      <c r="H57" s="699"/>
      <c r="I57" s="699"/>
      <c r="J57" s="699"/>
      <c r="K57" s="700"/>
      <c r="L57" s="692"/>
      <c r="M57" s="693"/>
      <c r="N57" s="693"/>
      <c r="O57" s="693"/>
      <c r="P57" s="693"/>
      <c r="Q57" s="693"/>
      <c r="R57" s="693"/>
      <c r="S57" s="693"/>
      <c r="T57" s="693"/>
      <c r="U57" s="693"/>
      <c r="V57" s="693"/>
      <c r="W57" s="693"/>
      <c r="X57" s="694"/>
      <c r="Y57" s="409"/>
      <c r="Z57" s="410"/>
      <c r="AA57" s="410"/>
      <c r="AB57" s="411"/>
      <c r="AC57" s="698"/>
      <c r="AD57" s="699"/>
      <c r="AE57" s="699"/>
      <c r="AF57" s="699"/>
      <c r="AG57" s="700"/>
      <c r="AH57" s="692"/>
      <c r="AI57" s="693"/>
      <c r="AJ57" s="693"/>
      <c r="AK57" s="693"/>
      <c r="AL57" s="693"/>
      <c r="AM57" s="693"/>
      <c r="AN57" s="693"/>
      <c r="AO57" s="693"/>
      <c r="AP57" s="693"/>
      <c r="AQ57" s="693"/>
      <c r="AR57" s="693"/>
      <c r="AS57" s="693"/>
      <c r="AT57" s="694"/>
      <c r="AU57" s="409"/>
      <c r="AV57" s="410"/>
      <c r="AW57" s="410"/>
      <c r="AX57" s="680"/>
    </row>
    <row r="58" spans="1:50" ht="24.75" hidden="1" customHeight="1" x14ac:dyDescent="0.15">
      <c r="A58" s="1077"/>
      <c r="B58" s="1078"/>
      <c r="C58" s="1078"/>
      <c r="D58" s="1078"/>
      <c r="E58" s="1078"/>
      <c r="F58" s="1079"/>
      <c r="G58" s="634"/>
      <c r="H58" s="635"/>
      <c r="I58" s="635"/>
      <c r="J58" s="635"/>
      <c r="K58" s="636"/>
      <c r="L58" s="626"/>
      <c r="M58" s="627"/>
      <c r="N58" s="627"/>
      <c r="O58" s="627"/>
      <c r="P58" s="627"/>
      <c r="Q58" s="627"/>
      <c r="R58" s="627"/>
      <c r="S58" s="627"/>
      <c r="T58" s="627"/>
      <c r="U58" s="627"/>
      <c r="V58" s="627"/>
      <c r="W58" s="627"/>
      <c r="X58" s="628"/>
      <c r="Y58" s="629"/>
      <c r="Z58" s="630"/>
      <c r="AA58" s="630"/>
      <c r="AB58" s="631"/>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865"/>
    </row>
    <row r="59" spans="1:50" ht="24.75" hidden="1" customHeight="1" x14ac:dyDescent="0.15">
      <c r="A59" s="1077"/>
      <c r="B59" s="1078"/>
      <c r="C59" s="1078"/>
      <c r="D59" s="1078"/>
      <c r="E59" s="1078"/>
      <c r="F59" s="1079"/>
      <c r="G59" s="634"/>
      <c r="H59" s="635"/>
      <c r="I59" s="635"/>
      <c r="J59" s="635"/>
      <c r="K59" s="636"/>
      <c r="L59" s="626"/>
      <c r="M59" s="627"/>
      <c r="N59" s="627"/>
      <c r="O59" s="627"/>
      <c r="P59" s="627"/>
      <c r="Q59" s="627"/>
      <c r="R59" s="627"/>
      <c r="S59" s="627"/>
      <c r="T59" s="627"/>
      <c r="U59" s="627"/>
      <c r="V59" s="627"/>
      <c r="W59" s="627"/>
      <c r="X59" s="628"/>
      <c r="Y59" s="629"/>
      <c r="Z59" s="630"/>
      <c r="AA59" s="630"/>
      <c r="AB59" s="631"/>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865"/>
    </row>
    <row r="60" spans="1:50" ht="24.75" hidden="1" customHeight="1" x14ac:dyDescent="0.15">
      <c r="A60" s="1077"/>
      <c r="B60" s="1078"/>
      <c r="C60" s="1078"/>
      <c r="D60" s="1078"/>
      <c r="E60" s="1078"/>
      <c r="F60" s="1079"/>
      <c r="G60" s="634"/>
      <c r="H60" s="635"/>
      <c r="I60" s="635"/>
      <c r="J60" s="635"/>
      <c r="K60" s="636"/>
      <c r="L60" s="626"/>
      <c r="M60" s="627"/>
      <c r="N60" s="627"/>
      <c r="O60" s="627"/>
      <c r="P60" s="627"/>
      <c r="Q60" s="627"/>
      <c r="R60" s="627"/>
      <c r="S60" s="627"/>
      <c r="T60" s="627"/>
      <c r="U60" s="627"/>
      <c r="V60" s="627"/>
      <c r="W60" s="627"/>
      <c r="X60" s="628"/>
      <c r="Y60" s="629"/>
      <c r="Z60" s="630"/>
      <c r="AA60" s="630"/>
      <c r="AB60" s="631"/>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865"/>
    </row>
    <row r="61" spans="1:50" ht="24.75" hidden="1" customHeight="1" x14ac:dyDescent="0.15">
      <c r="A61" s="1077"/>
      <c r="B61" s="1078"/>
      <c r="C61" s="1078"/>
      <c r="D61" s="1078"/>
      <c r="E61" s="1078"/>
      <c r="F61" s="1079"/>
      <c r="G61" s="634"/>
      <c r="H61" s="635"/>
      <c r="I61" s="635"/>
      <c r="J61" s="635"/>
      <c r="K61" s="636"/>
      <c r="L61" s="626"/>
      <c r="M61" s="627"/>
      <c r="N61" s="627"/>
      <c r="O61" s="627"/>
      <c r="P61" s="627"/>
      <c r="Q61" s="627"/>
      <c r="R61" s="627"/>
      <c r="S61" s="627"/>
      <c r="T61" s="627"/>
      <c r="U61" s="627"/>
      <c r="V61" s="627"/>
      <c r="W61" s="627"/>
      <c r="X61" s="628"/>
      <c r="Y61" s="629"/>
      <c r="Z61" s="630"/>
      <c r="AA61" s="630"/>
      <c r="AB61" s="631"/>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865"/>
    </row>
    <row r="62" spans="1:50" ht="24.75" hidden="1" customHeight="1" x14ac:dyDescent="0.15">
      <c r="A62" s="1077"/>
      <c r="B62" s="1078"/>
      <c r="C62" s="1078"/>
      <c r="D62" s="1078"/>
      <c r="E62" s="1078"/>
      <c r="F62" s="1079"/>
      <c r="G62" s="634"/>
      <c r="H62" s="635"/>
      <c r="I62" s="635"/>
      <c r="J62" s="635"/>
      <c r="K62" s="636"/>
      <c r="L62" s="626"/>
      <c r="M62" s="627"/>
      <c r="N62" s="627"/>
      <c r="O62" s="627"/>
      <c r="P62" s="627"/>
      <c r="Q62" s="627"/>
      <c r="R62" s="627"/>
      <c r="S62" s="627"/>
      <c r="T62" s="627"/>
      <c r="U62" s="627"/>
      <c r="V62" s="627"/>
      <c r="W62" s="627"/>
      <c r="X62" s="628"/>
      <c r="Y62" s="629"/>
      <c r="Z62" s="630"/>
      <c r="AA62" s="630"/>
      <c r="AB62" s="631"/>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865"/>
    </row>
    <row r="63" spans="1:50" ht="24.75" hidden="1" customHeight="1" x14ac:dyDescent="0.15">
      <c r="A63" s="1077"/>
      <c r="B63" s="1078"/>
      <c r="C63" s="1078"/>
      <c r="D63" s="1078"/>
      <c r="E63" s="1078"/>
      <c r="F63" s="1079"/>
      <c r="G63" s="634"/>
      <c r="H63" s="635"/>
      <c r="I63" s="635"/>
      <c r="J63" s="635"/>
      <c r="K63" s="636"/>
      <c r="L63" s="626"/>
      <c r="M63" s="627"/>
      <c r="N63" s="627"/>
      <c r="O63" s="627"/>
      <c r="P63" s="627"/>
      <c r="Q63" s="627"/>
      <c r="R63" s="627"/>
      <c r="S63" s="627"/>
      <c r="T63" s="627"/>
      <c r="U63" s="627"/>
      <c r="V63" s="627"/>
      <c r="W63" s="627"/>
      <c r="X63" s="628"/>
      <c r="Y63" s="629"/>
      <c r="Z63" s="630"/>
      <c r="AA63" s="630"/>
      <c r="AB63" s="631"/>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865"/>
    </row>
    <row r="64" spans="1:50" ht="24.75" hidden="1" customHeight="1" x14ac:dyDescent="0.15">
      <c r="A64" s="1077"/>
      <c r="B64" s="1078"/>
      <c r="C64" s="1078"/>
      <c r="D64" s="1078"/>
      <c r="E64" s="1078"/>
      <c r="F64" s="1079"/>
      <c r="G64" s="634"/>
      <c r="H64" s="635"/>
      <c r="I64" s="635"/>
      <c r="J64" s="635"/>
      <c r="K64" s="636"/>
      <c r="L64" s="626"/>
      <c r="M64" s="627"/>
      <c r="N64" s="627"/>
      <c r="O64" s="627"/>
      <c r="P64" s="627"/>
      <c r="Q64" s="627"/>
      <c r="R64" s="627"/>
      <c r="S64" s="627"/>
      <c r="T64" s="627"/>
      <c r="U64" s="627"/>
      <c r="V64" s="627"/>
      <c r="W64" s="627"/>
      <c r="X64" s="628"/>
      <c r="Y64" s="629"/>
      <c r="Z64" s="630"/>
      <c r="AA64" s="630"/>
      <c r="AB64" s="631"/>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865"/>
    </row>
    <row r="65" spans="1:50" ht="24.75" hidden="1" customHeight="1" x14ac:dyDescent="0.15">
      <c r="A65" s="1077"/>
      <c r="B65" s="1078"/>
      <c r="C65" s="1078"/>
      <c r="D65" s="1078"/>
      <c r="E65" s="1078"/>
      <c r="F65" s="1079"/>
      <c r="G65" s="634"/>
      <c r="H65" s="635"/>
      <c r="I65" s="635"/>
      <c r="J65" s="635"/>
      <c r="K65" s="636"/>
      <c r="L65" s="626"/>
      <c r="M65" s="627"/>
      <c r="N65" s="627"/>
      <c r="O65" s="627"/>
      <c r="P65" s="627"/>
      <c r="Q65" s="627"/>
      <c r="R65" s="627"/>
      <c r="S65" s="627"/>
      <c r="T65" s="627"/>
      <c r="U65" s="627"/>
      <c r="V65" s="627"/>
      <c r="W65" s="627"/>
      <c r="X65" s="628"/>
      <c r="Y65" s="629"/>
      <c r="Z65" s="630"/>
      <c r="AA65" s="630"/>
      <c r="AB65" s="631"/>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865"/>
    </row>
    <row r="66" spans="1:50" ht="24.75" hidden="1" customHeight="1" x14ac:dyDescent="0.15">
      <c r="A66" s="1077"/>
      <c r="B66" s="1078"/>
      <c r="C66" s="1078"/>
      <c r="D66" s="1078"/>
      <c r="E66" s="1078"/>
      <c r="F66" s="1079"/>
      <c r="G66" s="634"/>
      <c r="H66" s="635"/>
      <c r="I66" s="635"/>
      <c r="J66" s="635"/>
      <c r="K66" s="636"/>
      <c r="L66" s="626"/>
      <c r="M66" s="627"/>
      <c r="N66" s="627"/>
      <c r="O66" s="627"/>
      <c r="P66" s="627"/>
      <c r="Q66" s="627"/>
      <c r="R66" s="627"/>
      <c r="S66" s="627"/>
      <c r="T66" s="627"/>
      <c r="U66" s="627"/>
      <c r="V66" s="627"/>
      <c r="W66" s="627"/>
      <c r="X66" s="628"/>
      <c r="Y66" s="629"/>
      <c r="Z66" s="630"/>
      <c r="AA66" s="630"/>
      <c r="AB66" s="631"/>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865"/>
    </row>
    <row r="67" spans="1:50" ht="24.75" hidden="1" customHeight="1" thickBot="1" x14ac:dyDescent="0.2">
      <c r="A67" s="1077"/>
      <c r="B67" s="1078"/>
      <c r="C67" s="1078"/>
      <c r="D67" s="1078"/>
      <c r="E67" s="1078"/>
      <c r="F67" s="1079"/>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hidden="1" customHeight="1" x14ac:dyDescent="0.15">
      <c r="A68" s="1077"/>
      <c r="B68" s="1078"/>
      <c r="C68" s="1078"/>
      <c r="D68" s="1078"/>
      <c r="E68" s="1078"/>
      <c r="F68" s="1079"/>
      <c r="G68" s="623" t="s">
        <v>388</v>
      </c>
      <c r="H68" s="624"/>
      <c r="I68" s="624"/>
      <c r="J68" s="624"/>
      <c r="K68" s="624"/>
      <c r="L68" s="624"/>
      <c r="M68" s="624"/>
      <c r="N68" s="624"/>
      <c r="O68" s="624"/>
      <c r="P68" s="624"/>
      <c r="Q68" s="624"/>
      <c r="R68" s="624"/>
      <c r="S68" s="624"/>
      <c r="T68" s="624"/>
      <c r="U68" s="624"/>
      <c r="V68" s="624"/>
      <c r="W68" s="624"/>
      <c r="X68" s="624"/>
      <c r="Y68" s="624"/>
      <c r="Z68" s="624"/>
      <c r="AA68" s="624"/>
      <c r="AB68" s="625"/>
      <c r="AC68" s="623" t="s">
        <v>389</v>
      </c>
      <c r="AD68" s="624"/>
      <c r="AE68" s="624"/>
      <c r="AF68" s="624"/>
      <c r="AG68" s="624"/>
      <c r="AH68" s="624"/>
      <c r="AI68" s="624"/>
      <c r="AJ68" s="624"/>
      <c r="AK68" s="624"/>
      <c r="AL68" s="624"/>
      <c r="AM68" s="624"/>
      <c r="AN68" s="624"/>
      <c r="AO68" s="624"/>
      <c r="AP68" s="624"/>
      <c r="AQ68" s="624"/>
      <c r="AR68" s="624"/>
      <c r="AS68" s="624"/>
      <c r="AT68" s="624"/>
      <c r="AU68" s="624"/>
      <c r="AV68" s="624"/>
      <c r="AW68" s="624"/>
      <c r="AX68" s="821"/>
    </row>
    <row r="69" spans="1:50" ht="25.5" hidden="1" customHeight="1" x14ac:dyDescent="0.15">
      <c r="A69" s="1077"/>
      <c r="B69" s="1078"/>
      <c r="C69" s="1078"/>
      <c r="D69" s="1078"/>
      <c r="E69" s="1078"/>
      <c r="F69" s="1079"/>
      <c r="G69" s="841"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1"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row>
    <row r="70" spans="1:50" ht="24.75" hidden="1" customHeight="1" x14ac:dyDescent="0.15">
      <c r="A70" s="1077"/>
      <c r="B70" s="1078"/>
      <c r="C70" s="1078"/>
      <c r="D70" s="1078"/>
      <c r="E70" s="1078"/>
      <c r="F70" s="1079"/>
      <c r="G70" s="698"/>
      <c r="H70" s="699"/>
      <c r="I70" s="699"/>
      <c r="J70" s="699"/>
      <c r="K70" s="700"/>
      <c r="L70" s="692"/>
      <c r="M70" s="693"/>
      <c r="N70" s="693"/>
      <c r="O70" s="693"/>
      <c r="P70" s="693"/>
      <c r="Q70" s="693"/>
      <c r="R70" s="693"/>
      <c r="S70" s="693"/>
      <c r="T70" s="693"/>
      <c r="U70" s="693"/>
      <c r="V70" s="693"/>
      <c r="W70" s="693"/>
      <c r="X70" s="694"/>
      <c r="Y70" s="409"/>
      <c r="Z70" s="410"/>
      <c r="AA70" s="410"/>
      <c r="AB70" s="411"/>
      <c r="AC70" s="698"/>
      <c r="AD70" s="699"/>
      <c r="AE70" s="699"/>
      <c r="AF70" s="699"/>
      <c r="AG70" s="700"/>
      <c r="AH70" s="692"/>
      <c r="AI70" s="693"/>
      <c r="AJ70" s="693"/>
      <c r="AK70" s="693"/>
      <c r="AL70" s="693"/>
      <c r="AM70" s="693"/>
      <c r="AN70" s="693"/>
      <c r="AO70" s="693"/>
      <c r="AP70" s="693"/>
      <c r="AQ70" s="693"/>
      <c r="AR70" s="693"/>
      <c r="AS70" s="693"/>
      <c r="AT70" s="694"/>
      <c r="AU70" s="409"/>
      <c r="AV70" s="410"/>
      <c r="AW70" s="410"/>
      <c r="AX70" s="680"/>
    </row>
    <row r="71" spans="1:50" ht="24.75" hidden="1" customHeight="1" x14ac:dyDescent="0.15">
      <c r="A71" s="1077"/>
      <c r="B71" s="1078"/>
      <c r="C71" s="1078"/>
      <c r="D71" s="1078"/>
      <c r="E71" s="1078"/>
      <c r="F71" s="1079"/>
      <c r="G71" s="634"/>
      <c r="H71" s="635"/>
      <c r="I71" s="635"/>
      <c r="J71" s="635"/>
      <c r="K71" s="636"/>
      <c r="L71" s="626"/>
      <c r="M71" s="627"/>
      <c r="N71" s="627"/>
      <c r="O71" s="627"/>
      <c r="P71" s="627"/>
      <c r="Q71" s="627"/>
      <c r="R71" s="627"/>
      <c r="S71" s="627"/>
      <c r="T71" s="627"/>
      <c r="U71" s="627"/>
      <c r="V71" s="627"/>
      <c r="W71" s="627"/>
      <c r="X71" s="628"/>
      <c r="Y71" s="629"/>
      <c r="Z71" s="630"/>
      <c r="AA71" s="630"/>
      <c r="AB71" s="631"/>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865"/>
    </row>
    <row r="72" spans="1:50" ht="24.75" hidden="1" customHeight="1" x14ac:dyDescent="0.15">
      <c r="A72" s="1077"/>
      <c r="B72" s="1078"/>
      <c r="C72" s="1078"/>
      <c r="D72" s="1078"/>
      <c r="E72" s="1078"/>
      <c r="F72" s="1079"/>
      <c r="G72" s="634"/>
      <c r="H72" s="635"/>
      <c r="I72" s="635"/>
      <c r="J72" s="635"/>
      <c r="K72" s="636"/>
      <c r="L72" s="626"/>
      <c r="M72" s="627"/>
      <c r="N72" s="627"/>
      <c r="O72" s="627"/>
      <c r="P72" s="627"/>
      <c r="Q72" s="627"/>
      <c r="R72" s="627"/>
      <c r="S72" s="627"/>
      <c r="T72" s="627"/>
      <c r="U72" s="627"/>
      <c r="V72" s="627"/>
      <c r="W72" s="627"/>
      <c r="X72" s="628"/>
      <c r="Y72" s="629"/>
      <c r="Z72" s="630"/>
      <c r="AA72" s="630"/>
      <c r="AB72" s="631"/>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865"/>
    </row>
    <row r="73" spans="1:50" ht="24.75" hidden="1" customHeight="1" x14ac:dyDescent="0.15">
      <c r="A73" s="1077"/>
      <c r="B73" s="1078"/>
      <c r="C73" s="1078"/>
      <c r="D73" s="1078"/>
      <c r="E73" s="1078"/>
      <c r="F73" s="1079"/>
      <c r="G73" s="634"/>
      <c r="H73" s="635"/>
      <c r="I73" s="635"/>
      <c r="J73" s="635"/>
      <c r="K73" s="636"/>
      <c r="L73" s="626"/>
      <c r="M73" s="627"/>
      <c r="N73" s="627"/>
      <c r="O73" s="627"/>
      <c r="P73" s="627"/>
      <c r="Q73" s="627"/>
      <c r="R73" s="627"/>
      <c r="S73" s="627"/>
      <c r="T73" s="627"/>
      <c r="U73" s="627"/>
      <c r="V73" s="627"/>
      <c r="W73" s="627"/>
      <c r="X73" s="628"/>
      <c r="Y73" s="629"/>
      <c r="Z73" s="630"/>
      <c r="AA73" s="630"/>
      <c r="AB73" s="631"/>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865"/>
    </row>
    <row r="74" spans="1:50" ht="24.75" hidden="1" customHeight="1" x14ac:dyDescent="0.15">
      <c r="A74" s="1077"/>
      <c r="B74" s="1078"/>
      <c r="C74" s="1078"/>
      <c r="D74" s="1078"/>
      <c r="E74" s="1078"/>
      <c r="F74" s="1079"/>
      <c r="G74" s="634"/>
      <c r="H74" s="635"/>
      <c r="I74" s="635"/>
      <c r="J74" s="635"/>
      <c r="K74" s="636"/>
      <c r="L74" s="626"/>
      <c r="M74" s="627"/>
      <c r="N74" s="627"/>
      <c r="O74" s="627"/>
      <c r="P74" s="627"/>
      <c r="Q74" s="627"/>
      <c r="R74" s="627"/>
      <c r="S74" s="627"/>
      <c r="T74" s="627"/>
      <c r="U74" s="627"/>
      <c r="V74" s="627"/>
      <c r="W74" s="627"/>
      <c r="X74" s="628"/>
      <c r="Y74" s="629"/>
      <c r="Z74" s="630"/>
      <c r="AA74" s="630"/>
      <c r="AB74" s="631"/>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865"/>
    </row>
    <row r="75" spans="1:50" ht="24.75" hidden="1" customHeight="1" x14ac:dyDescent="0.15">
      <c r="A75" s="1077"/>
      <c r="B75" s="1078"/>
      <c r="C75" s="1078"/>
      <c r="D75" s="1078"/>
      <c r="E75" s="1078"/>
      <c r="F75" s="1079"/>
      <c r="G75" s="634"/>
      <c r="H75" s="635"/>
      <c r="I75" s="635"/>
      <c r="J75" s="635"/>
      <c r="K75" s="636"/>
      <c r="L75" s="626"/>
      <c r="M75" s="627"/>
      <c r="N75" s="627"/>
      <c r="O75" s="627"/>
      <c r="P75" s="627"/>
      <c r="Q75" s="627"/>
      <c r="R75" s="627"/>
      <c r="S75" s="627"/>
      <c r="T75" s="627"/>
      <c r="U75" s="627"/>
      <c r="V75" s="627"/>
      <c r="W75" s="627"/>
      <c r="X75" s="628"/>
      <c r="Y75" s="629"/>
      <c r="Z75" s="630"/>
      <c r="AA75" s="630"/>
      <c r="AB75" s="631"/>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865"/>
    </row>
    <row r="76" spans="1:50" ht="24.75" hidden="1" customHeight="1" x14ac:dyDescent="0.15">
      <c r="A76" s="1077"/>
      <c r="B76" s="1078"/>
      <c r="C76" s="1078"/>
      <c r="D76" s="1078"/>
      <c r="E76" s="1078"/>
      <c r="F76" s="1079"/>
      <c r="G76" s="634"/>
      <c r="H76" s="635"/>
      <c r="I76" s="635"/>
      <c r="J76" s="635"/>
      <c r="K76" s="636"/>
      <c r="L76" s="626"/>
      <c r="M76" s="627"/>
      <c r="N76" s="627"/>
      <c r="O76" s="627"/>
      <c r="P76" s="627"/>
      <c r="Q76" s="627"/>
      <c r="R76" s="627"/>
      <c r="S76" s="627"/>
      <c r="T76" s="627"/>
      <c r="U76" s="627"/>
      <c r="V76" s="627"/>
      <c r="W76" s="627"/>
      <c r="X76" s="628"/>
      <c r="Y76" s="629"/>
      <c r="Z76" s="630"/>
      <c r="AA76" s="630"/>
      <c r="AB76" s="631"/>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865"/>
    </row>
    <row r="77" spans="1:50" ht="24.75" hidden="1" customHeight="1" x14ac:dyDescent="0.15">
      <c r="A77" s="1077"/>
      <c r="B77" s="1078"/>
      <c r="C77" s="1078"/>
      <c r="D77" s="1078"/>
      <c r="E77" s="1078"/>
      <c r="F77" s="1079"/>
      <c r="G77" s="634"/>
      <c r="H77" s="635"/>
      <c r="I77" s="635"/>
      <c r="J77" s="635"/>
      <c r="K77" s="636"/>
      <c r="L77" s="626"/>
      <c r="M77" s="627"/>
      <c r="N77" s="627"/>
      <c r="O77" s="627"/>
      <c r="P77" s="627"/>
      <c r="Q77" s="627"/>
      <c r="R77" s="627"/>
      <c r="S77" s="627"/>
      <c r="T77" s="627"/>
      <c r="U77" s="627"/>
      <c r="V77" s="627"/>
      <c r="W77" s="627"/>
      <c r="X77" s="628"/>
      <c r="Y77" s="629"/>
      <c r="Z77" s="630"/>
      <c r="AA77" s="630"/>
      <c r="AB77" s="631"/>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865"/>
    </row>
    <row r="78" spans="1:50" ht="24.75" hidden="1" customHeight="1" x14ac:dyDescent="0.15">
      <c r="A78" s="1077"/>
      <c r="B78" s="1078"/>
      <c r="C78" s="1078"/>
      <c r="D78" s="1078"/>
      <c r="E78" s="1078"/>
      <c r="F78" s="1079"/>
      <c r="G78" s="634"/>
      <c r="H78" s="635"/>
      <c r="I78" s="635"/>
      <c r="J78" s="635"/>
      <c r="K78" s="636"/>
      <c r="L78" s="626"/>
      <c r="M78" s="627"/>
      <c r="N78" s="627"/>
      <c r="O78" s="627"/>
      <c r="P78" s="627"/>
      <c r="Q78" s="627"/>
      <c r="R78" s="627"/>
      <c r="S78" s="627"/>
      <c r="T78" s="627"/>
      <c r="U78" s="627"/>
      <c r="V78" s="627"/>
      <c r="W78" s="627"/>
      <c r="X78" s="628"/>
      <c r="Y78" s="629"/>
      <c r="Z78" s="630"/>
      <c r="AA78" s="630"/>
      <c r="AB78" s="631"/>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865"/>
    </row>
    <row r="79" spans="1:50" ht="24.75" hidden="1" customHeight="1" x14ac:dyDescent="0.15">
      <c r="A79" s="1077"/>
      <c r="B79" s="1078"/>
      <c r="C79" s="1078"/>
      <c r="D79" s="1078"/>
      <c r="E79" s="1078"/>
      <c r="F79" s="1079"/>
      <c r="G79" s="634"/>
      <c r="H79" s="635"/>
      <c r="I79" s="635"/>
      <c r="J79" s="635"/>
      <c r="K79" s="636"/>
      <c r="L79" s="626"/>
      <c r="M79" s="627"/>
      <c r="N79" s="627"/>
      <c r="O79" s="627"/>
      <c r="P79" s="627"/>
      <c r="Q79" s="627"/>
      <c r="R79" s="627"/>
      <c r="S79" s="627"/>
      <c r="T79" s="627"/>
      <c r="U79" s="627"/>
      <c r="V79" s="627"/>
      <c r="W79" s="627"/>
      <c r="X79" s="628"/>
      <c r="Y79" s="629"/>
      <c r="Z79" s="630"/>
      <c r="AA79" s="630"/>
      <c r="AB79" s="631"/>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865"/>
    </row>
    <row r="80" spans="1:50" ht="24.75" hidden="1" customHeight="1" thickBot="1" x14ac:dyDescent="0.2">
      <c r="A80" s="1077"/>
      <c r="B80" s="1078"/>
      <c r="C80" s="1078"/>
      <c r="D80" s="1078"/>
      <c r="E80" s="1078"/>
      <c r="F80" s="1079"/>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hidden="1" customHeight="1" x14ac:dyDescent="0.15">
      <c r="A81" s="1077"/>
      <c r="B81" s="1078"/>
      <c r="C81" s="1078"/>
      <c r="D81" s="1078"/>
      <c r="E81" s="1078"/>
      <c r="F81" s="1079"/>
      <c r="G81" s="623" t="s">
        <v>390</v>
      </c>
      <c r="H81" s="624"/>
      <c r="I81" s="624"/>
      <c r="J81" s="624"/>
      <c r="K81" s="624"/>
      <c r="L81" s="624"/>
      <c r="M81" s="624"/>
      <c r="N81" s="624"/>
      <c r="O81" s="624"/>
      <c r="P81" s="624"/>
      <c r="Q81" s="624"/>
      <c r="R81" s="624"/>
      <c r="S81" s="624"/>
      <c r="T81" s="624"/>
      <c r="U81" s="624"/>
      <c r="V81" s="624"/>
      <c r="W81" s="624"/>
      <c r="X81" s="624"/>
      <c r="Y81" s="624"/>
      <c r="Z81" s="624"/>
      <c r="AA81" s="624"/>
      <c r="AB81" s="625"/>
      <c r="AC81" s="623" t="s">
        <v>391</v>
      </c>
      <c r="AD81" s="624"/>
      <c r="AE81" s="624"/>
      <c r="AF81" s="624"/>
      <c r="AG81" s="624"/>
      <c r="AH81" s="624"/>
      <c r="AI81" s="624"/>
      <c r="AJ81" s="624"/>
      <c r="AK81" s="624"/>
      <c r="AL81" s="624"/>
      <c r="AM81" s="624"/>
      <c r="AN81" s="624"/>
      <c r="AO81" s="624"/>
      <c r="AP81" s="624"/>
      <c r="AQ81" s="624"/>
      <c r="AR81" s="624"/>
      <c r="AS81" s="624"/>
      <c r="AT81" s="624"/>
      <c r="AU81" s="624"/>
      <c r="AV81" s="624"/>
      <c r="AW81" s="624"/>
      <c r="AX81" s="821"/>
    </row>
    <row r="82" spans="1:50" ht="24.75" hidden="1" customHeight="1" x14ac:dyDescent="0.15">
      <c r="A82" s="1077"/>
      <c r="B82" s="1078"/>
      <c r="C82" s="1078"/>
      <c r="D82" s="1078"/>
      <c r="E82" s="1078"/>
      <c r="F82" s="1079"/>
      <c r="G82" s="841"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1"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row>
    <row r="83" spans="1:50" ht="24.75" hidden="1" customHeight="1" x14ac:dyDescent="0.15">
      <c r="A83" s="1077"/>
      <c r="B83" s="1078"/>
      <c r="C83" s="1078"/>
      <c r="D83" s="1078"/>
      <c r="E83" s="1078"/>
      <c r="F83" s="1079"/>
      <c r="G83" s="698"/>
      <c r="H83" s="699"/>
      <c r="I83" s="699"/>
      <c r="J83" s="699"/>
      <c r="K83" s="700"/>
      <c r="L83" s="692"/>
      <c r="M83" s="693"/>
      <c r="N83" s="693"/>
      <c r="O83" s="693"/>
      <c r="P83" s="693"/>
      <c r="Q83" s="693"/>
      <c r="R83" s="693"/>
      <c r="S83" s="693"/>
      <c r="T83" s="693"/>
      <c r="U83" s="693"/>
      <c r="V83" s="693"/>
      <c r="W83" s="693"/>
      <c r="X83" s="694"/>
      <c r="Y83" s="409"/>
      <c r="Z83" s="410"/>
      <c r="AA83" s="410"/>
      <c r="AB83" s="411"/>
      <c r="AC83" s="698"/>
      <c r="AD83" s="699"/>
      <c r="AE83" s="699"/>
      <c r="AF83" s="699"/>
      <c r="AG83" s="700"/>
      <c r="AH83" s="692"/>
      <c r="AI83" s="693"/>
      <c r="AJ83" s="693"/>
      <c r="AK83" s="693"/>
      <c r="AL83" s="693"/>
      <c r="AM83" s="693"/>
      <c r="AN83" s="693"/>
      <c r="AO83" s="693"/>
      <c r="AP83" s="693"/>
      <c r="AQ83" s="693"/>
      <c r="AR83" s="693"/>
      <c r="AS83" s="693"/>
      <c r="AT83" s="694"/>
      <c r="AU83" s="409"/>
      <c r="AV83" s="410"/>
      <c r="AW83" s="410"/>
      <c r="AX83" s="680"/>
    </row>
    <row r="84" spans="1:50" ht="24.75" hidden="1" customHeight="1" x14ac:dyDescent="0.15">
      <c r="A84" s="1077"/>
      <c r="B84" s="1078"/>
      <c r="C84" s="1078"/>
      <c r="D84" s="1078"/>
      <c r="E84" s="1078"/>
      <c r="F84" s="1079"/>
      <c r="G84" s="634"/>
      <c r="H84" s="635"/>
      <c r="I84" s="635"/>
      <c r="J84" s="635"/>
      <c r="K84" s="636"/>
      <c r="L84" s="626"/>
      <c r="M84" s="627"/>
      <c r="N84" s="627"/>
      <c r="O84" s="627"/>
      <c r="P84" s="627"/>
      <c r="Q84" s="627"/>
      <c r="R84" s="627"/>
      <c r="S84" s="627"/>
      <c r="T84" s="627"/>
      <c r="U84" s="627"/>
      <c r="V84" s="627"/>
      <c r="W84" s="627"/>
      <c r="X84" s="628"/>
      <c r="Y84" s="629"/>
      <c r="Z84" s="630"/>
      <c r="AA84" s="630"/>
      <c r="AB84" s="631"/>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865"/>
    </row>
    <row r="85" spans="1:50" ht="24.75" hidden="1" customHeight="1" x14ac:dyDescent="0.15">
      <c r="A85" s="1077"/>
      <c r="B85" s="1078"/>
      <c r="C85" s="1078"/>
      <c r="D85" s="1078"/>
      <c r="E85" s="1078"/>
      <c r="F85" s="1079"/>
      <c r="G85" s="634"/>
      <c r="H85" s="635"/>
      <c r="I85" s="635"/>
      <c r="J85" s="635"/>
      <c r="K85" s="636"/>
      <c r="L85" s="626"/>
      <c r="M85" s="627"/>
      <c r="N85" s="627"/>
      <c r="O85" s="627"/>
      <c r="P85" s="627"/>
      <c r="Q85" s="627"/>
      <c r="R85" s="627"/>
      <c r="S85" s="627"/>
      <c r="T85" s="627"/>
      <c r="U85" s="627"/>
      <c r="V85" s="627"/>
      <c r="W85" s="627"/>
      <c r="X85" s="628"/>
      <c r="Y85" s="629"/>
      <c r="Z85" s="630"/>
      <c r="AA85" s="630"/>
      <c r="AB85" s="631"/>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865"/>
    </row>
    <row r="86" spans="1:50" ht="24.75" hidden="1" customHeight="1" x14ac:dyDescent="0.15">
      <c r="A86" s="1077"/>
      <c r="B86" s="1078"/>
      <c r="C86" s="1078"/>
      <c r="D86" s="1078"/>
      <c r="E86" s="1078"/>
      <c r="F86" s="1079"/>
      <c r="G86" s="634"/>
      <c r="H86" s="635"/>
      <c r="I86" s="635"/>
      <c r="J86" s="635"/>
      <c r="K86" s="636"/>
      <c r="L86" s="626"/>
      <c r="M86" s="627"/>
      <c r="N86" s="627"/>
      <c r="O86" s="627"/>
      <c r="P86" s="627"/>
      <c r="Q86" s="627"/>
      <c r="R86" s="627"/>
      <c r="S86" s="627"/>
      <c r="T86" s="627"/>
      <c r="U86" s="627"/>
      <c r="V86" s="627"/>
      <c r="W86" s="627"/>
      <c r="X86" s="628"/>
      <c r="Y86" s="629"/>
      <c r="Z86" s="630"/>
      <c r="AA86" s="630"/>
      <c r="AB86" s="631"/>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865"/>
    </row>
    <row r="87" spans="1:50" ht="24.75" hidden="1" customHeight="1" x14ac:dyDescent="0.15">
      <c r="A87" s="1077"/>
      <c r="B87" s="1078"/>
      <c r="C87" s="1078"/>
      <c r="D87" s="1078"/>
      <c r="E87" s="1078"/>
      <c r="F87" s="1079"/>
      <c r="G87" s="634"/>
      <c r="H87" s="635"/>
      <c r="I87" s="635"/>
      <c r="J87" s="635"/>
      <c r="K87" s="636"/>
      <c r="L87" s="626"/>
      <c r="M87" s="627"/>
      <c r="N87" s="627"/>
      <c r="O87" s="627"/>
      <c r="P87" s="627"/>
      <c r="Q87" s="627"/>
      <c r="R87" s="627"/>
      <c r="S87" s="627"/>
      <c r="T87" s="627"/>
      <c r="U87" s="627"/>
      <c r="V87" s="627"/>
      <c r="W87" s="627"/>
      <c r="X87" s="628"/>
      <c r="Y87" s="629"/>
      <c r="Z87" s="630"/>
      <c r="AA87" s="630"/>
      <c r="AB87" s="631"/>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865"/>
    </row>
    <row r="88" spans="1:50" ht="24.75" hidden="1" customHeight="1" x14ac:dyDescent="0.15">
      <c r="A88" s="1077"/>
      <c r="B88" s="1078"/>
      <c r="C88" s="1078"/>
      <c r="D88" s="1078"/>
      <c r="E88" s="1078"/>
      <c r="F88" s="1079"/>
      <c r="G88" s="634"/>
      <c r="H88" s="635"/>
      <c r="I88" s="635"/>
      <c r="J88" s="635"/>
      <c r="K88" s="636"/>
      <c r="L88" s="626"/>
      <c r="M88" s="627"/>
      <c r="N88" s="627"/>
      <c r="O88" s="627"/>
      <c r="P88" s="627"/>
      <c r="Q88" s="627"/>
      <c r="R88" s="627"/>
      <c r="S88" s="627"/>
      <c r="T88" s="627"/>
      <c r="U88" s="627"/>
      <c r="V88" s="627"/>
      <c r="W88" s="627"/>
      <c r="X88" s="628"/>
      <c r="Y88" s="629"/>
      <c r="Z88" s="630"/>
      <c r="AA88" s="630"/>
      <c r="AB88" s="631"/>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865"/>
    </row>
    <row r="89" spans="1:50" ht="24.75" hidden="1" customHeight="1" x14ac:dyDescent="0.15">
      <c r="A89" s="1077"/>
      <c r="B89" s="1078"/>
      <c r="C89" s="1078"/>
      <c r="D89" s="1078"/>
      <c r="E89" s="1078"/>
      <c r="F89" s="1079"/>
      <c r="G89" s="634"/>
      <c r="H89" s="635"/>
      <c r="I89" s="635"/>
      <c r="J89" s="635"/>
      <c r="K89" s="636"/>
      <c r="L89" s="626"/>
      <c r="M89" s="627"/>
      <c r="N89" s="627"/>
      <c r="O89" s="627"/>
      <c r="P89" s="627"/>
      <c r="Q89" s="627"/>
      <c r="R89" s="627"/>
      <c r="S89" s="627"/>
      <c r="T89" s="627"/>
      <c r="U89" s="627"/>
      <c r="V89" s="627"/>
      <c r="W89" s="627"/>
      <c r="X89" s="628"/>
      <c r="Y89" s="629"/>
      <c r="Z89" s="630"/>
      <c r="AA89" s="630"/>
      <c r="AB89" s="631"/>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865"/>
    </row>
    <row r="90" spans="1:50" ht="24.75" hidden="1" customHeight="1" x14ac:dyDescent="0.15">
      <c r="A90" s="1077"/>
      <c r="B90" s="1078"/>
      <c r="C90" s="1078"/>
      <c r="D90" s="1078"/>
      <c r="E90" s="1078"/>
      <c r="F90" s="1079"/>
      <c r="G90" s="634"/>
      <c r="H90" s="635"/>
      <c r="I90" s="635"/>
      <c r="J90" s="635"/>
      <c r="K90" s="636"/>
      <c r="L90" s="626"/>
      <c r="M90" s="627"/>
      <c r="N90" s="627"/>
      <c r="O90" s="627"/>
      <c r="P90" s="627"/>
      <c r="Q90" s="627"/>
      <c r="R90" s="627"/>
      <c r="S90" s="627"/>
      <c r="T90" s="627"/>
      <c r="U90" s="627"/>
      <c r="V90" s="627"/>
      <c r="W90" s="627"/>
      <c r="X90" s="628"/>
      <c r="Y90" s="629"/>
      <c r="Z90" s="630"/>
      <c r="AA90" s="630"/>
      <c r="AB90" s="631"/>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865"/>
    </row>
    <row r="91" spans="1:50" ht="24.75" hidden="1" customHeight="1" x14ac:dyDescent="0.15">
      <c r="A91" s="1077"/>
      <c r="B91" s="1078"/>
      <c r="C91" s="1078"/>
      <c r="D91" s="1078"/>
      <c r="E91" s="1078"/>
      <c r="F91" s="1079"/>
      <c r="G91" s="634"/>
      <c r="H91" s="635"/>
      <c r="I91" s="635"/>
      <c r="J91" s="635"/>
      <c r="K91" s="636"/>
      <c r="L91" s="626"/>
      <c r="M91" s="627"/>
      <c r="N91" s="627"/>
      <c r="O91" s="627"/>
      <c r="P91" s="627"/>
      <c r="Q91" s="627"/>
      <c r="R91" s="627"/>
      <c r="S91" s="627"/>
      <c r="T91" s="627"/>
      <c r="U91" s="627"/>
      <c r="V91" s="627"/>
      <c r="W91" s="627"/>
      <c r="X91" s="628"/>
      <c r="Y91" s="629"/>
      <c r="Z91" s="630"/>
      <c r="AA91" s="630"/>
      <c r="AB91" s="631"/>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865"/>
    </row>
    <row r="92" spans="1:50" ht="24.75" hidden="1" customHeight="1" x14ac:dyDescent="0.15">
      <c r="A92" s="1077"/>
      <c r="B92" s="1078"/>
      <c r="C92" s="1078"/>
      <c r="D92" s="1078"/>
      <c r="E92" s="1078"/>
      <c r="F92" s="1079"/>
      <c r="G92" s="634"/>
      <c r="H92" s="635"/>
      <c r="I92" s="635"/>
      <c r="J92" s="635"/>
      <c r="K92" s="636"/>
      <c r="L92" s="626"/>
      <c r="M92" s="627"/>
      <c r="N92" s="627"/>
      <c r="O92" s="627"/>
      <c r="P92" s="627"/>
      <c r="Q92" s="627"/>
      <c r="R92" s="627"/>
      <c r="S92" s="627"/>
      <c r="T92" s="627"/>
      <c r="U92" s="627"/>
      <c r="V92" s="627"/>
      <c r="W92" s="627"/>
      <c r="X92" s="628"/>
      <c r="Y92" s="629"/>
      <c r="Z92" s="630"/>
      <c r="AA92" s="630"/>
      <c r="AB92" s="631"/>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865"/>
    </row>
    <row r="93" spans="1:50" ht="24.75" hidden="1" customHeight="1" thickBot="1" x14ac:dyDescent="0.2">
      <c r="A93" s="1077"/>
      <c r="B93" s="1078"/>
      <c r="C93" s="1078"/>
      <c r="D93" s="1078"/>
      <c r="E93" s="1078"/>
      <c r="F93" s="1079"/>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hidden="1" customHeight="1" x14ac:dyDescent="0.15">
      <c r="A94" s="1077"/>
      <c r="B94" s="1078"/>
      <c r="C94" s="1078"/>
      <c r="D94" s="1078"/>
      <c r="E94" s="1078"/>
      <c r="F94" s="1079"/>
      <c r="G94" s="623" t="s">
        <v>392</v>
      </c>
      <c r="H94" s="624"/>
      <c r="I94" s="624"/>
      <c r="J94" s="624"/>
      <c r="K94" s="624"/>
      <c r="L94" s="624"/>
      <c r="M94" s="624"/>
      <c r="N94" s="624"/>
      <c r="O94" s="624"/>
      <c r="P94" s="624"/>
      <c r="Q94" s="624"/>
      <c r="R94" s="624"/>
      <c r="S94" s="624"/>
      <c r="T94" s="624"/>
      <c r="U94" s="624"/>
      <c r="V94" s="624"/>
      <c r="W94" s="624"/>
      <c r="X94" s="624"/>
      <c r="Y94" s="624"/>
      <c r="Z94" s="624"/>
      <c r="AA94" s="624"/>
      <c r="AB94" s="625"/>
      <c r="AC94" s="623" t="s">
        <v>304</v>
      </c>
      <c r="AD94" s="624"/>
      <c r="AE94" s="624"/>
      <c r="AF94" s="624"/>
      <c r="AG94" s="624"/>
      <c r="AH94" s="624"/>
      <c r="AI94" s="624"/>
      <c r="AJ94" s="624"/>
      <c r="AK94" s="624"/>
      <c r="AL94" s="624"/>
      <c r="AM94" s="624"/>
      <c r="AN94" s="624"/>
      <c r="AO94" s="624"/>
      <c r="AP94" s="624"/>
      <c r="AQ94" s="624"/>
      <c r="AR94" s="624"/>
      <c r="AS94" s="624"/>
      <c r="AT94" s="624"/>
      <c r="AU94" s="624"/>
      <c r="AV94" s="624"/>
      <c r="AW94" s="624"/>
      <c r="AX94" s="821"/>
    </row>
    <row r="95" spans="1:50" ht="24.75" hidden="1" customHeight="1" x14ac:dyDescent="0.15">
      <c r="A95" s="1077"/>
      <c r="B95" s="1078"/>
      <c r="C95" s="1078"/>
      <c r="D95" s="1078"/>
      <c r="E95" s="1078"/>
      <c r="F95" s="1079"/>
      <c r="G95" s="841"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1"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row>
    <row r="96" spans="1:50" ht="24.75" hidden="1" customHeight="1" x14ac:dyDescent="0.15">
      <c r="A96" s="1077"/>
      <c r="B96" s="1078"/>
      <c r="C96" s="1078"/>
      <c r="D96" s="1078"/>
      <c r="E96" s="1078"/>
      <c r="F96" s="1079"/>
      <c r="G96" s="698"/>
      <c r="H96" s="699"/>
      <c r="I96" s="699"/>
      <c r="J96" s="699"/>
      <c r="K96" s="700"/>
      <c r="L96" s="692"/>
      <c r="M96" s="693"/>
      <c r="N96" s="693"/>
      <c r="O96" s="693"/>
      <c r="P96" s="693"/>
      <c r="Q96" s="693"/>
      <c r="R96" s="693"/>
      <c r="S96" s="693"/>
      <c r="T96" s="693"/>
      <c r="U96" s="693"/>
      <c r="V96" s="693"/>
      <c r="W96" s="693"/>
      <c r="X96" s="694"/>
      <c r="Y96" s="409"/>
      <c r="Z96" s="410"/>
      <c r="AA96" s="410"/>
      <c r="AB96" s="411"/>
      <c r="AC96" s="698"/>
      <c r="AD96" s="699"/>
      <c r="AE96" s="699"/>
      <c r="AF96" s="699"/>
      <c r="AG96" s="700"/>
      <c r="AH96" s="692"/>
      <c r="AI96" s="693"/>
      <c r="AJ96" s="693"/>
      <c r="AK96" s="693"/>
      <c r="AL96" s="693"/>
      <c r="AM96" s="693"/>
      <c r="AN96" s="693"/>
      <c r="AO96" s="693"/>
      <c r="AP96" s="693"/>
      <c r="AQ96" s="693"/>
      <c r="AR96" s="693"/>
      <c r="AS96" s="693"/>
      <c r="AT96" s="694"/>
      <c r="AU96" s="409"/>
      <c r="AV96" s="410"/>
      <c r="AW96" s="410"/>
      <c r="AX96" s="680"/>
    </row>
    <row r="97" spans="1:50" ht="24.75" hidden="1" customHeight="1" x14ac:dyDescent="0.15">
      <c r="A97" s="1077"/>
      <c r="B97" s="1078"/>
      <c r="C97" s="1078"/>
      <c r="D97" s="1078"/>
      <c r="E97" s="1078"/>
      <c r="F97" s="1079"/>
      <c r="G97" s="634"/>
      <c r="H97" s="635"/>
      <c r="I97" s="635"/>
      <c r="J97" s="635"/>
      <c r="K97" s="636"/>
      <c r="L97" s="626"/>
      <c r="M97" s="627"/>
      <c r="N97" s="627"/>
      <c r="O97" s="627"/>
      <c r="P97" s="627"/>
      <c r="Q97" s="627"/>
      <c r="R97" s="627"/>
      <c r="S97" s="627"/>
      <c r="T97" s="627"/>
      <c r="U97" s="627"/>
      <c r="V97" s="627"/>
      <c r="W97" s="627"/>
      <c r="X97" s="628"/>
      <c r="Y97" s="629"/>
      <c r="Z97" s="630"/>
      <c r="AA97" s="630"/>
      <c r="AB97" s="631"/>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865"/>
    </row>
    <row r="98" spans="1:50" ht="24.75" hidden="1" customHeight="1" x14ac:dyDescent="0.15">
      <c r="A98" s="1077"/>
      <c r="B98" s="1078"/>
      <c r="C98" s="1078"/>
      <c r="D98" s="1078"/>
      <c r="E98" s="1078"/>
      <c r="F98" s="1079"/>
      <c r="G98" s="634"/>
      <c r="H98" s="635"/>
      <c r="I98" s="635"/>
      <c r="J98" s="635"/>
      <c r="K98" s="636"/>
      <c r="L98" s="626"/>
      <c r="M98" s="627"/>
      <c r="N98" s="627"/>
      <c r="O98" s="627"/>
      <c r="P98" s="627"/>
      <c r="Q98" s="627"/>
      <c r="R98" s="627"/>
      <c r="S98" s="627"/>
      <c r="T98" s="627"/>
      <c r="U98" s="627"/>
      <c r="V98" s="627"/>
      <c r="W98" s="627"/>
      <c r="X98" s="628"/>
      <c r="Y98" s="629"/>
      <c r="Z98" s="630"/>
      <c r="AA98" s="630"/>
      <c r="AB98" s="631"/>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865"/>
    </row>
    <row r="99" spans="1:50" ht="24.75" hidden="1" customHeight="1" x14ac:dyDescent="0.15">
      <c r="A99" s="1077"/>
      <c r="B99" s="1078"/>
      <c r="C99" s="1078"/>
      <c r="D99" s="1078"/>
      <c r="E99" s="1078"/>
      <c r="F99" s="1079"/>
      <c r="G99" s="634"/>
      <c r="H99" s="635"/>
      <c r="I99" s="635"/>
      <c r="J99" s="635"/>
      <c r="K99" s="636"/>
      <c r="L99" s="626"/>
      <c r="M99" s="627"/>
      <c r="N99" s="627"/>
      <c r="O99" s="627"/>
      <c r="P99" s="627"/>
      <c r="Q99" s="627"/>
      <c r="R99" s="627"/>
      <c r="S99" s="627"/>
      <c r="T99" s="627"/>
      <c r="U99" s="627"/>
      <c r="V99" s="627"/>
      <c r="W99" s="627"/>
      <c r="X99" s="628"/>
      <c r="Y99" s="629"/>
      <c r="Z99" s="630"/>
      <c r="AA99" s="630"/>
      <c r="AB99" s="631"/>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865"/>
    </row>
    <row r="100" spans="1:50" ht="24.75" hidden="1" customHeight="1" x14ac:dyDescent="0.15">
      <c r="A100" s="1077"/>
      <c r="B100" s="1078"/>
      <c r="C100" s="1078"/>
      <c r="D100" s="1078"/>
      <c r="E100" s="1078"/>
      <c r="F100" s="1079"/>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31"/>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865"/>
    </row>
    <row r="101" spans="1:50" ht="24.75" hidden="1" customHeight="1" x14ac:dyDescent="0.15">
      <c r="A101" s="1077"/>
      <c r="B101" s="1078"/>
      <c r="C101" s="1078"/>
      <c r="D101" s="1078"/>
      <c r="E101" s="1078"/>
      <c r="F101" s="1079"/>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31"/>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865"/>
    </row>
    <row r="102" spans="1:50" ht="24.75" hidden="1" customHeight="1" x14ac:dyDescent="0.15">
      <c r="A102" s="1077"/>
      <c r="B102" s="1078"/>
      <c r="C102" s="1078"/>
      <c r="D102" s="1078"/>
      <c r="E102" s="1078"/>
      <c r="F102" s="1079"/>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31"/>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865"/>
    </row>
    <row r="103" spans="1:50" ht="24.75" hidden="1" customHeight="1" x14ac:dyDescent="0.15">
      <c r="A103" s="1077"/>
      <c r="B103" s="1078"/>
      <c r="C103" s="1078"/>
      <c r="D103" s="1078"/>
      <c r="E103" s="1078"/>
      <c r="F103" s="1079"/>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31"/>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865"/>
    </row>
    <row r="104" spans="1:50" ht="24.75" hidden="1" customHeight="1" x14ac:dyDescent="0.15">
      <c r="A104" s="1077"/>
      <c r="B104" s="1078"/>
      <c r="C104" s="1078"/>
      <c r="D104" s="1078"/>
      <c r="E104" s="1078"/>
      <c r="F104" s="1079"/>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31"/>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865"/>
    </row>
    <row r="105" spans="1:50" ht="24.75" hidden="1" customHeight="1" x14ac:dyDescent="0.15">
      <c r="A105" s="1077"/>
      <c r="B105" s="1078"/>
      <c r="C105" s="1078"/>
      <c r="D105" s="1078"/>
      <c r="E105" s="1078"/>
      <c r="F105" s="1079"/>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31"/>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865"/>
    </row>
    <row r="106" spans="1:50" ht="24.75" hidden="1"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83" t="s">
        <v>28</v>
      </c>
      <c r="B108" s="1084"/>
      <c r="C108" s="1084"/>
      <c r="D108" s="1084"/>
      <c r="E108" s="1084"/>
      <c r="F108" s="1085"/>
      <c r="G108" s="623" t="s">
        <v>305</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393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row>
    <row r="109" spans="1:50" ht="24.75" hidden="1" customHeight="1" x14ac:dyDescent="0.15">
      <c r="A109" s="1077"/>
      <c r="B109" s="1078"/>
      <c r="C109" s="1078"/>
      <c r="D109" s="1078"/>
      <c r="E109" s="1078"/>
      <c r="F109" s="1079"/>
      <c r="G109" s="841"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1"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row>
    <row r="110" spans="1:50" ht="24.75" hidden="1" customHeight="1" x14ac:dyDescent="0.15">
      <c r="A110" s="1077"/>
      <c r="B110" s="1078"/>
      <c r="C110" s="1078"/>
      <c r="D110" s="1078"/>
      <c r="E110" s="1078"/>
      <c r="F110" s="1079"/>
      <c r="G110" s="698"/>
      <c r="H110" s="699"/>
      <c r="I110" s="699"/>
      <c r="J110" s="699"/>
      <c r="K110" s="700"/>
      <c r="L110" s="692"/>
      <c r="M110" s="693"/>
      <c r="N110" s="693"/>
      <c r="O110" s="693"/>
      <c r="P110" s="693"/>
      <c r="Q110" s="693"/>
      <c r="R110" s="693"/>
      <c r="S110" s="693"/>
      <c r="T110" s="693"/>
      <c r="U110" s="693"/>
      <c r="V110" s="693"/>
      <c r="W110" s="693"/>
      <c r="X110" s="694"/>
      <c r="Y110" s="409"/>
      <c r="Z110" s="410"/>
      <c r="AA110" s="410"/>
      <c r="AB110" s="411"/>
      <c r="AC110" s="698"/>
      <c r="AD110" s="699"/>
      <c r="AE110" s="699"/>
      <c r="AF110" s="699"/>
      <c r="AG110" s="700"/>
      <c r="AH110" s="692"/>
      <c r="AI110" s="693"/>
      <c r="AJ110" s="693"/>
      <c r="AK110" s="693"/>
      <c r="AL110" s="693"/>
      <c r="AM110" s="693"/>
      <c r="AN110" s="693"/>
      <c r="AO110" s="693"/>
      <c r="AP110" s="693"/>
      <c r="AQ110" s="693"/>
      <c r="AR110" s="693"/>
      <c r="AS110" s="693"/>
      <c r="AT110" s="694"/>
      <c r="AU110" s="409"/>
      <c r="AV110" s="410"/>
      <c r="AW110" s="410"/>
      <c r="AX110" s="680"/>
    </row>
    <row r="111" spans="1:50" ht="24.75" hidden="1" customHeight="1" x14ac:dyDescent="0.15">
      <c r="A111" s="1077"/>
      <c r="B111" s="1078"/>
      <c r="C111" s="1078"/>
      <c r="D111" s="1078"/>
      <c r="E111" s="1078"/>
      <c r="F111" s="1079"/>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31"/>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865"/>
    </row>
    <row r="112" spans="1:50" ht="24.75" hidden="1" customHeight="1" x14ac:dyDescent="0.15">
      <c r="A112" s="1077"/>
      <c r="B112" s="1078"/>
      <c r="C112" s="1078"/>
      <c r="D112" s="1078"/>
      <c r="E112" s="1078"/>
      <c r="F112" s="1079"/>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31"/>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865"/>
    </row>
    <row r="113" spans="1:50" ht="24.75" hidden="1" customHeight="1" x14ac:dyDescent="0.15">
      <c r="A113" s="1077"/>
      <c r="B113" s="1078"/>
      <c r="C113" s="1078"/>
      <c r="D113" s="1078"/>
      <c r="E113" s="1078"/>
      <c r="F113" s="1079"/>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31"/>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865"/>
    </row>
    <row r="114" spans="1:50" ht="24.75" hidden="1" customHeight="1" x14ac:dyDescent="0.15">
      <c r="A114" s="1077"/>
      <c r="B114" s="1078"/>
      <c r="C114" s="1078"/>
      <c r="D114" s="1078"/>
      <c r="E114" s="1078"/>
      <c r="F114" s="1079"/>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31"/>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865"/>
    </row>
    <row r="115" spans="1:50" ht="24.75" hidden="1" customHeight="1" x14ac:dyDescent="0.15">
      <c r="A115" s="1077"/>
      <c r="B115" s="1078"/>
      <c r="C115" s="1078"/>
      <c r="D115" s="1078"/>
      <c r="E115" s="1078"/>
      <c r="F115" s="1079"/>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31"/>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865"/>
    </row>
    <row r="116" spans="1:50" ht="24.75" hidden="1" customHeight="1" x14ac:dyDescent="0.15">
      <c r="A116" s="1077"/>
      <c r="B116" s="1078"/>
      <c r="C116" s="1078"/>
      <c r="D116" s="1078"/>
      <c r="E116" s="1078"/>
      <c r="F116" s="1079"/>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31"/>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865"/>
    </row>
    <row r="117" spans="1:50" ht="24.75" hidden="1" customHeight="1" x14ac:dyDescent="0.15">
      <c r="A117" s="1077"/>
      <c r="B117" s="1078"/>
      <c r="C117" s="1078"/>
      <c r="D117" s="1078"/>
      <c r="E117" s="1078"/>
      <c r="F117" s="1079"/>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31"/>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865"/>
    </row>
    <row r="118" spans="1:50" ht="24.75" hidden="1" customHeight="1" x14ac:dyDescent="0.15">
      <c r="A118" s="1077"/>
      <c r="B118" s="1078"/>
      <c r="C118" s="1078"/>
      <c r="D118" s="1078"/>
      <c r="E118" s="1078"/>
      <c r="F118" s="1079"/>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31"/>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865"/>
    </row>
    <row r="119" spans="1:50" ht="24.75" hidden="1" customHeight="1" x14ac:dyDescent="0.15">
      <c r="A119" s="1077"/>
      <c r="B119" s="1078"/>
      <c r="C119" s="1078"/>
      <c r="D119" s="1078"/>
      <c r="E119" s="1078"/>
      <c r="F119" s="1079"/>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31"/>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865"/>
    </row>
    <row r="120" spans="1:50" ht="24.75" hidden="1" customHeight="1" thickBot="1" x14ac:dyDescent="0.2">
      <c r="A120" s="1077"/>
      <c r="B120" s="1078"/>
      <c r="C120" s="1078"/>
      <c r="D120" s="1078"/>
      <c r="E120" s="1078"/>
      <c r="F120" s="1079"/>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hidden="1" customHeight="1" x14ac:dyDescent="0.15">
      <c r="A121" s="1077"/>
      <c r="B121" s="1078"/>
      <c r="C121" s="1078"/>
      <c r="D121" s="1078"/>
      <c r="E121" s="1078"/>
      <c r="F121" s="1079"/>
      <c r="G121" s="623" t="s">
        <v>394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395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row>
    <row r="122" spans="1:50" ht="25.5" hidden="1" customHeight="1" x14ac:dyDescent="0.15">
      <c r="A122" s="1077"/>
      <c r="B122" s="1078"/>
      <c r="C122" s="1078"/>
      <c r="D122" s="1078"/>
      <c r="E122" s="1078"/>
      <c r="F122" s="1079"/>
      <c r="G122" s="841"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1"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row>
    <row r="123" spans="1:50" ht="24.75" hidden="1" customHeight="1" x14ac:dyDescent="0.15">
      <c r="A123" s="1077"/>
      <c r="B123" s="1078"/>
      <c r="C123" s="1078"/>
      <c r="D123" s="1078"/>
      <c r="E123" s="1078"/>
      <c r="F123" s="1079"/>
      <c r="G123" s="698"/>
      <c r="H123" s="699"/>
      <c r="I123" s="699"/>
      <c r="J123" s="699"/>
      <c r="K123" s="700"/>
      <c r="L123" s="692"/>
      <c r="M123" s="693"/>
      <c r="N123" s="693"/>
      <c r="O123" s="693"/>
      <c r="P123" s="693"/>
      <c r="Q123" s="693"/>
      <c r="R123" s="693"/>
      <c r="S123" s="693"/>
      <c r="T123" s="693"/>
      <c r="U123" s="693"/>
      <c r="V123" s="693"/>
      <c r="W123" s="693"/>
      <c r="X123" s="694"/>
      <c r="Y123" s="409"/>
      <c r="Z123" s="410"/>
      <c r="AA123" s="410"/>
      <c r="AB123" s="411"/>
      <c r="AC123" s="698"/>
      <c r="AD123" s="699"/>
      <c r="AE123" s="699"/>
      <c r="AF123" s="699"/>
      <c r="AG123" s="700"/>
      <c r="AH123" s="692"/>
      <c r="AI123" s="693"/>
      <c r="AJ123" s="693"/>
      <c r="AK123" s="693"/>
      <c r="AL123" s="693"/>
      <c r="AM123" s="693"/>
      <c r="AN123" s="693"/>
      <c r="AO123" s="693"/>
      <c r="AP123" s="693"/>
      <c r="AQ123" s="693"/>
      <c r="AR123" s="693"/>
      <c r="AS123" s="693"/>
      <c r="AT123" s="694"/>
      <c r="AU123" s="409"/>
      <c r="AV123" s="410"/>
      <c r="AW123" s="410"/>
      <c r="AX123" s="680"/>
    </row>
    <row r="124" spans="1:50" ht="24.75" hidden="1" customHeight="1" x14ac:dyDescent="0.15">
      <c r="A124" s="1077"/>
      <c r="B124" s="1078"/>
      <c r="C124" s="1078"/>
      <c r="D124" s="1078"/>
      <c r="E124" s="1078"/>
      <c r="F124" s="1079"/>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31"/>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865"/>
    </row>
    <row r="125" spans="1:50" ht="24.75" hidden="1" customHeight="1" x14ac:dyDescent="0.15">
      <c r="A125" s="1077"/>
      <c r="B125" s="1078"/>
      <c r="C125" s="1078"/>
      <c r="D125" s="1078"/>
      <c r="E125" s="1078"/>
      <c r="F125" s="1079"/>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31"/>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865"/>
    </row>
    <row r="126" spans="1:50" ht="24.75" hidden="1" customHeight="1" x14ac:dyDescent="0.15">
      <c r="A126" s="1077"/>
      <c r="B126" s="1078"/>
      <c r="C126" s="1078"/>
      <c r="D126" s="1078"/>
      <c r="E126" s="1078"/>
      <c r="F126" s="1079"/>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31"/>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865"/>
    </row>
    <row r="127" spans="1:50" ht="24.75" hidden="1" customHeight="1" x14ac:dyDescent="0.15">
      <c r="A127" s="1077"/>
      <c r="B127" s="1078"/>
      <c r="C127" s="1078"/>
      <c r="D127" s="1078"/>
      <c r="E127" s="1078"/>
      <c r="F127" s="1079"/>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31"/>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865"/>
    </row>
    <row r="128" spans="1:50" ht="24.75" hidden="1" customHeight="1" x14ac:dyDescent="0.15">
      <c r="A128" s="1077"/>
      <c r="B128" s="1078"/>
      <c r="C128" s="1078"/>
      <c r="D128" s="1078"/>
      <c r="E128" s="1078"/>
      <c r="F128" s="1079"/>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31"/>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865"/>
    </row>
    <row r="129" spans="1:50" ht="24.75" hidden="1" customHeight="1" x14ac:dyDescent="0.15">
      <c r="A129" s="1077"/>
      <c r="B129" s="1078"/>
      <c r="C129" s="1078"/>
      <c r="D129" s="1078"/>
      <c r="E129" s="1078"/>
      <c r="F129" s="1079"/>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31"/>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865"/>
    </row>
    <row r="130" spans="1:50" ht="24.75" hidden="1" customHeight="1" x14ac:dyDescent="0.15">
      <c r="A130" s="1077"/>
      <c r="B130" s="1078"/>
      <c r="C130" s="1078"/>
      <c r="D130" s="1078"/>
      <c r="E130" s="1078"/>
      <c r="F130" s="1079"/>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31"/>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865"/>
    </row>
    <row r="131" spans="1:50" ht="24.75" hidden="1" customHeight="1" x14ac:dyDescent="0.15">
      <c r="A131" s="1077"/>
      <c r="B131" s="1078"/>
      <c r="C131" s="1078"/>
      <c r="D131" s="1078"/>
      <c r="E131" s="1078"/>
      <c r="F131" s="1079"/>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31"/>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865"/>
    </row>
    <row r="132" spans="1:50" ht="24.75" hidden="1" customHeight="1" x14ac:dyDescent="0.15">
      <c r="A132" s="1077"/>
      <c r="B132" s="1078"/>
      <c r="C132" s="1078"/>
      <c r="D132" s="1078"/>
      <c r="E132" s="1078"/>
      <c r="F132" s="1079"/>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31"/>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865"/>
    </row>
    <row r="133" spans="1:50" ht="24.75" hidden="1" customHeight="1" thickBot="1" x14ac:dyDescent="0.2">
      <c r="A133" s="1077"/>
      <c r="B133" s="1078"/>
      <c r="C133" s="1078"/>
      <c r="D133" s="1078"/>
      <c r="E133" s="1078"/>
      <c r="F133" s="1079"/>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hidden="1" customHeight="1" x14ac:dyDescent="0.15">
      <c r="A134" s="1077"/>
      <c r="B134" s="1078"/>
      <c r="C134" s="1078"/>
      <c r="D134" s="1078"/>
      <c r="E134" s="1078"/>
      <c r="F134" s="1079"/>
      <c r="G134" s="623" t="s">
        <v>396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397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row>
    <row r="135" spans="1:50" ht="24.75" hidden="1" customHeight="1" x14ac:dyDescent="0.15">
      <c r="A135" s="1077"/>
      <c r="B135" s="1078"/>
      <c r="C135" s="1078"/>
      <c r="D135" s="1078"/>
      <c r="E135" s="1078"/>
      <c r="F135" s="1079"/>
      <c r="G135" s="841"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1"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row>
    <row r="136" spans="1:50" ht="24.75" hidden="1" customHeight="1" x14ac:dyDescent="0.15">
      <c r="A136" s="1077"/>
      <c r="B136" s="1078"/>
      <c r="C136" s="1078"/>
      <c r="D136" s="1078"/>
      <c r="E136" s="1078"/>
      <c r="F136" s="1079"/>
      <c r="G136" s="698"/>
      <c r="H136" s="699"/>
      <c r="I136" s="699"/>
      <c r="J136" s="699"/>
      <c r="K136" s="700"/>
      <c r="L136" s="692"/>
      <c r="M136" s="693"/>
      <c r="N136" s="693"/>
      <c r="O136" s="693"/>
      <c r="P136" s="693"/>
      <c r="Q136" s="693"/>
      <c r="R136" s="693"/>
      <c r="S136" s="693"/>
      <c r="T136" s="693"/>
      <c r="U136" s="693"/>
      <c r="V136" s="693"/>
      <c r="W136" s="693"/>
      <c r="X136" s="694"/>
      <c r="Y136" s="409"/>
      <c r="Z136" s="410"/>
      <c r="AA136" s="410"/>
      <c r="AB136" s="411"/>
      <c r="AC136" s="698"/>
      <c r="AD136" s="699"/>
      <c r="AE136" s="699"/>
      <c r="AF136" s="699"/>
      <c r="AG136" s="700"/>
      <c r="AH136" s="692"/>
      <c r="AI136" s="693"/>
      <c r="AJ136" s="693"/>
      <c r="AK136" s="693"/>
      <c r="AL136" s="693"/>
      <c r="AM136" s="693"/>
      <c r="AN136" s="693"/>
      <c r="AO136" s="693"/>
      <c r="AP136" s="693"/>
      <c r="AQ136" s="693"/>
      <c r="AR136" s="693"/>
      <c r="AS136" s="693"/>
      <c r="AT136" s="694"/>
      <c r="AU136" s="409"/>
      <c r="AV136" s="410"/>
      <c r="AW136" s="410"/>
      <c r="AX136" s="680"/>
    </row>
    <row r="137" spans="1:50" ht="24.75" hidden="1" customHeight="1" x14ac:dyDescent="0.15">
      <c r="A137" s="1077"/>
      <c r="B137" s="1078"/>
      <c r="C137" s="1078"/>
      <c r="D137" s="1078"/>
      <c r="E137" s="1078"/>
      <c r="F137" s="1079"/>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31"/>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865"/>
    </row>
    <row r="138" spans="1:50" ht="24.75" hidden="1" customHeight="1" x14ac:dyDescent="0.15">
      <c r="A138" s="1077"/>
      <c r="B138" s="1078"/>
      <c r="C138" s="1078"/>
      <c r="D138" s="1078"/>
      <c r="E138" s="1078"/>
      <c r="F138" s="1079"/>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31"/>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865"/>
    </row>
    <row r="139" spans="1:50" ht="24.75" hidden="1" customHeight="1" x14ac:dyDescent="0.15">
      <c r="A139" s="1077"/>
      <c r="B139" s="1078"/>
      <c r="C139" s="1078"/>
      <c r="D139" s="1078"/>
      <c r="E139" s="1078"/>
      <c r="F139" s="1079"/>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31"/>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865"/>
    </row>
    <row r="140" spans="1:50" ht="24.75" hidden="1" customHeight="1" x14ac:dyDescent="0.15">
      <c r="A140" s="1077"/>
      <c r="B140" s="1078"/>
      <c r="C140" s="1078"/>
      <c r="D140" s="1078"/>
      <c r="E140" s="1078"/>
      <c r="F140" s="1079"/>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31"/>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865"/>
    </row>
    <row r="141" spans="1:50" ht="24.75" hidden="1" customHeight="1" x14ac:dyDescent="0.15">
      <c r="A141" s="1077"/>
      <c r="B141" s="1078"/>
      <c r="C141" s="1078"/>
      <c r="D141" s="1078"/>
      <c r="E141" s="1078"/>
      <c r="F141" s="1079"/>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31"/>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865"/>
    </row>
    <row r="142" spans="1:50" ht="24.75" hidden="1" customHeight="1" x14ac:dyDescent="0.15">
      <c r="A142" s="1077"/>
      <c r="B142" s="1078"/>
      <c r="C142" s="1078"/>
      <c r="D142" s="1078"/>
      <c r="E142" s="1078"/>
      <c r="F142" s="1079"/>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31"/>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865"/>
    </row>
    <row r="143" spans="1:50" ht="24.75" hidden="1" customHeight="1" x14ac:dyDescent="0.15">
      <c r="A143" s="1077"/>
      <c r="B143" s="1078"/>
      <c r="C143" s="1078"/>
      <c r="D143" s="1078"/>
      <c r="E143" s="1078"/>
      <c r="F143" s="1079"/>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31"/>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865"/>
    </row>
    <row r="144" spans="1:50" ht="24.75" hidden="1" customHeight="1" x14ac:dyDescent="0.15">
      <c r="A144" s="1077"/>
      <c r="B144" s="1078"/>
      <c r="C144" s="1078"/>
      <c r="D144" s="1078"/>
      <c r="E144" s="1078"/>
      <c r="F144" s="1079"/>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31"/>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865"/>
    </row>
    <row r="145" spans="1:50" ht="24.75" hidden="1" customHeight="1" x14ac:dyDescent="0.15">
      <c r="A145" s="1077"/>
      <c r="B145" s="1078"/>
      <c r="C145" s="1078"/>
      <c r="D145" s="1078"/>
      <c r="E145" s="1078"/>
      <c r="F145" s="1079"/>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31"/>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865"/>
    </row>
    <row r="146" spans="1:50" ht="24.75" hidden="1" customHeight="1" thickBot="1" x14ac:dyDescent="0.2">
      <c r="A146" s="1077"/>
      <c r="B146" s="1078"/>
      <c r="C146" s="1078"/>
      <c r="D146" s="1078"/>
      <c r="E146" s="1078"/>
      <c r="F146" s="1079"/>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hidden="1" customHeight="1" x14ac:dyDescent="0.15">
      <c r="A147" s="1077"/>
      <c r="B147" s="1078"/>
      <c r="C147" s="1078"/>
      <c r="D147" s="1078"/>
      <c r="E147" s="1078"/>
      <c r="F147" s="1079"/>
      <c r="G147" s="623" t="s">
        <v>398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306</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row>
    <row r="148" spans="1:50" ht="24.75" hidden="1" customHeight="1" x14ac:dyDescent="0.15">
      <c r="A148" s="1077"/>
      <c r="B148" s="1078"/>
      <c r="C148" s="1078"/>
      <c r="D148" s="1078"/>
      <c r="E148" s="1078"/>
      <c r="F148" s="1079"/>
      <c r="G148" s="841"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1"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row>
    <row r="149" spans="1:50" ht="24.75" hidden="1" customHeight="1" x14ac:dyDescent="0.15">
      <c r="A149" s="1077"/>
      <c r="B149" s="1078"/>
      <c r="C149" s="1078"/>
      <c r="D149" s="1078"/>
      <c r="E149" s="1078"/>
      <c r="F149" s="1079"/>
      <c r="G149" s="698"/>
      <c r="H149" s="699"/>
      <c r="I149" s="699"/>
      <c r="J149" s="699"/>
      <c r="K149" s="700"/>
      <c r="L149" s="692"/>
      <c r="M149" s="693"/>
      <c r="N149" s="693"/>
      <c r="O149" s="693"/>
      <c r="P149" s="693"/>
      <c r="Q149" s="693"/>
      <c r="R149" s="693"/>
      <c r="S149" s="693"/>
      <c r="T149" s="693"/>
      <c r="U149" s="693"/>
      <c r="V149" s="693"/>
      <c r="W149" s="693"/>
      <c r="X149" s="694"/>
      <c r="Y149" s="409"/>
      <c r="Z149" s="410"/>
      <c r="AA149" s="410"/>
      <c r="AB149" s="411"/>
      <c r="AC149" s="698"/>
      <c r="AD149" s="699"/>
      <c r="AE149" s="699"/>
      <c r="AF149" s="699"/>
      <c r="AG149" s="700"/>
      <c r="AH149" s="692"/>
      <c r="AI149" s="693"/>
      <c r="AJ149" s="693"/>
      <c r="AK149" s="693"/>
      <c r="AL149" s="693"/>
      <c r="AM149" s="693"/>
      <c r="AN149" s="693"/>
      <c r="AO149" s="693"/>
      <c r="AP149" s="693"/>
      <c r="AQ149" s="693"/>
      <c r="AR149" s="693"/>
      <c r="AS149" s="693"/>
      <c r="AT149" s="694"/>
      <c r="AU149" s="409"/>
      <c r="AV149" s="410"/>
      <c r="AW149" s="410"/>
      <c r="AX149" s="680"/>
    </row>
    <row r="150" spans="1:50" ht="24.75" hidden="1" customHeight="1" x14ac:dyDescent="0.15">
      <c r="A150" s="1077"/>
      <c r="B150" s="1078"/>
      <c r="C150" s="1078"/>
      <c r="D150" s="1078"/>
      <c r="E150" s="1078"/>
      <c r="F150" s="1079"/>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31"/>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865"/>
    </row>
    <row r="151" spans="1:50" ht="24.75" hidden="1" customHeight="1" x14ac:dyDescent="0.15">
      <c r="A151" s="1077"/>
      <c r="B151" s="1078"/>
      <c r="C151" s="1078"/>
      <c r="D151" s="1078"/>
      <c r="E151" s="1078"/>
      <c r="F151" s="1079"/>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31"/>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865"/>
    </row>
    <row r="152" spans="1:50" ht="24.75" hidden="1" customHeight="1" x14ac:dyDescent="0.15">
      <c r="A152" s="1077"/>
      <c r="B152" s="1078"/>
      <c r="C152" s="1078"/>
      <c r="D152" s="1078"/>
      <c r="E152" s="1078"/>
      <c r="F152" s="1079"/>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31"/>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865"/>
    </row>
    <row r="153" spans="1:50" ht="24.75" hidden="1" customHeight="1" x14ac:dyDescent="0.15">
      <c r="A153" s="1077"/>
      <c r="B153" s="1078"/>
      <c r="C153" s="1078"/>
      <c r="D153" s="1078"/>
      <c r="E153" s="1078"/>
      <c r="F153" s="1079"/>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31"/>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865"/>
    </row>
    <row r="154" spans="1:50" ht="24.75" hidden="1" customHeight="1" x14ac:dyDescent="0.15">
      <c r="A154" s="1077"/>
      <c r="B154" s="1078"/>
      <c r="C154" s="1078"/>
      <c r="D154" s="1078"/>
      <c r="E154" s="1078"/>
      <c r="F154" s="1079"/>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31"/>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865"/>
    </row>
    <row r="155" spans="1:50" ht="24.75" hidden="1" customHeight="1" x14ac:dyDescent="0.15">
      <c r="A155" s="1077"/>
      <c r="B155" s="1078"/>
      <c r="C155" s="1078"/>
      <c r="D155" s="1078"/>
      <c r="E155" s="1078"/>
      <c r="F155" s="1079"/>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31"/>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865"/>
    </row>
    <row r="156" spans="1:50" ht="24.75" hidden="1" customHeight="1" x14ac:dyDescent="0.15">
      <c r="A156" s="1077"/>
      <c r="B156" s="1078"/>
      <c r="C156" s="1078"/>
      <c r="D156" s="1078"/>
      <c r="E156" s="1078"/>
      <c r="F156" s="1079"/>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31"/>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865"/>
    </row>
    <row r="157" spans="1:50" ht="24.75" hidden="1" customHeight="1" x14ac:dyDescent="0.15">
      <c r="A157" s="1077"/>
      <c r="B157" s="1078"/>
      <c r="C157" s="1078"/>
      <c r="D157" s="1078"/>
      <c r="E157" s="1078"/>
      <c r="F157" s="1079"/>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31"/>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865"/>
    </row>
    <row r="158" spans="1:50" ht="24.75" hidden="1" customHeight="1" x14ac:dyDescent="0.15">
      <c r="A158" s="1077"/>
      <c r="B158" s="1078"/>
      <c r="C158" s="1078"/>
      <c r="D158" s="1078"/>
      <c r="E158" s="1078"/>
      <c r="F158" s="1079"/>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31"/>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865"/>
    </row>
    <row r="159" spans="1:50" ht="24.75" hidden="1"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83" t="s">
        <v>28</v>
      </c>
      <c r="B161" s="1084"/>
      <c r="C161" s="1084"/>
      <c r="D161" s="1084"/>
      <c r="E161" s="1084"/>
      <c r="F161" s="1085"/>
      <c r="G161" s="623" t="s">
        <v>307</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399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row>
    <row r="162" spans="1:50" ht="24.75" hidden="1" customHeight="1" x14ac:dyDescent="0.15">
      <c r="A162" s="1077"/>
      <c r="B162" s="1078"/>
      <c r="C162" s="1078"/>
      <c r="D162" s="1078"/>
      <c r="E162" s="1078"/>
      <c r="F162" s="1079"/>
      <c r="G162" s="841"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1"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row>
    <row r="163" spans="1:50" ht="24.75" hidden="1" customHeight="1" x14ac:dyDescent="0.15">
      <c r="A163" s="1077"/>
      <c r="B163" s="1078"/>
      <c r="C163" s="1078"/>
      <c r="D163" s="1078"/>
      <c r="E163" s="1078"/>
      <c r="F163" s="1079"/>
      <c r="G163" s="698"/>
      <c r="H163" s="699"/>
      <c r="I163" s="699"/>
      <c r="J163" s="699"/>
      <c r="K163" s="700"/>
      <c r="L163" s="692"/>
      <c r="M163" s="693"/>
      <c r="N163" s="693"/>
      <c r="O163" s="693"/>
      <c r="P163" s="693"/>
      <c r="Q163" s="693"/>
      <c r="R163" s="693"/>
      <c r="S163" s="693"/>
      <c r="T163" s="693"/>
      <c r="U163" s="693"/>
      <c r="V163" s="693"/>
      <c r="W163" s="693"/>
      <c r="X163" s="694"/>
      <c r="Y163" s="409"/>
      <c r="Z163" s="410"/>
      <c r="AA163" s="410"/>
      <c r="AB163" s="411"/>
      <c r="AC163" s="698"/>
      <c r="AD163" s="699"/>
      <c r="AE163" s="699"/>
      <c r="AF163" s="699"/>
      <c r="AG163" s="700"/>
      <c r="AH163" s="692"/>
      <c r="AI163" s="693"/>
      <c r="AJ163" s="693"/>
      <c r="AK163" s="693"/>
      <c r="AL163" s="693"/>
      <c r="AM163" s="693"/>
      <c r="AN163" s="693"/>
      <c r="AO163" s="693"/>
      <c r="AP163" s="693"/>
      <c r="AQ163" s="693"/>
      <c r="AR163" s="693"/>
      <c r="AS163" s="693"/>
      <c r="AT163" s="694"/>
      <c r="AU163" s="409"/>
      <c r="AV163" s="410"/>
      <c r="AW163" s="410"/>
      <c r="AX163" s="680"/>
    </row>
    <row r="164" spans="1:50" ht="24.75" hidden="1" customHeight="1" x14ac:dyDescent="0.15">
      <c r="A164" s="1077"/>
      <c r="B164" s="1078"/>
      <c r="C164" s="1078"/>
      <c r="D164" s="1078"/>
      <c r="E164" s="1078"/>
      <c r="F164" s="1079"/>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31"/>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865"/>
    </row>
    <row r="165" spans="1:50" ht="24.75" hidden="1" customHeight="1" x14ac:dyDescent="0.15">
      <c r="A165" s="1077"/>
      <c r="B165" s="1078"/>
      <c r="C165" s="1078"/>
      <c r="D165" s="1078"/>
      <c r="E165" s="1078"/>
      <c r="F165" s="1079"/>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31"/>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865"/>
    </row>
    <row r="166" spans="1:50" ht="24.75" hidden="1" customHeight="1" x14ac:dyDescent="0.15">
      <c r="A166" s="1077"/>
      <c r="B166" s="1078"/>
      <c r="C166" s="1078"/>
      <c r="D166" s="1078"/>
      <c r="E166" s="1078"/>
      <c r="F166" s="1079"/>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31"/>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865"/>
    </row>
    <row r="167" spans="1:50" ht="24.75" hidden="1" customHeight="1" x14ac:dyDescent="0.15">
      <c r="A167" s="1077"/>
      <c r="B167" s="1078"/>
      <c r="C167" s="1078"/>
      <c r="D167" s="1078"/>
      <c r="E167" s="1078"/>
      <c r="F167" s="1079"/>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31"/>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865"/>
    </row>
    <row r="168" spans="1:50" ht="24.75" hidden="1" customHeight="1" x14ac:dyDescent="0.15">
      <c r="A168" s="1077"/>
      <c r="B168" s="1078"/>
      <c r="C168" s="1078"/>
      <c r="D168" s="1078"/>
      <c r="E168" s="1078"/>
      <c r="F168" s="1079"/>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31"/>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865"/>
    </row>
    <row r="169" spans="1:50" ht="24.75" hidden="1" customHeight="1" x14ac:dyDescent="0.15">
      <c r="A169" s="1077"/>
      <c r="B169" s="1078"/>
      <c r="C169" s="1078"/>
      <c r="D169" s="1078"/>
      <c r="E169" s="1078"/>
      <c r="F169" s="1079"/>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31"/>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865"/>
    </row>
    <row r="170" spans="1:50" ht="24.75" hidden="1" customHeight="1" x14ac:dyDescent="0.15">
      <c r="A170" s="1077"/>
      <c r="B170" s="1078"/>
      <c r="C170" s="1078"/>
      <c r="D170" s="1078"/>
      <c r="E170" s="1078"/>
      <c r="F170" s="1079"/>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31"/>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865"/>
    </row>
    <row r="171" spans="1:50" ht="24.75" hidden="1" customHeight="1" x14ac:dyDescent="0.15">
      <c r="A171" s="1077"/>
      <c r="B171" s="1078"/>
      <c r="C171" s="1078"/>
      <c r="D171" s="1078"/>
      <c r="E171" s="1078"/>
      <c r="F171" s="1079"/>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31"/>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865"/>
    </row>
    <row r="172" spans="1:50" ht="24.75" hidden="1" customHeight="1" x14ac:dyDescent="0.15">
      <c r="A172" s="1077"/>
      <c r="B172" s="1078"/>
      <c r="C172" s="1078"/>
      <c r="D172" s="1078"/>
      <c r="E172" s="1078"/>
      <c r="F172" s="1079"/>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31"/>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865"/>
    </row>
    <row r="173" spans="1:50" ht="24.75" hidden="1" customHeight="1" thickBot="1" x14ac:dyDescent="0.2">
      <c r="A173" s="1077"/>
      <c r="B173" s="1078"/>
      <c r="C173" s="1078"/>
      <c r="D173" s="1078"/>
      <c r="E173" s="1078"/>
      <c r="F173" s="1079"/>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hidden="1" customHeight="1" x14ac:dyDescent="0.15">
      <c r="A174" s="1077"/>
      <c r="B174" s="1078"/>
      <c r="C174" s="1078"/>
      <c r="D174" s="1078"/>
      <c r="E174" s="1078"/>
      <c r="F174" s="1079"/>
      <c r="G174" s="623" t="s">
        <v>400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401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row>
    <row r="175" spans="1:50" ht="25.5" hidden="1" customHeight="1" x14ac:dyDescent="0.15">
      <c r="A175" s="1077"/>
      <c r="B175" s="1078"/>
      <c r="C175" s="1078"/>
      <c r="D175" s="1078"/>
      <c r="E175" s="1078"/>
      <c r="F175" s="1079"/>
      <c r="G175" s="841"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1"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row>
    <row r="176" spans="1:50" ht="24.75" hidden="1" customHeight="1" x14ac:dyDescent="0.15">
      <c r="A176" s="1077"/>
      <c r="B176" s="1078"/>
      <c r="C176" s="1078"/>
      <c r="D176" s="1078"/>
      <c r="E176" s="1078"/>
      <c r="F176" s="1079"/>
      <c r="G176" s="698"/>
      <c r="H176" s="699"/>
      <c r="I176" s="699"/>
      <c r="J176" s="699"/>
      <c r="K176" s="700"/>
      <c r="L176" s="692"/>
      <c r="M176" s="693"/>
      <c r="N176" s="693"/>
      <c r="O176" s="693"/>
      <c r="P176" s="693"/>
      <c r="Q176" s="693"/>
      <c r="R176" s="693"/>
      <c r="S176" s="693"/>
      <c r="T176" s="693"/>
      <c r="U176" s="693"/>
      <c r="V176" s="693"/>
      <c r="W176" s="693"/>
      <c r="X176" s="694"/>
      <c r="Y176" s="409"/>
      <c r="Z176" s="410"/>
      <c r="AA176" s="410"/>
      <c r="AB176" s="411"/>
      <c r="AC176" s="698"/>
      <c r="AD176" s="699"/>
      <c r="AE176" s="699"/>
      <c r="AF176" s="699"/>
      <c r="AG176" s="700"/>
      <c r="AH176" s="692"/>
      <c r="AI176" s="693"/>
      <c r="AJ176" s="693"/>
      <c r="AK176" s="693"/>
      <c r="AL176" s="693"/>
      <c r="AM176" s="693"/>
      <c r="AN176" s="693"/>
      <c r="AO176" s="693"/>
      <c r="AP176" s="693"/>
      <c r="AQ176" s="693"/>
      <c r="AR176" s="693"/>
      <c r="AS176" s="693"/>
      <c r="AT176" s="694"/>
      <c r="AU176" s="409"/>
      <c r="AV176" s="410"/>
      <c r="AW176" s="410"/>
      <c r="AX176" s="680"/>
    </row>
    <row r="177" spans="1:50" ht="24.75" hidden="1" customHeight="1" x14ac:dyDescent="0.15">
      <c r="A177" s="1077"/>
      <c r="B177" s="1078"/>
      <c r="C177" s="1078"/>
      <c r="D177" s="1078"/>
      <c r="E177" s="1078"/>
      <c r="F177" s="1079"/>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31"/>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865"/>
    </row>
    <row r="178" spans="1:50" ht="24.75" hidden="1" customHeight="1" x14ac:dyDescent="0.15">
      <c r="A178" s="1077"/>
      <c r="B178" s="1078"/>
      <c r="C178" s="1078"/>
      <c r="D178" s="1078"/>
      <c r="E178" s="1078"/>
      <c r="F178" s="1079"/>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31"/>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865"/>
    </row>
    <row r="179" spans="1:50" ht="24.75" hidden="1" customHeight="1" x14ac:dyDescent="0.15">
      <c r="A179" s="1077"/>
      <c r="B179" s="1078"/>
      <c r="C179" s="1078"/>
      <c r="D179" s="1078"/>
      <c r="E179" s="1078"/>
      <c r="F179" s="1079"/>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31"/>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865"/>
    </row>
    <row r="180" spans="1:50" ht="24.75" hidden="1" customHeight="1" x14ac:dyDescent="0.15">
      <c r="A180" s="1077"/>
      <c r="B180" s="1078"/>
      <c r="C180" s="1078"/>
      <c r="D180" s="1078"/>
      <c r="E180" s="1078"/>
      <c r="F180" s="1079"/>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31"/>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865"/>
    </row>
    <row r="181" spans="1:50" ht="24.75" hidden="1" customHeight="1" x14ac:dyDescent="0.15">
      <c r="A181" s="1077"/>
      <c r="B181" s="1078"/>
      <c r="C181" s="1078"/>
      <c r="D181" s="1078"/>
      <c r="E181" s="1078"/>
      <c r="F181" s="1079"/>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31"/>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865"/>
    </row>
    <row r="182" spans="1:50" ht="24.75" hidden="1" customHeight="1" x14ac:dyDescent="0.15">
      <c r="A182" s="1077"/>
      <c r="B182" s="1078"/>
      <c r="C182" s="1078"/>
      <c r="D182" s="1078"/>
      <c r="E182" s="1078"/>
      <c r="F182" s="1079"/>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31"/>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865"/>
    </row>
    <row r="183" spans="1:50" ht="24.75" hidden="1" customHeight="1" x14ac:dyDescent="0.15">
      <c r="A183" s="1077"/>
      <c r="B183" s="1078"/>
      <c r="C183" s="1078"/>
      <c r="D183" s="1078"/>
      <c r="E183" s="1078"/>
      <c r="F183" s="1079"/>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31"/>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865"/>
    </row>
    <row r="184" spans="1:50" ht="24.75" hidden="1" customHeight="1" x14ac:dyDescent="0.15">
      <c r="A184" s="1077"/>
      <c r="B184" s="1078"/>
      <c r="C184" s="1078"/>
      <c r="D184" s="1078"/>
      <c r="E184" s="1078"/>
      <c r="F184" s="1079"/>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31"/>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865"/>
    </row>
    <row r="185" spans="1:50" ht="24.75" hidden="1" customHeight="1" x14ac:dyDescent="0.15">
      <c r="A185" s="1077"/>
      <c r="B185" s="1078"/>
      <c r="C185" s="1078"/>
      <c r="D185" s="1078"/>
      <c r="E185" s="1078"/>
      <c r="F185" s="1079"/>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31"/>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865"/>
    </row>
    <row r="186" spans="1:50" ht="24.75" hidden="1" customHeight="1" thickBot="1" x14ac:dyDescent="0.2">
      <c r="A186" s="1077"/>
      <c r="B186" s="1078"/>
      <c r="C186" s="1078"/>
      <c r="D186" s="1078"/>
      <c r="E186" s="1078"/>
      <c r="F186" s="1079"/>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hidden="1" customHeight="1" x14ac:dyDescent="0.15">
      <c r="A187" s="1077"/>
      <c r="B187" s="1078"/>
      <c r="C187" s="1078"/>
      <c r="D187" s="1078"/>
      <c r="E187" s="1078"/>
      <c r="F187" s="1079"/>
      <c r="G187" s="623" t="s">
        <v>403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402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row>
    <row r="188" spans="1:50" ht="24.75" hidden="1" customHeight="1" x14ac:dyDescent="0.15">
      <c r="A188" s="1077"/>
      <c r="B188" s="1078"/>
      <c r="C188" s="1078"/>
      <c r="D188" s="1078"/>
      <c r="E188" s="1078"/>
      <c r="F188" s="1079"/>
      <c r="G188" s="841"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1"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row>
    <row r="189" spans="1:50" ht="24.75" hidden="1" customHeight="1" x14ac:dyDescent="0.15">
      <c r="A189" s="1077"/>
      <c r="B189" s="1078"/>
      <c r="C189" s="1078"/>
      <c r="D189" s="1078"/>
      <c r="E189" s="1078"/>
      <c r="F189" s="1079"/>
      <c r="G189" s="698"/>
      <c r="H189" s="699"/>
      <c r="I189" s="699"/>
      <c r="J189" s="699"/>
      <c r="K189" s="700"/>
      <c r="L189" s="692"/>
      <c r="M189" s="693"/>
      <c r="N189" s="693"/>
      <c r="O189" s="693"/>
      <c r="P189" s="693"/>
      <c r="Q189" s="693"/>
      <c r="R189" s="693"/>
      <c r="S189" s="693"/>
      <c r="T189" s="693"/>
      <c r="U189" s="693"/>
      <c r="V189" s="693"/>
      <c r="W189" s="693"/>
      <c r="X189" s="694"/>
      <c r="Y189" s="409"/>
      <c r="Z189" s="410"/>
      <c r="AA189" s="410"/>
      <c r="AB189" s="411"/>
      <c r="AC189" s="698"/>
      <c r="AD189" s="699"/>
      <c r="AE189" s="699"/>
      <c r="AF189" s="699"/>
      <c r="AG189" s="700"/>
      <c r="AH189" s="692"/>
      <c r="AI189" s="693"/>
      <c r="AJ189" s="693"/>
      <c r="AK189" s="693"/>
      <c r="AL189" s="693"/>
      <c r="AM189" s="693"/>
      <c r="AN189" s="693"/>
      <c r="AO189" s="693"/>
      <c r="AP189" s="693"/>
      <c r="AQ189" s="693"/>
      <c r="AR189" s="693"/>
      <c r="AS189" s="693"/>
      <c r="AT189" s="694"/>
      <c r="AU189" s="409"/>
      <c r="AV189" s="410"/>
      <c r="AW189" s="410"/>
      <c r="AX189" s="680"/>
    </row>
    <row r="190" spans="1:50" ht="24.75" hidden="1" customHeight="1" x14ac:dyDescent="0.15">
      <c r="A190" s="1077"/>
      <c r="B190" s="1078"/>
      <c r="C190" s="1078"/>
      <c r="D190" s="1078"/>
      <c r="E190" s="1078"/>
      <c r="F190" s="1079"/>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31"/>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865"/>
    </row>
    <row r="191" spans="1:50" ht="24.75" hidden="1" customHeight="1" x14ac:dyDescent="0.15">
      <c r="A191" s="1077"/>
      <c r="B191" s="1078"/>
      <c r="C191" s="1078"/>
      <c r="D191" s="1078"/>
      <c r="E191" s="1078"/>
      <c r="F191" s="1079"/>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31"/>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865"/>
    </row>
    <row r="192" spans="1:50" ht="24.75" hidden="1" customHeight="1" x14ac:dyDescent="0.15">
      <c r="A192" s="1077"/>
      <c r="B192" s="1078"/>
      <c r="C192" s="1078"/>
      <c r="D192" s="1078"/>
      <c r="E192" s="1078"/>
      <c r="F192" s="1079"/>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31"/>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865"/>
    </row>
    <row r="193" spans="1:50" ht="24.75" hidden="1" customHeight="1" x14ac:dyDescent="0.15">
      <c r="A193" s="1077"/>
      <c r="B193" s="1078"/>
      <c r="C193" s="1078"/>
      <c r="D193" s="1078"/>
      <c r="E193" s="1078"/>
      <c r="F193" s="1079"/>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31"/>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865"/>
    </row>
    <row r="194" spans="1:50" ht="24.75" hidden="1" customHeight="1" x14ac:dyDescent="0.15">
      <c r="A194" s="1077"/>
      <c r="B194" s="1078"/>
      <c r="C194" s="1078"/>
      <c r="D194" s="1078"/>
      <c r="E194" s="1078"/>
      <c r="F194" s="1079"/>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31"/>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865"/>
    </row>
    <row r="195" spans="1:50" ht="24.75" hidden="1" customHeight="1" x14ac:dyDescent="0.15">
      <c r="A195" s="1077"/>
      <c r="B195" s="1078"/>
      <c r="C195" s="1078"/>
      <c r="D195" s="1078"/>
      <c r="E195" s="1078"/>
      <c r="F195" s="1079"/>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31"/>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865"/>
    </row>
    <row r="196" spans="1:50" ht="24.75" hidden="1" customHeight="1" x14ac:dyDescent="0.15">
      <c r="A196" s="1077"/>
      <c r="B196" s="1078"/>
      <c r="C196" s="1078"/>
      <c r="D196" s="1078"/>
      <c r="E196" s="1078"/>
      <c r="F196" s="1079"/>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31"/>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865"/>
    </row>
    <row r="197" spans="1:50" ht="24.75" hidden="1" customHeight="1" x14ac:dyDescent="0.15">
      <c r="A197" s="1077"/>
      <c r="B197" s="1078"/>
      <c r="C197" s="1078"/>
      <c r="D197" s="1078"/>
      <c r="E197" s="1078"/>
      <c r="F197" s="1079"/>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31"/>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865"/>
    </row>
    <row r="198" spans="1:50" ht="24.75" hidden="1" customHeight="1" x14ac:dyDescent="0.15">
      <c r="A198" s="1077"/>
      <c r="B198" s="1078"/>
      <c r="C198" s="1078"/>
      <c r="D198" s="1078"/>
      <c r="E198" s="1078"/>
      <c r="F198" s="1079"/>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31"/>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865"/>
    </row>
    <row r="199" spans="1:50" ht="24.75" hidden="1" customHeight="1" thickBot="1" x14ac:dyDescent="0.2">
      <c r="A199" s="1077"/>
      <c r="B199" s="1078"/>
      <c r="C199" s="1078"/>
      <c r="D199" s="1078"/>
      <c r="E199" s="1078"/>
      <c r="F199" s="1079"/>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hidden="1" customHeight="1" x14ac:dyDescent="0.15">
      <c r="A200" s="1077"/>
      <c r="B200" s="1078"/>
      <c r="C200" s="1078"/>
      <c r="D200" s="1078"/>
      <c r="E200" s="1078"/>
      <c r="F200" s="1079"/>
      <c r="G200" s="623" t="s">
        <v>404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308</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row>
    <row r="201" spans="1:50" ht="24.75" hidden="1" customHeight="1" x14ac:dyDescent="0.15">
      <c r="A201" s="1077"/>
      <c r="B201" s="1078"/>
      <c r="C201" s="1078"/>
      <c r="D201" s="1078"/>
      <c r="E201" s="1078"/>
      <c r="F201" s="1079"/>
      <c r="G201" s="841"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1"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row>
    <row r="202" spans="1:50" ht="24.75" hidden="1" customHeight="1" x14ac:dyDescent="0.15">
      <c r="A202" s="1077"/>
      <c r="B202" s="1078"/>
      <c r="C202" s="1078"/>
      <c r="D202" s="1078"/>
      <c r="E202" s="1078"/>
      <c r="F202" s="1079"/>
      <c r="G202" s="698"/>
      <c r="H202" s="699"/>
      <c r="I202" s="699"/>
      <c r="J202" s="699"/>
      <c r="K202" s="700"/>
      <c r="L202" s="692"/>
      <c r="M202" s="693"/>
      <c r="N202" s="693"/>
      <c r="O202" s="693"/>
      <c r="P202" s="693"/>
      <c r="Q202" s="693"/>
      <c r="R202" s="693"/>
      <c r="S202" s="693"/>
      <c r="T202" s="693"/>
      <c r="U202" s="693"/>
      <c r="V202" s="693"/>
      <c r="W202" s="693"/>
      <c r="X202" s="694"/>
      <c r="Y202" s="409"/>
      <c r="Z202" s="410"/>
      <c r="AA202" s="410"/>
      <c r="AB202" s="411"/>
      <c r="AC202" s="698"/>
      <c r="AD202" s="699"/>
      <c r="AE202" s="699"/>
      <c r="AF202" s="699"/>
      <c r="AG202" s="700"/>
      <c r="AH202" s="692"/>
      <c r="AI202" s="693"/>
      <c r="AJ202" s="693"/>
      <c r="AK202" s="693"/>
      <c r="AL202" s="693"/>
      <c r="AM202" s="693"/>
      <c r="AN202" s="693"/>
      <c r="AO202" s="693"/>
      <c r="AP202" s="693"/>
      <c r="AQ202" s="693"/>
      <c r="AR202" s="693"/>
      <c r="AS202" s="693"/>
      <c r="AT202" s="694"/>
      <c r="AU202" s="409"/>
      <c r="AV202" s="410"/>
      <c r="AW202" s="410"/>
      <c r="AX202" s="680"/>
    </row>
    <row r="203" spans="1:50" ht="24.75" hidden="1" customHeight="1" x14ac:dyDescent="0.15">
      <c r="A203" s="1077"/>
      <c r="B203" s="1078"/>
      <c r="C203" s="1078"/>
      <c r="D203" s="1078"/>
      <c r="E203" s="1078"/>
      <c r="F203" s="1079"/>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31"/>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865"/>
    </row>
    <row r="204" spans="1:50" ht="24.75" hidden="1" customHeight="1" x14ac:dyDescent="0.15">
      <c r="A204" s="1077"/>
      <c r="B204" s="1078"/>
      <c r="C204" s="1078"/>
      <c r="D204" s="1078"/>
      <c r="E204" s="1078"/>
      <c r="F204" s="1079"/>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31"/>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865"/>
    </row>
    <row r="205" spans="1:50" ht="24.75" hidden="1" customHeight="1" x14ac:dyDescent="0.15">
      <c r="A205" s="1077"/>
      <c r="B205" s="1078"/>
      <c r="C205" s="1078"/>
      <c r="D205" s="1078"/>
      <c r="E205" s="1078"/>
      <c r="F205" s="1079"/>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31"/>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865"/>
    </row>
    <row r="206" spans="1:50" ht="24.75" hidden="1" customHeight="1" x14ac:dyDescent="0.15">
      <c r="A206" s="1077"/>
      <c r="B206" s="1078"/>
      <c r="C206" s="1078"/>
      <c r="D206" s="1078"/>
      <c r="E206" s="1078"/>
      <c r="F206" s="1079"/>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31"/>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865"/>
    </row>
    <row r="207" spans="1:50" ht="24.75" hidden="1" customHeight="1" x14ac:dyDescent="0.15">
      <c r="A207" s="1077"/>
      <c r="B207" s="1078"/>
      <c r="C207" s="1078"/>
      <c r="D207" s="1078"/>
      <c r="E207" s="1078"/>
      <c r="F207" s="1079"/>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31"/>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865"/>
    </row>
    <row r="208" spans="1:50" ht="24.75" hidden="1" customHeight="1" x14ac:dyDescent="0.15">
      <c r="A208" s="1077"/>
      <c r="B208" s="1078"/>
      <c r="C208" s="1078"/>
      <c r="D208" s="1078"/>
      <c r="E208" s="1078"/>
      <c r="F208" s="1079"/>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31"/>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865"/>
    </row>
    <row r="209" spans="1:50" ht="24.75" hidden="1" customHeight="1" x14ac:dyDescent="0.15">
      <c r="A209" s="1077"/>
      <c r="B209" s="1078"/>
      <c r="C209" s="1078"/>
      <c r="D209" s="1078"/>
      <c r="E209" s="1078"/>
      <c r="F209" s="1079"/>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31"/>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865"/>
    </row>
    <row r="210" spans="1:50" ht="24.75" hidden="1" customHeight="1" x14ac:dyDescent="0.15">
      <c r="A210" s="1077"/>
      <c r="B210" s="1078"/>
      <c r="C210" s="1078"/>
      <c r="D210" s="1078"/>
      <c r="E210" s="1078"/>
      <c r="F210" s="1079"/>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31"/>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865"/>
    </row>
    <row r="211" spans="1:50" ht="24.75" hidden="1" customHeight="1" x14ac:dyDescent="0.15">
      <c r="A211" s="1077"/>
      <c r="B211" s="1078"/>
      <c r="C211" s="1078"/>
      <c r="D211" s="1078"/>
      <c r="E211" s="1078"/>
      <c r="F211" s="1079"/>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31"/>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865"/>
    </row>
    <row r="212" spans="1:50" ht="24.75" hidden="1"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28</v>
      </c>
      <c r="B214" s="1075"/>
      <c r="C214" s="1075"/>
      <c r="D214" s="1075"/>
      <c r="E214" s="1075"/>
      <c r="F214" s="1076"/>
      <c r="G214" s="623" t="s">
        <v>309</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405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row>
    <row r="215" spans="1:50" ht="24.75" hidden="1" customHeight="1" x14ac:dyDescent="0.15">
      <c r="A215" s="1077"/>
      <c r="B215" s="1078"/>
      <c r="C215" s="1078"/>
      <c r="D215" s="1078"/>
      <c r="E215" s="1078"/>
      <c r="F215" s="1079"/>
      <c r="G215" s="841"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1"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row>
    <row r="216" spans="1:50" ht="24.75" hidden="1" customHeight="1" x14ac:dyDescent="0.15">
      <c r="A216" s="1077"/>
      <c r="B216" s="1078"/>
      <c r="C216" s="1078"/>
      <c r="D216" s="1078"/>
      <c r="E216" s="1078"/>
      <c r="F216" s="1079"/>
      <c r="G216" s="698"/>
      <c r="H216" s="699"/>
      <c r="I216" s="699"/>
      <c r="J216" s="699"/>
      <c r="K216" s="700"/>
      <c r="L216" s="692"/>
      <c r="M216" s="693"/>
      <c r="N216" s="693"/>
      <c r="O216" s="693"/>
      <c r="P216" s="693"/>
      <c r="Q216" s="693"/>
      <c r="R216" s="693"/>
      <c r="S216" s="693"/>
      <c r="T216" s="693"/>
      <c r="U216" s="693"/>
      <c r="V216" s="693"/>
      <c r="W216" s="693"/>
      <c r="X216" s="694"/>
      <c r="Y216" s="409"/>
      <c r="Z216" s="410"/>
      <c r="AA216" s="410"/>
      <c r="AB216" s="411"/>
      <c r="AC216" s="698"/>
      <c r="AD216" s="699"/>
      <c r="AE216" s="699"/>
      <c r="AF216" s="699"/>
      <c r="AG216" s="700"/>
      <c r="AH216" s="692"/>
      <c r="AI216" s="693"/>
      <c r="AJ216" s="693"/>
      <c r="AK216" s="693"/>
      <c r="AL216" s="693"/>
      <c r="AM216" s="693"/>
      <c r="AN216" s="693"/>
      <c r="AO216" s="693"/>
      <c r="AP216" s="693"/>
      <c r="AQ216" s="693"/>
      <c r="AR216" s="693"/>
      <c r="AS216" s="693"/>
      <c r="AT216" s="694"/>
      <c r="AU216" s="409"/>
      <c r="AV216" s="410"/>
      <c r="AW216" s="410"/>
      <c r="AX216" s="680"/>
    </row>
    <row r="217" spans="1:50" ht="24.75" hidden="1" customHeight="1" x14ac:dyDescent="0.15">
      <c r="A217" s="1077"/>
      <c r="B217" s="1078"/>
      <c r="C217" s="1078"/>
      <c r="D217" s="1078"/>
      <c r="E217" s="1078"/>
      <c r="F217" s="1079"/>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31"/>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865"/>
    </row>
    <row r="218" spans="1:50" ht="24.75" hidden="1" customHeight="1" x14ac:dyDescent="0.15">
      <c r="A218" s="1077"/>
      <c r="B218" s="1078"/>
      <c r="C218" s="1078"/>
      <c r="D218" s="1078"/>
      <c r="E218" s="1078"/>
      <c r="F218" s="1079"/>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31"/>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865"/>
    </row>
    <row r="219" spans="1:50" ht="24.75" hidden="1" customHeight="1" x14ac:dyDescent="0.15">
      <c r="A219" s="1077"/>
      <c r="B219" s="1078"/>
      <c r="C219" s="1078"/>
      <c r="D219" s="1078"/>
      <c r="E219" s="1078"/>
      <c r="F219" s="1079"/>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31"/>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865"/>
    </row>
    <row r="220" spans="1:50" ht="24.75" hidden="1" customHeight="1" x14ac:dyDescent="0.15">
      <c r="A220" s="1077"/>
      <c r="B220" s="1078"/>
      <c r="C220" s="1078"/>
      <c r="D220" s="1078"/>
      <c r="E220" s="1078"/>
      <c r="F220" s="1079"/>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31"/>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865"/>
    </row>
    <row r="221" spans="1:50" ht="24.75" hidden="1" customHeight="1" x14ac:dyDescent="0.15">
      <c r="A221" s="1077"/>
      <c r="B221" s="1078"/>
      <c r="C221" s="1078"/>
      <c r="D221" s="1078"/>
      <c r="E221" s="1078"/>
      <c r="F221" s="1079"/>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31"/>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865"/>
    </row>
    <row r="222" spans="1:50" ht="24.75" hidden="1" customHeight="1" x14ac:dyDescent="0.15">
      <c r="A222" s="1077"/>
      <c r="B222" s="1078"/>
      <c r="C222" s="1078"/>
      <c r="D222" s="1078"/>
      <c r="E222" s="1078"/>
      <c r="F222" s="1079"/>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31"/>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865"/>
    </row>
    <row r="223" spans="1:50" ht="24.75" hidden="1" customHeight="1" x14ac:dyDescent="0.15">
      <c r="A223" s="1077"/>
      <c r="B223" s="1078"/>
      <c r="C223" s="1078"/>
      <c r="D223" s="1078"/>
      <c r="E223" s="1078"/>
      <c r="F223" s="1079"/>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31"/>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865"/>
    </row>
    <row r="224" spans="1:50" ht="24.75" hidden="1" customHeight="1" x14ac:dyDescent="0.15">
      <c r="A224" s="1077"/>
      <c r="B224" s="1078"/>
      <c r="C224" s="1078"/>
      <c r="D224" s="1078"/>
      <c r="E224" s="1078"/>
      <c r="F224" s="1079"/>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31"/>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865"/>
    </row>
    <row r="225" spans="1:50" ht="24.75" hidden="1" customHeight="1" x14ac:dyDescent="0.15">
      <c r="A225" s="1077"/>
      <c r="B225" s="1078"/>
      <c r="C225" s="1078"/>
      <c r="D225" s="1078"/>
      <c r="E225" s="1078"/>
      <c r="F225" s="1079"/>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31"/>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865"/>
    </row>
    <row r="226" spans="1:50" ht="24.75" hidden="1" customHeight="1" thickBot="1" x14ac:dyDescent="0.2">
      <c r="A226" s="1077"/>
      <c r="B226" s="1078"/>
      <c r="C226" s="1078"/>
      <c r="D226" s="1078"/>
      <c r="E226" s="1078"/>
      <c r="F226" s="1079"/>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hidden="1" customHeight="1" x14ac:dyDescent="0.15">
      <c r="A227" s="1077"/>
      <c r="B227" s="1078"/>
      <c r="C227" s="1078"/>
      <c r="D227" s="1078"/>
      <c r="E227" s="1078"/>
      <c r="F227" s="1079"/>
      <c r="G227" s="623" t="s">
        <v>406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407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row>
    <row r="228" spans="1:50" ht="25.5" hidden="1" customHeight="1" x14ac:dyDescent="0.15">
      <c r="A228" s="1077"/>
      <c r="B228" s="1078"/>
      <c r="C228" s="1078"/>
      <c r="D228" s="1078"/>
      <c r="E228" s="1078"/>
      <c r="F228" s="1079"/>
      <c r="G228" s="841"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1"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row>
    <row r="229" spans="1:50" ht="24.75" hidden="1" customHeight="1" x14ac:dyDescent="0.15">
      <c r="A229" s="1077"/>
      <c r="B229" s="1078"/>
      <c r="C229" s="1078"/>
      <c r="D229" s="1078"/>
      <c r="E229" s="1078"/>
      <c r="F229" s="1079"/>
      <c r="G229" s="698"/>
      <c r="H229" s="699"/>
      <c r="I229" s="699"/>
      <c r="J229" s="699"/>
      <c r="K229" s="700"/>
      <c r="L229" s="692"/>
      <c r="M229" s="693"/>
      <c r="N229" s="693"/>
      <c r="O229" s="693"/>
      <c r="P229" s="693"/>
      <c r="Q229" s="693"/>
      <c r="R229" s="693"/>
      <c r="S229" s="693"/>
      <c r="T229" s="693"/>
      <c r="U229" s="693"/>
      <c r="V229" s="693"/>
      <c r="W229" s="693"/>
      <c r="X229" s="694"/>
      <c r="Y229" s="409"/>
      <c r="Z229" s="410"/>
      <c r="AA229" s="410"/>
      <c r="AB229" s="411"/>
      <c r="AC229" s="698"/>
      <c r="AD229" s="699"/>
      <c r="AE229" s="699"/>
      <c r="AF229" s="699"/>
      <c r="AG229" s="700"/>
      <c r="AH229" s="692"/>
      <c r="AI229" s="693"/>
      <c r="AJ229" s="693"/>
      <c r="AK229" s="693"/>
      <c r="AL229" s="693"/>
      <c r="AM229" s="693"/>
      <c r="AN229" s="693"/>
      <c r="AO229" s="693"/>
      <c r="AP229" s="693"/>
      <c r="AQ229" s="693"/>
      <c r="AR229" s="693"/>
      <c r="AS229" s="693"/>
      <c r="AT229" s="694"/>
      <c r="AU229" s="409"/>
      <c r="AV229" s="410"/>
      <c r="AW229" s="410"/>
      <c r="AX229" s="680"/>
    </row>
    <row r="230" spans="1:50" ht="24.75" hidden="1" customHeight="1" x14ac:dyDescent="0.15">
      <c r="A230" s="1077"/>
      <c r="B230" s="1078"/>
      <c r="C230" s="1078"/>
      <c r="D230" s="1078"/>
      <c r="E230" s="1078"/>
      <c r="F230" s="1079"/>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31"/>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865"/>
    </row>
    <row r="231" spans="1:50" ht="24.75" hidden="1" customHeight="1" x14ac:dyDescent="0.15">
      <c r="A231" s="1077"/>
      <c r="B231" s="1078"/>
      <c r="C231" s="1078"/>
      <c r="D231" s="1078"/>
      <c r="E231" s="1078"/>
      <c r="F231" s="1079"/>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31"/>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865"/>
    </row>
    <row r="232" spans="1:50" ht="24.75" hidden="1" customHeight="1" x14ac:dyDescent="0.15">
      <c r="A232" s="1077"/>
      <c r="B232" s="1078"/>
      <c r="C232" s="1078"/>
      <c r="D232" s="1078"/>
      <c r="E232" s="1078"/>
      <c r="F232" s="1079"/>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31"/>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865"/>
    </row>
    <row r="233" spans="1:50" ht="24.75" hidden="1" customHeight="1" x14ac:dyDescent="0.15">
      <c r="A233" s="1077"/>
      <c r="B233" s="1078"/>
      <c r="C233" s="1078"/>
      <c r="D233" s="1078"/>
      <c r="E233" s="1078"/>
      <c r="F233" s="1079"/>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31"/>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865"/>
    </row>
    <row r="234" spans="1:50" ht="24.75" hidden="1" customHeight="1" x14ac:dyDescent="0.15">
      <c r="A234" s="1077"/>
      <c r="B234" s="1078"/>
      <c r="C234" s="1078"/>
      <c r="D234" s="1078"/>
      <c r="E234" s="1078"/>
      <c r="F234" s="1079"/>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31"/>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865"/>
    </row>
    <row r="235" spans="1:50" ht="24.75" hidden="1" customHeight="1" x14ac:dyDescent="0.15">
      <c r="A235" s="1077"/>
      <c r="B235" s="1078"/>
      <c r="C235" s="1078"/>
      <c r="D235" s="1078"/>
      <c r="E235" s="1078"/>
      <c r="F235" s="1079"/>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31"/>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865"/>
    </row>
    <row r="236" spans="1:50" ht="24.75" hidden="1" customHeight="1" x14ac:dyDescent="0.15">
      <c r="A236" s="1077"/>
      <c r="B236" s="1078"/>
      <c r="C236" s="1078"/>
      <c r="D236" s="1078"/>
      <c r="E236" s="1078"/>
      <c r="F236" s="1079"/>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31"/>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865"/>
    </row>
    <row r="237" spans="1:50" ht="24.75" hidden="1" customHeight="1" x14ac:dyDescent="0.15">
      <c r="A237" s="1077"/>
      <c r="B237" s="1078"/>
      <c r="C237" s="1078"/>
      <c r="D237" s="1078"/>
      <c r="E237" s="1078"/>
      <c r="F237" s="1079"/>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31"/>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865"/>
    </row>
    <row r="238" spans="1:50" ht="24.75" hidden="1" customHeight="1" x14ac:dyDescent="0.15">
      <c r="A238" s="1077"/>
      <c r="B238" s="1078"/>
      <c r="C238" s="1078"/>
      <c r="D238" s="1078"/>
      <c r="E238" s="1078"/>
      <c r="F238" s="1079"/>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31"/>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865"/>
    </row>
    <row r="239" spans="1:50" ht="24.75" hidden="1" customHeight="1" thickBot="1" x14ac:dyDescent="0.2">
      <c r="A239" s="1077"/>
      <c r="B239" s="1078"/>
      <c r="C239" s="1078"/>
      <c r="D239" s="1078"/>
      <c r="E239" s="1078"/>
      <c r="F239" s="1079"/>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hidden="1" customHeight="1" x14ac:dyDescent="0.15">
      <c r="A240" s="1077"/>
      <c r="B240" s="1078"/>
      <c r="C240" s="1078"/>
      <c r="D240" s="1078"/>
      <c r="E240" s="1078"/>
      <c r="F240" s="1079"/>
      <c r="G240" s="623" t="s">
        <v>408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409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row>
    <row r="241" spans="1:50" ht="24.75" hidden="1" customHeight="1" x14ac:dyDescent="0.15">
      <c r="A241" s="1077"/>
      <c r="B241" s="1078"/>
      <c r="C241" s="1078"/>
      <c r="D241" s="1078"/>
      <c r="E241" s="1078"/>
      <c r="F241" s="1079"/>
      <c r="G241" s="841"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1"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row>
    <row r="242" spans="1:50" ht="24.75" hidden="1" customHeight="1" x14ac:dyDescent="0.15">
      <c r="A242" s="1077"/>
      <c r="B242" s="1078"/>
      <c r="C242" s="1078"/>
      <c r="D242" s="1078"/>
      <c r="E242" s="1078"/>
      <c r="F242" s="1079"/>
      <c r="G242" s="698"/>
      <c r="H242" s="699"/>
      <c r="I242" s="699"/>
      <c r="J242" s="699"/>
      <c r="K242" s="700"/>
      <c r="L242" s="692"/>
      <c r="M242" s="693"/>
      <c r="N242" s="693"/>
      <c r="O242" s="693"/>
      <c r="P242" s="693"/>
      <c r="Q242" s="693"/>
      <c r="R242" s="693"/>
      <c r="S242" s="693"/>
      <c r="T242" s="693"/>
      <c r="U242" s="693"/>
      <c r="V242" s="693"/>
      <c r="W242" s="693"/>
      <c r="X242" s="694"/>
      <c r="Y242" s="409"/>
      <c r="Z242" s="410"/>
      <c r="AA242" s="410"/>
      <c r="AB242" s="411"/>
      <c r="AC242" s="698"/>
      <c r="AD242" s="699"/>
      <c r="AE242" s="699"/>
      <c r="AF242" s="699"/>
      <c r="AG242" s="700"/>
      <c r="AH242" s="692"/>
      <c r="AI242" s="693"/>
      <c r="AJ242" s="693"/>
      <c r="AK242" s="693"/>
      <c r="AL242" s="693"/>
      <c r="AM242" s="693"/>
      <c r="AN242" s="693"/>
      <c r="AO242" s="693"/>
      <c r="AP242" s="693"/>
      <c r="AQ242" s="693"/>
      <c r="AR242" s="693"/>
      <c r="AS242" s="693"/>
      <c r="AT242" s="694"/>
      <c r="AU242" s="409"/>
      <c r="AV242" s="410"/>
      <c r="AW242" s="410"/>
      <c r="AX242" s="680"/>
    </row>
    <row r="243" spans="1:50" ht="24.75" hidden="1" customHeight="1" x14ac:dyDescent="0.15">
      <c r="A243" s="1077"/>
      <c r="B243" s="1078"/>
      <c r="C243" s="1078"/>
      <c r="D243" s="1078"/>
      <c r="E243" s="1078"/>
      <c r="F243" s="1079"/>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31"/>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865"/>
    </row>
    <row r="244" spans="1:50" ht="24.75" hidden="1" customHeight="1" x14ac:dyDescent="0.15">
      <c r="A244" s="1077"/>
      <c r="B244" s="1078"/>
      <c r="C244" s="1078"/>
      <c r="D244" s="1078"/>
      <c r="E244" s="1078"/>
      <c r="F244" s="1079"/>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31"/>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865"/>
    </row>
    <row r="245" spans="1:50" ht="24.75" hidden="1" customHeight="1" x14ac:dyDescent="0.15">
      <c r="A245" s="1077"/>
      <c r="B245" s="1078"/>
      <c r="C245" s="1078"/>
      <c r="D245" s="1078"/>
      <c r="E245" s="1078"/>
      <c r="F245" s="1079"/>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31"/>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865"/>
    </row>
    <row r="246" spans="1:50" ht="24.75" hidden="1" customHeight="1" x14ac:dyDescent="0.15">
      <c r="A246" s="1077"/>
      <c r="B246" s="1078"/>
      <c r="C246" s="1078"/>
      <c r="D246" s="1078"/>
      <c r="E246" s="1078"/>
      <c r="F246" s="1079"/>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31"/>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865"/>
    </row>
    <row r="247" spans="1:50" ht="24.75" hidden="1" customHeight="1" x14ac:dyDescent="0.15">
      <c r="A247" s="1077"/>
      <c r="B247" s="1078"/>
      <c r="C247" s="1078"/>
      <c r="D247" s="1078"/>
      <c r="E247" s="1078"/>
      <c r="F247" s="1079"/>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31"/>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865"/>
    </row>
    <row r="248" spans="1:50" ht="24.75" hidden="1" customHeight="1" x14ac:dyDescent="0.15">
      <c r="A248" s="1077"/>
      <c r="B248" s="1078"/>
      <c r="C248" s="1078"/>
      <c r="D248" s="1078"/>
      <c r="E248" s="1078"/>
      <c r="F248" s="1079"/>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31"/>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865"/>
    </row>
    <row r="249" spans="1:50" ht="24.75" hidden="1" customHeight="1" x14ac:dyDescent="0.15">
      <c r="A249" s="1077"/>
      <c r="B249" s="1078"/>
      <c r="C249" s="1078"/>
      <c r="D249" s="1078"/>
      <c r="E249" s="1078"/>
      <c r="F249" s="1079"/>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31"/>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865"/>
    </row>
    <row r="250" spans="1:50" ht="24.75" hidden="1" customHeight="1" x14ac:dyDescent="0.15">
      <c r="A250" s="1077"/>
      <c r="B250" s="1078"/>
      <c r="C250" s="1078"/>
      <c r="D250" s="1078"/>
      <c r="E250" s="1078"/>
      <c r="F250" s="1079"/>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31"/>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865"/>
    </row>
    <row r="251" spans="1:50" ht="24.75" hidden="1" customHeight="1" x14ac:dyDescent="0.15">
      <c r="A251" s="1077"/>
      <c r="B251" s="1078"/>
      <c r="C251" s="1078"/>
      <c r="D251" s="1078"/>
      <c r="E251" s="1078"/>
      <c r="F251" s="1079"/>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31"/>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865"/>
    </row>
    <row r="252" spans="1:50" ht="24.75" hidden="1" customHeight="1" thickBot="1" x14ac:dyDescent="0.2">
      <c r="A252" s="1077"/>
      <c r="B252" s="1078"/>
      <c r="C252" s="1078"/>
      <c r="D252" s="1078"/>
      <c r="E252" s="1078"/>
      <c r="F252" s="1079"/>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hidden="1" customHeight="1" x14ac:dyDescent="0.15">
      <c r="A253" s="1077"/>
      <c r="B253" s="1078"/>
      <c r="C253" s="1078"/>
      <c r="D253" s="1078"/>
      <c r="E253" s="1078"/>
      <c r="F253" s="1079"/>
      <c r="G253" s="623" t="s">
        <v>410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310</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row>
    <row r="254" spans="1:50" ht="24.75" hidden="1" customHeight="1" x14ac:dyDescent="0.15">
      <c r="A254" s="1077"/>
      <c r="B254" s="1078"/>
      <c r="C254" s="1078"/>
      <c r="D254" s="1078"/>
      <c r="E254" s="1078"/>
      <c r="F254" s="1079"/>
      <c r="G254" s="841"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1"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row>
    <row r="255" spans="1:50" ht="24.75" hidden="1" customHeight="1" x14ac:dyDescent="0.15">
      <c r="A255" s="1077"/>
      <c r="B255" s="1078"/>
      <c r="C255" s="1078"/>
      <c r="D255" s="1078"/>
      <c r="E255" s="1078"/>
      <c r="F255" s="1079"/>
      <c r="G255" s="698"/>
      <c r="H255" s="699"/>
      <c r="I255" s="699"/>
      <c r="J255" s="699"/>
      <c r="K255" s="700"/>
      <c r="L255" s="692"/>
      <c r="M255" s="693"/>
      <c r="N255" s="693"/>
      <c r="O255" s="693"/>
      <c r="P255" s="693"/>
      <c r="Q255" s="693"/>
      <c r="R255" s="693"/>
      <c r="S255" s="693"/>
      <c r="T255" s="693"/>
      <c r="U255" s="693"/>
      <c r="V255" s="693"/>
      <c r="W255" s="693"/>
      <c r="X255" s="694"/>
      <c r="Y255" s="409"/>
      <c r="Z255" s="410"/>
      <c r="AA255" s="410"/>
      <c r="AB255" s="411"/>
      <c r="AC255" s="698"/>
      <c r="AD255" s="699"/>
      <c r="AE255" s="699"/>
      <c r="AF255" s="699"/>
      <c r="AG255" s="700"/>
      <c r="AH255" s="692"/>
      <c r="AI255" s="693"/>
      <c r="AJ255" s="693"/>
      <c r="AK255" s="693"/>
      <c r="AL255" s="693"/>
      <c r="AM255" s="693"/>
      <c r="AN255" s="693"/>
      <c r="AO255" s="693"/>
      <c r="AP255" s="693"/>
      <c r="AQ255" s="693"/>
      <c r="AR255" s="693"/>
      <c r="AS255" s="693"/>
      <c r="AT255" s="694"/>
      <c r="AU255" s="409"/>
      <c r="AV255" s="410"/>
      <c r="AW255" s="410"/>
      <c r="AX255" s="680"/>
    </row>
    <row r="256" spans="1:50" ht="24.75" hidden="1" customHeight="1" x14ac:dyDescent="0.15">
      <c r="A256" s="1077"/>
      <c r="B256" s="1078"/>
      <c r="C256" s="1078"/>
      <c r="D256" s="1078"/>
      <c r="E256" s="1078"/>
      <c r="F256" s="1079"/>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31"/>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865"/>
    </row>
    <row r="257" spans="1:50" ht="24.75" hidden="1" customHeight="1" x14ac:dyDescent="0.15">
      <c r="A257" s="1077"/>
      <c r="B257" s="1078"/>
      <c r="C257" s="1078"/>
      <c r="D257" s="1078"/>
      <c r="E257" s="1078"/>
      <c r="F257" s="1079"/>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31"/>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865"/>
    </row>
    <row r="258" spans="1:50" ht="24.75" hidden="1" customHeight="1" x14ac:dyDescent="0.15">
      <c r="A258" s="1077"/>
      <c r="B258" s="1078"/>
      <c r="C258" s="1078"/>
      <c r="D258" s="1078"/>
      <c r="E258" s="1078"/>
      <c r="F258" s="1079"/>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31"/>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865"/>
    </row>
    <row r="259" spans="1:50" ht="24.75" hidden="1" customHeight="1" x14ac:dyDescent="0.15">
      <c r="A259" s="1077"/>
      <c r="B259" s="1078"/>
      <c r="C259" s="1078"/>
      <c r="D259" s="1078"/>
      <c r="E259" s="1078"/>
      <c r="F259" s="1079"/>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31"/>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865"/>
    </row>
    <row r="260" spans="1:50" ht="24.75" hidden="1" customHeight="1" x14ac:dyDescent="0.15">
      <c r="A260" s="1077"/>
      <c r="B260" s="1078"/>
      <c r="C260" s="1078"/>
      <c r="D260" s="1078"/>
      <c r="E260" s="1078"/>
      <c r="F260" s="1079"/>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31"/>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865"/>
    </row>
    <row r="261" spans="1:50" ht="24.75" hidden="1" customHeight="1" x14ac:dyDescent="0.15">
      <c r="A261" s="1077"/>
      <c r="B261" s="1078"/>
      <c r="C261" s="1078"/>
      <c r="D261" s="1078"/>
      <c r="E261" s="1078"/>
      <c r="F261" s="1079"/>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31"/>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865"/>
    </row>
    <row r="262" spans="1:50" ht="24.75" hidden="1" customHeight="1" x14ac:dyDescent="0.15">
      <c r="A262" s="1077"/>
      <c r="B262" s="1078"/>
      <c r="C262" s="1078"/>
      <c r="D262" s="1078"/>
      <c r="E262" s="1078"/>
      <c r="F262" s="1079"/>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31"/>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865"/>
    </row>
    <row r="263" spans="1:50" ht="24.75" hidden="1" customHeight="1" x14ac:dyDescent="0.15">
      <c r="A263" s="1077"/>
      <c r="B263" s="1078"/>
      <c r="C263" s="1078"/>
      <c r="D263" s="1078"/>
      <c r="E263" s="1078"/>
      <c r="F263" s="1079"/>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31"/>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865"/>
    </row>
    <row r="264" spans="1:50" ht="24.75" hidden="1" customHeight="1" x14ac:dyDescent="0.15">
      <c r="A264" s="1077"/>
      <c r="B264" s="1078"/>
      <c r="C264" s="1078"/>
      <c r="D264" s="1078"/>
      <c r="E264" s="1078"/>
      <c r="F264" s="1079"/>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31"/>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865"/>
    </row>
    <row r="265" spans="1:50" ht="24.75" hidden="1"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53" priority="331">
      <formula>IF(RIGHT(TEXT(Y14,"0.#"),1)=".",FALSE,TRUE)</formula>
    </cfRule>
    <cfRule type="expression" dxfId="552" priority="332">
      <formula>IF(RIGHT(TEXT(Y14,"0.#"),1)=".",TRUE,FALSE)</formula>
    </cfRule>
  </conditionalFormatting>
  <conditionalFormatting sqref="Y12:Y13">
    <cfRule type="expression" dxfId="551" priority="329">
      <formula>IF(RIGHT(TEXT(Y12,"0.#"),1)=".",FALSE,TRUE)</formula>
    </cfRule>
    <cfRule type="expression" dxfId="550" priority="330">
      <formula>IF(RIGHT(TEXT(Y12,"0.#"),1)=".",TRUE,FALSE)</formula>
    </cfRule>
  </conditionalFormatting>
  <conditionalFormatting sqref="AU14">
    <cfRule type="expression" dxfId="549" priority="325">
      <formula>IF(RIGHT(TEXT(AU14,"0.#"),1)=".",FALSE,TRUE)</formula>
    </cfRule>
    <cfRule type="expression" dxfId="548" priority="326">
      <formula>IF(RIGHT(TEXT(AU14,"0.#"),1)=".",TRUE,FALSE)</formula>
    </cfRule>
  </conditionalFormatting>
  <conditionalFormatting sqref="AU13">
    <cfRule type="expression" dxfId="547" priority="323">
      <formula>IF(RIGHT(TEXT(AU13,"0.#"),1)=".",FALSE,TRUE)</formula>
    </cfRule>
    <cfRule type="expression" dxfId="546" priority="324">
      <formula>IF(RIGHT(TEXT(AU13,"0.#"),1)=".",TRUE,FALSE)</formula>
    </cfRule>
  </conditionalFormatting>
  <conditionalFormatting sqref="Y27">
    <cfRule type="expression" dxfId="545" priority="319">
      <formula>IF(RIGHT(TEXT(Y27,"0.#"),1)=".",FALSE,TRUE)</formula>
    </cfRule>
    <cfRule type="expression" dxfId="544" priority="320">
      <formula>IF(RIGHT(TEXT(Y27,"0.#"),1)=".",TRUE,FALSE)</formula>
    </cfRule>
  </conditionalFormatting>
  <conditionalFormatting sqref="AU27">
    <cfRule type="expression" dxfId="543" priority="313">
      <formula>IF(RIGHT(TEXT(AU27,"0.#"),1)=".",FALSE,TRUE)</formula>
    </cfRule>
    <cfRule type="expression" dxfId="542" priority="314">
      <formula>IF(RIGHT(TEXT(AU27,"0.#"),1)=".",TRUE,FALSE)</formula>
    </cfRule>
  </conditionalFormatting>
  <conditionalFormatting sqref="AU20:AU26">
    <cfRule type="expression" dxfId="541" priority="311">
      <formula>IF(RIGHT(TEXT(AU20,"0.#"),1)=".",FALSE,TRUE)</formula>
    </cfRule>
    <cfRule type="expression" dxfId="540" priority="312">
      <formula>IF(RIGHT(TEXT(AU20,"0.#"),1)=".",TRUE,FALSE)</formula>
    </cfRule>
  </conditionalFormatting>
  <conditionalFormatting sqref="Y31">
    <cfRule type="expression" dxfId="539" priority="309">
      <formula>IF(RIGHT(TEXT(Y31,"0.#"),1)=".",FALSE,TRUE)</formula>
    </cfRule>
    <cfRule type="expression" dxfId="538" priority="310">
      <formula>IF(RIGHT(TEXT(Y31,"0.#"),1)=".",TRUE,FALSE)</formula>
    </cfRule>
  </conditionalFormatting>
  <conditionalFormatting sqref="Y40">
    <cfRule type="expression" dxfId="537" priority="307">
      <formula>IF(RIGHT(TEXT(Y40,"0.#"),1)=".",FALSE,TRUE)</formula>
    </cfRule>
    <cfRule type="expression" dxfId="536" priority="308">
      <formula>IF(RIGHT(TEXT(Y40,"0.#"),1)=".",TRUE,FALSE)</formula>
    </cfRule>
  </conditionalFormatting>
  <conditionalFormatting sqref="Y32:Y39 Y30">
    <cfRule type="expression" dxfId="535" priority="305">
      <formula>IF(RIGHT(TEXT(Y30,"0.#"),1)=".",FALSE,TRUE)</formula>
    </cfRule>
    <cfRule type="expression" dxfId="534" priority="306">
      <formula>IF(RIGHT(TEXT(Y30,"0.#"),1)=".",TRUE,FALSE)</formula>
    </cfRule>
  </conditionalFormatting>
  <conditionalFormatting sqref="AU31">
    <cfRule type="expression" dxfId="533" priority="303">
      <formula>IF(RIGHT(TEXT(AU31,"0.#"),1)=".",FALSE,TRUE)</formula>
    </cfRule>
    <cfRule type="expression" dxfId="532" priority="304">
      <formula>IF(RIGHT(TEXT(AU31,"0.#"),1)=".",TRUE,FALSE)</formula>
    </cfRule>
  </conditionalFormatting>
  <conditionalFormatting sqref="AU40">
    <cfRule type="expression" dxfId="531" priority="301">
      <formula>IF(RIGHT(TEXT(AU40,"0.#"),1)=".",FALSE,TRUE)</formula>
    </cfRule>
    <cfRule type="expression" dxfId="530" priority="302">
      <formula>IF(RIGHT(TEXT(AU40,"0.#"),1)=".",TRUE,FALSE)</formula>
    </cfRule>
  </conditionalFormatting>
  <conditionalFormatting sqref="AU32:AU39 AU30">
    <cfRule type="expression" dxfId="529" priority="299">
      <formula>IF(RIGHT(TEXT(AU30,"0.#"),1)=".",FALSE,TRUE)</formula>
    </cfRule>
    <cfRule type="expression" dxfId="528" priority="300">
      <formula>IF(RIGHT(TEXT(AU30,"0.#"),1)=".",TRUE,FALSE)</formula>
    </cfRule>
  </conditionalFormatting>
  <conditionalFormatting sqref="Y53">
    <cfRule type="expression" dxfId="527" priority="295">
      <formula>IF(RIGHT(TEXT(Y53,"0.#"),1)=".",FALSE,TRUE)</formula>
    </cfRule>
    <cfRule type="expression" dxfId="526" priority="296">
      <formula>IF(RIGHT(TEXT(Y53,"0.#"),1)=".",TRUE,FALSE)</formula>
    </cfRule>
  </conditionalFormatting>
  <conditionalFormatting sqref="Y45 Y43 Y48:Y52">
    <cfRule type="expression" dxfId="525" priority="293">
      <formula>IF(RIGHT(TEXT(Y43,"0.#"),1)=".",FALSE,TRUE)</formula>
    </cfRule>
    <cfRule type="expression" dxfId="524" priority="294">
      <formula>IF(RIGHT(TEXT(Y43,"0.#"),1)=".",TRUE,FALSE)</formula>
    </cfRule>
  </conditionalFormatting>
  <conditionalFormatting sqref="AU44">
    <cfRule type="expression" dxfId="523" priority="291">
      <formula>IF(RIGHT(TEXT(AU44,"0.#"),1)=".",FALSE,TRUE)</formula>
    </cfRule>
    <cfRule type="expression" dxfId="522" priority="292">
      <formula>IF(RIGHT(TEXT(AU44,"0.#"),1)=".",TRUE,FALSE)</formula>
    </cfRule>
  </conditionalFormatting>
  <conditionalFormatting sqref="AU53">
    <cfRule type="expression" dxfId="521" priority="289">
      <formula>IF(RIGHT(TEXT(AU53,"0.#"),1)=".",FALSE,TRUE)</formula>
    </cfRule>
    <cfRule type="expression" dxfId="520" priority="290">
      <formula>IF(RIGHT(TEXT(AU53,"0.#"),1)=".",TRUE,FALSE)</formula>
    </cfRule>
  </conditionalFormatting>
  <conditionalFormatting sqref="AU45:AU52 AU43">
    <cfRule type="expression" dxfId="519" priority="287">
      <formula>IF(RIGHT(TEXT(AU43,"0.#"),1)=".",FALSE,TRUE)</formula>
    </cfRule>
    <cfRule type="expression" dxfId="518" priority="288">
      <formula>IF(RIGHT(TEXT(AU43,"0.#"),1)=".",TRUE,FALSE)</formula>
    </cfRule>
  </conditionalFormatting>
  <conditionalFormatting sqref="Y58">
    <cfRule type="expression" dxfId="517" priority="285">
      <formula>IF(RIGHT(TEXT(Y58,"0.#"),1)=".",FALSE,TRUE)</formula>
    </cfRule>
    <cfRule type="expression" dxfId="516" priority="286">
      <formula>IF(RIGHT(TEXT(Y58,"0.#"),1)=".",TRUE,FALSE)</formula>
    </cfRule>
  </conditionalFormatting>
  <conditionalFormatting sqref="Y67">
    <cfRule type="expression" dxfId="515" priority="283">
      <formula>IF(RIGHT(TEXT(Y67,"0.#"),1)=".",FALSE,TRUE)</formula>
    </cfRule>
    <cfRule type="expression" dxfId="514" priority="284">
      <formula>IF(RIGHT(TEXT(Y67,"0.#"),1)=".",TRUE,FALSE)</formula>
    </cfRule>
  </conditionalFormatting>
  <conditionalFormatting sqref="Y59:Y66 Y57">
    <cfRule type="expression" dxfId="513" priority="281">
      <formula>IF(RIGHT(TEXT(Y57,"0.#"),1)=".",FALSE,TRUE)</formula>
    </cfRule>
    <cfRule type="expression" dxfId="512" priority="282">
      <formula>IF(RIGHT(TEXT(Y57,"0.#"),1)=".",TRUE,FALSE)</formula>
    </cfRule>
  </conditionalFormatting>
  <conditionalFormatting sqref="AU58">
    <cfRule type="expression" dxfId="511" priority="279">
      <formula>IF(RIGHT(TEXT(AU58,"0.#"),1)=".",FALSE,TRUE)</formula>
    </cfRule>
    <cfRule type="expression" dxfId="510" priority="280">
      <formula>IF(RIGHT(TEXT(AU58,"0.#"),1)=".",TRUE,FALSE)</formula>
    </cfRule>
  </conditionalFormatting>
  <conditionalFormatting sqref="AU67">
    <cfRule type="expression" dxfId="509" priority="277">
      <formula>IF(RIGHT(TEXT(AU67,"0.#"),1)=".",FALSE,TRUE)</formula>
    </cfRule>
    <cfRule type="expression" dxfId="508" priority="278">
      <formula>IF(RIGHT(TEXT(AU67,"0.#"),1)=".",TRUE,FALSE)</formula>
    </cfRule>
  </conditionalFormatting>
  <conditionalFormatting sqref="AU59:AU66 AU57">
    <cfRule type="expression" dxfId="507" priority="275">
      <formula>IF(RIGHT(TEXT(AU57,"0.#"),1)=".",FALSE,TRUE)</formula>
    </cfRule>
    <cfRule type="expression" dxfId="506" priority="276">
      <formula>IF(RIGHT(TEXT(AU57,"0.#"),1)=".",TRUE,FALSE)</formula>
    </cfRule>
  </conditionalFormatting>
  <conditionalFormatting sqref="Y71">
    <cfRule type="expression" dxfId="505" priority="273">
      <formula>IF(RIGHT(TEXT(Y71,"0.#"),1)=".",FALSE,TRUE)</formula>
    </cfRule>
    <cfRule type="expression" dxfId="504" priority="274">
      <formula>IF(RIGHT(TEXT(Y71,"0.#"),1)=".",TRUE,FALSE)</formula>
    </cfRule>
  </conditionalFormatting>
  <conditionalFormatting sqref="Y80">
    <cfRule type="expression" dxfId="503" priority="271">
      <formula>IF(RIGHT(TEXT(Y80,"0.#"),1)=".",FALSE,TRUE)</formula>
    </cfRule>
    <cfRule type="expression" dxfId="502" priority="272">
      <formula>IF(RIGHT(TEXT(Y80,"0.#"),1)=".",TRUE,FALSE)</formula>
    </cfRule>
  </conditionalFormatting>
  <conditionalFormatting sqref="Y72:Y79 Y70">
    <cfRule type="expression" dxfId="501" priority="269">
      <formula>IF(RIGHT(TEXT(Y70,"0.#"),1)=".",FALSE,TRUE)</formula>
    </cfRule>
    <cfRule type="expression" dxfId="500" priority="270">
      <formula>IF(RIGHT(TEXT(Y70,"0.#"),1)=".",TRUE,FALSE)</formula>
    </cfRule>
  </conditionalFormatting>
  <conditionalFormatting sqref="AU71">
    <cfRule type="expression" dxfId="499" priority="267">
      <formula>IF(RIGHT(TEXT(AU71,"0.#"),1)=".",FALSE,TRUE)</formula>
    </cfRule>
    <cfRule type="expression" dxfId="498" priority="268">
      <formula>IF(RIGHT(TEXT(AU71,"0.#"),1)=".",TRUE,FALSE)</formula>
    </cfRule>
  </conditionalFormatting>
  <conditionalFormatting sqref="AU80">
    <cfRule type="expression" dxfId="497" priority="265">
      <formula>IF(RIGHT(TEXT(AU80,"0.#"),1)=".",FALSE,TRUE)</formula>
    </cfRule>
    <cfRule type="expression" dxfId="496" priority="266">
      <formula>IF(RIGHT(TEXT(AU80,"0.#"),1)=".",TRUE,FALSE)</formula>
    </cfRule>
  </conditionalFormatting>
  <conditionalFormatting sqref="AU72:AU79 AU70">
    <cfRule type="expression" dxfId="495" priority="263">
      <formula>IF(RIGHT(TEXT(AU70,"0.#"),1)=".",FALSE,TRUE)</formula>
    </cfRule>
    <cfRule type="expression" dxfId="494" priority="264">
      <formula>IF(RIGHT(TEXT(AU70,"0.#"),1)=".",TRUE,FALSE)</formula>
    </cfRule>
  </conditionalFormatting>
  <conditionalFormatting sqref="Y84">
    <cfRule type="expression" dxfId="493" priority="261">
      <formula>IF(RIGHT(TEXT(Y84,"0.#"),1)=".",FALSE,TRUE)</formula>
    </cfRule>
    <cfRule type="expression" dxfId="492" priority="262">
      <formula>IF(RIGHT(TEXT(Y84,"0.#"),1)=".",TRUE,FALSE)</formula>
    </cfRule>
  </conditionalFormatting>
  <conditionalFormatting sqref="Y93">
    <cfRule type="expression" dxfId="491" priority="259">
      <formula>IF(RIGHT(TEXT(Y93,"0.#"),1)=".",FALSE,TRUE)</formula>
    </cfRule>
    <cfRule type="expression" dxfId="490" priority="260">
      <formula>IF(RIGHT(TEXT(Y93,"0.#"),1)=".",TRUE,FALSE)</formula>
    </cfRule>
  </conditionalFormatting>
  <conditionalFormatting sqref="Y85:Y92 Y83">
    <cfRule type="expression" dxfId="489" priority="257">
      <formula>IF(RIGHT(TEXT(Y83,"0.#"),1)=".",FALSE,TRUE)</formula>
    </cfRule>
    <cfRule type="expression" dxfId="488" priority="258">
      <formula>IF(RIGHT(TEXT(Y83,"0.#"),1)=".",TRUE,FALSE)</formula>
    </cfRule>
  </conditionalFormatting>
  <conditionalFormatting sqref="AU84">
    <cfRule type="expression" dxfId="487" priority="255">
      <formula>IF(RIGHT(TEXT(AU84,"0.#"),1)=".",FALSE,TRUE)</formula>
    </cfRule>
    <cfRule type="expression" dxfId="486" priority="256">
      <formula>IF(RIGHT(TEXT(AU84,"0.#"),1)=".",TRUE,FALSE)</formula>
    </cfRule>
  </conditionalFormatting>
  <conditionalFormatting sqref="AU93">
    <cfRule type="expression" dxfId="485" priority="253">
      <formula>IF(RIGHT(TEXT(AU93,"0.#"),1)=".",FALSE,TRUE)</formula>
    </cfRule>
    <cfRule type="expression" dxfId="484" priority="254">
      <formula>IF(RIGHT(TEXT(AU93,"0.#"),1)=".",TRUE,FALSE)</formula>
    </cfRule>
  </conditionalFormatting>
  <conditionalFormatting sqref="AU85:AU92 AU83">
    <cfRule type="expression" dxfId="483" priority="251">
      <formula>IF(RIGHT(TEXT(AU83,"0.#"),1)=".",FALSE,TRUE)</formula>
    </cfRule>
    <cfRule type="expression" dxfId="482" priority="252">
      <formula>IF(RIGHT(TEXT(AU83,"0.#"),1)=".",TRUE,FALSE)</formula>
    </cfRule>
  </conditionalFormatting>
  <conditionalFormatting sqref="Y97">
    <cfRule type="expression" dxfId="481" priority="249">
      <formula>IF(RIGHT(TEXT(Y97,"0.#"),1)=".",FALSE,TRUE)</formula>
    </cfRule>
    <cfRule type="expression" dxfId="480" priority="250">
      <formula>IF(RIGHT(TEXT(Y97,"0.#"),1)=".",TRUE,FALSE)</formula>
    </cfRule>
  </conditionalFormatting>
  <conditionalFormatting sqref="Y106">
    <cfRule type="expression" dxfId="479" priority="247">
      <formula>IF(RIGHT(TEXT(Y106,"0.#"),1)=".",FALSE,TRUE)</formula>
    </cfRule>
    <cfRule type="expression" dxfId="478" priority="248">
      <formula>IF(RIGHT(TEXT(Y106,"0.#"),1)=".",TRUE,FALSE)</formula>
    </cfRule>
  </conditionalFormatting>
  <conditionalFormatting sqref="Y98:Y105 Y96">
    <cfRule type="expression" dxfId="477" priority="245">
      <formula>IF(RIGHT(TEXT(Y96,"0.#"),1)=".",FALSE,TRUE)</formula>
    </cfRule>
    <cfRule type="expression" dxfId="476" priority="246">
      <formula>IF(RIGHT(TEXT(Y96,"0.#"),1)=".",TRUE,FALSE)</formula>
    </cfRule>
  </conditionalFormatting>
  <conditionalFormatting sqref="AU97">
    <cfRule type="expression" dxfId="475" priority="243">
      <formula>IF(RIGHT(TEXT(AU97,"0.#"),1)=".",FALSE,TRUE)</formula>
    </cfRule>
    <cfRule type="expression" dxfId="474" priority="244">
      <formula>IF(RIGHT(TEXT(AU97,"0.#"),1)=".",TRUE,FALSE)</formula>
    </cfRule>
  </conditionalFormatting>
  <conditionalFormatting sqref="AU106">
    <cfRule type="expression" dxfId="473" priority="241">
      <formula>IF(RIGHT(TEXT(AU106,"0.#"),1)=".",FALSE,TRUE)</formula>
    </cfRule>
    <cfRule type="expression" dxfId="472" priority="242">
      <formula>IF(RIGHT(TEXT(AU106,"0.#"),1)=".",TRUE,FALSE)</formula>
    </cfRule>
  </conditionalFormatting>
  <conditionalFormatting sqref="AU98:AU105 AU96">
    <cfRule type="expression" dxfId="471" priority="239">
      <formula>IF(RIGHT(TEXT(AU96,"0.#"),1)=".",FALSE,TRUE)</formula>
    </cfRule>
    <cfRule type="expression" dxfId="470" priority="240">
      <formula>IF(RIGHT(TEXT(AU96,"0.#"),1)=".",TRUE,FALSE)</formula>
    </cfRule>
  </conditionalFormatting>
  <conditionalFormatting sqref="Y111">
    <cfRule type="expression" dxfId="469" priority="237">
      <formula>IF(RIGHT(TEXT(Y111,"0.#"),1)=".",FALSE,TRUE)</formula>
    </cfRule>
    <cfRule type="expression" dxfId="468" priority="238">
      <formula>IF(RIGHT(TEXT(Y111,"0.#"),1)=".",TRUE,FALSE)</formula>
    </cfRule>
  </conditionalFormatting>
  <conditionalFormatting sqref="Y120">
    <cfRule type="expression" dxfId="467" priority="235">
      <formula>IF(RIGHT(TEXT(Y120,"0.#"),1)=".",FALSE,TRUE)</formula>
    </cfRule>
    <cfRule type="expression" dxfId="466" priority="236">
      <formula>IF(RIGHT(TEXT(Y120,"0.#"),1)=".",TRUE,FALSE)</formula>
    </cfRule>
  </conditionalFormatting>
  <conditionalFormatting sqref="Y112:Y119 Y110">
    <cfRule type="expression" dxfId="465" priority="233">
      <formula>IF(RIGHT(TEXT(Y110,"0.#"),1)=".",FALSE,TRUE)</formula>
    </cfRule>
    <cfRule type="expression" dxfId="464" priority="234">
      <formula>IF(RIGHT(TEXT(Y110,"0.#"),1)=".",TRUE,FALSE)</formula>
    </cfRule>
  </conditionalFormatting>
  <conditionalFormatting sqref="AU111">
    <cfRule type="expression" dxfId="463" priority="231">
      <formula>IF(RIGHT(TEXT(AU111,"0.#"),1)=".",FALSE,TRUE)</formula>
    </cfRule>
    <cfRule type="expression" dxfId="462" priority="232">
      <formula>IF(RIGHT(TEXT(AU111,"0.#"),1)=".",TRUE,FALSE)</formula>
    </cfRule>
  </conditionalFormatting>
  <conditionalFormatting sqref="AU120">
    <cfRule type="expression" dxfId="461" priority="229">
      <formula>IF(RIGHT(TEXT(AU120,"0.#"),1)=".",FALSE,TRUE)</formula>
    </cfRule>
    <cfRule type="expression" dxfId="460" priority="230">
      <formula>IF(RIGHT(TEXT(AU120,"0.#"),1)=".",TRUE,FALSE)</formula>
    </cfRule>
  </conditionalFormatting>
  <conditionalFormatting sqref="AU112:AU119 AU110">
    <cfRule type="expression" dxfId="459" priority="227">
      <formula>IF(RIGHT(TEXT(AU110,"0.#"),1)=".",FALSE,TRUE)</formula>
    </cfRule>
    <cfRule type="expression" dxfId="458" priority="228">
      <formula>IF(RIGHT(TEXT(AU110,"0.#"),1)=".",TRUE,FALSE)</formula>
    </cfRule>
  </conditionalFormatting>
  <conditionalFormatting sqref="Y124">
    <cfRule type="expression" dxfId="457" priority="213">
      <formula>IF(RIGHT(TEXT(Y124,"0.#"),1)=".",FALSE,TRUE)</formula>
    </cfRule>
    <cfRule type="expression" dxfId="456" priority="214">
      <formula>IF(RIGHT(TEXT(Y124,"0.#"),1)=".",TRUE,FALSE)</formula>
    </cfRule>
  </conditionalFormatting>
  <conditionalFormatting sqref="Y133">
    <cfRule type="expression" dxfId="455" priority="211">
      <formula>IF(RIGHT(TEXT(Y133,"0.#"),1)=".",FALSE,TRUE)</formula>
    </cfRule>
    <cfRule type="expression" dxfId="454" priority="212">
      <formula>IF(RIGHT(TEXT(Y133,"0.#"),1)=".",TRUE,FALSE)</formula>
    </cfRule>
  </conditionalFormatting>
  <conditionalFormatting sqref="Y125:Y132 Y123">
    <cfRule type="expression" dxfId="453" priority="209">
      <formula>IF(RIGHT(TEXT(Y123,"0.#"),1)=".",FALSE,TRUE)</formula>
    </cfRule>
    <cfRule type="expression" dxfId="452" priority="210">
      <formula>IF(RIGHT(TEXT(Y123,"0.#"),1)=".",TRUE,FALSE)</formula>
    </cfRule>
  </conditionalFormatting>
  <conditionalFormatting sqref="AU124">
    <cfRule type="expression" dxfId="451" priority="207">
      <formula>IF(RIGHT(TEXT(AU124,"0.#"),1)=".",FALSE,TRUE)</formula>
    </cfRule>
    <cfRule type="expression" dxfId="450" priority="208">
      <formula>IF(RIGHT(TEXT(AU124,"0.#"),1)=".",TRUE,FALSE)</formula>
    </cfRule>
  </conditionalFormatting>
  <conditionalFormatting sqref="AU133">
    <cfRule type="expression" dxfId="449" priority="205">
      <formula>IF(RIGHT(TEXT(AU133,"0.#"),1)=".",FALSE,TRUE)</formula>
    </cfRule>
    <cfRule type="expression" dxfId="448" priority="206">
      <formula>IF(RIGHT(TEXT(AU133,"0.#"),1)=".",TRUE,FALSE)</formula>
    </cfRule>
  </conditionalFormatting>
  <conditionalFormatting sqref="AU125:AU132 AU123">
    <cfRule type="expression" dxfId="447" priority="203">
      <formula>IF(RIGHT(TEXT(AU123,"0.#"),1)=".",FALSE,TRUE)</formula>
    </cfRule>
    <cfRule type="expression" dxfId="446" priority="204">
      <formula>IF(RIGHT(TEXT(AU123,"0.#"),1)=".",TRUE,FALSE)</formula>
    </cfRule>
  </conditionalFormatting>
  <conditionalFormatting sqref="Y137">
    <cfRule type="expression" dxfId="445" priority="193">
      <formula>IF(RIGHT(TEXT(Y137,"0.#"),1)=".",FALSE,TRUE)</formula>
    </cfRule>
    <cfRule type="expression" dxfId="444" priority="194">
      <formula>IF(RIGHT(TEXT(Y137,"0.#"),1)=".",TRUE,FALSE)</formula>
    </cfRule>
  </conditionalFormatting>
  <conditionalFormatting sqref="Y146">
    <cfRule type="expression" dxfId="443" priority="191">
      <formula>IF(RIGHT(TEXT(Y146,"0.#"),1)=".",FALSE,TRUE)</formula>
    </cfRule>
    <cfRule type="expression" dxfId="442" priority="192">
      <formula>IF(RIGHT(TEXT(Y146,"0.#"),1)=".",TRUE,FALSE)</formula>
    </cfRule>
  </conditionalFormatting>
  <conditionalFormatting sqref="Y138:Y145 Y136">
    <cfRule type="expression" dxfId="441" priority="189">
      <formula>IF(RIGHT(TEXT(Y136,"0.#"),1)=".",FALSE,TRUE)</formula>
    </cfRule>
    <cfRule type="expression" dxfId="440" priority="190">
      <formula>IF(RIGHT(TEXT(Y136,"0.#"),1)=".",TRUE,FALSE)</formula>
    </cfRule>
  </conditionalFormatting>
  <conditionalFormatting sqref="AU137">
    <cfRule type="expression" dxfId="439" priority="187">
      <formula>IF(RIGHT(TEXT(AU137,"0.#"),1)=".",FALSE,TRUE)</formula>
    </cfRule>
    <cfRule type="expression" dxfId="438" priority="188">
      <formula>IF(RIGHT(TEXT(AU137,"0.#"),1)=".",TRUE,FALSE)</formula>
    </cfRule>
  </conditionalFormatting>
  <conditionalFormatting sqref="AU146">
    <cfRule type="expression" dxfId="437" priority="185">
      <formula>IF(RIGHT(TEXT(AU146,"0.#"),1)=".",FALSE,TRUE)</formula>
    </cfRule>
    <cfRule type="expression" dxfId="436" priority="186">
      <formula>IF(RIGHT(TEXT(AU146,"0.#"),1)=".",TRUE,FALSE)</formula>
    </cfRule>
  </conditionalFormatting>
  <conditionalFormatting sqref="AU138:AU145 AU136">
    <cfRule type="expression" dxfId="435" priority="183">
      <formula>IF(RIGHT(TEXT(AU136,"0.#"),1)=".",FALSE,TRUE)</formula>
    </cfRule>
    <cfRule type="expression" dxfId="434" priority="184">
      <formula>IF(RIGHT(TEXT(AU136,"0.#"),1)=".",TRUE,FALSE)</formula>
    </cfRule>
  </conditionalFormatting>
  <conditionalFormatting sqref="Y150">
    <cfRule type="expression" dxfId="433" priority="181">
      <formula>IF(RIGHT(TEXT(Y150,"0.#"),1)=".",FALSE,TRUE)</formula>
    </cfRule>
    <cfRule type="expression" dxfId="432" priority="182">
      <formula>IF(RIGHT(TEXT(Y150,"0.#"),1)=".",TRUE,FALSE)</formula>
    </cfRule>
  </conditionalFormatting>
  <conditionalFormatting sqref="Y159">
    <cfRule type="expression" dxfId="431" priority="179">
      <formula>IF(RIGHT(TEXT(Y159,"0.#"),1)=".",FALSE,TRUE)</formula>
    </cfRule>
    <cfRule type="expression" dxfId="430" priority="180">
      <formula>IF(RIGHT(TEXT(Y159,"0.#"),1)=".",TRUE,FALSE)</formula>
    </cfRule>
  </conditionalFormatting>
  <conditionalFormatting sqref="Y151:Y158 Y149">
    <cfRule type="expression" dxfId="429" priority="177">
      <formula>IF(RIGHT(TEXT(Y149,"0.#"),1)=".",FALSE,TRUE)</formula>
    </cfRule>
    <cfRule type="expression" dxfId="428" priority="178">
      <formula>IF(RIGHT(TEXT(Y149,"0.#"),1)=".",TRUE,FALSE)</formula>
    </cfRule>
  </conditionalFormatting>
  <conditionalFormatting sqref="AU150">
    <cfRule type="expression" dxfId="427" priority="175">
      <formula>IF(RIGHT(TEXT(AU150,"0.#"),1)=".",FALSE,TRUE)</formula>
    </cfRule>
    <cfRule type="expression" dxfId="426" priority="176">
      <formula>IF(RIGHT(TEXT(AU150,"0.#"),1)=".",TRUE,FALSE)</formula>
    </cfRule>
  </conditionalFormatting>
  <conditionalFormatting sqref="AU159">
    <cfRule type="expression" dxfId="425" priority="173">
      <formula>IF(RIGHT(TEXT(AU159,"0.#"),1)=".",FALSE,TRUE)</formula>
    </cfRule>
    <cfRule type="expression" dxfId="424" priority="174">
      <formula>IF(RIGHT(TEXT(AU159,"0.#"),1)=".",TRUE,FALSE)</formula>
    </cfRule>
  </conditionalFormatting>
  <conditionalFormatting sqref="AU151:AU158 AU149">
    <cfRule type="expression" dxfId="423" priority="171">
      <formula>IF(RIGHT(TEXT(AU149,"0.#"),1)=".",FALSE,TRUE)</formula>
    </cfRule>
    <cfRule type="expression" dxfId="422" priority="172">
      <formula>IF(RIGHT(TEXT(AU149,"0.#"),1)=".",TRUE,FALSE)</formula>
    </cfRule>
  </conditionalFormatting>
  <conditionalFormatting sqref="Y164">
    <cfRule type="expression" dxfId="421" priority="169">
      <formula>IF(RIGHT(TEXT(Y164,"0.#"),1)=".",FALSE,TRUE)</formula>
    </cfRule>
    <cfRule type="expression" dxfId="420" priority="170">
      <formula>IF(RIGHT(TEXT(Y164,"0.#"),1)=".",TRUE,FALSE)</formula>
    </cfRule>
  </conditionalFormatting>
  <conditionalFormatting sqref="Y173">
    <cfRule type="expression" dxfId="419" priority="167">
      <formula>IF(RIGHT(TEXT(Y173,"0.#"),1)=".",FALSE,TRUE)</formula>
    </cfRule>
    <cfRule type="expression" dxfId="418" priority="168">
      <formula>IF(RIGHT(TEXT(Y173,"0.#"),1)=".",TRUE,FALSE)</formula>
    </cfRule>
  </conditionalFormatting>
  <conditionalFormatting sqref="Y165:Y172 Y163">
    <cfRule type="expression" dxfId="417" priority="165">
      <formula>IF(RIGHT(TEXT(Y163,"0.#"),1)=".",FALSE,TRUE)</formula>
    </cfRule>
    <cfRule type="expression" dxfId="416" priority="166">
      <formula>IF(RIGHT(TEXT(Y163,"0.#"),1)=".",TRUE,FALSE)</formula>
    </cfRule>
  </conditionalFormatting>
  <conditionalFormatting sqref="AU164">
    <cfRule type="expression" dxfId="415" priority="163">
      <formula>IF(RIGHT(TEXT(AU164,"0.#"),1)=".",FALSE,TRUE)</formula>
    </cfRule>
    <cfRule type="expression" dxfId="414" priority="164">
      <formula>IF(RIGHT(TEXT(AU164,"0.#"),1)=".",TRUE,FALSE)</formula>
    </cfRule>
  </conditionalFormatting>
  <conditionalFormatting sqref="AU173">
    <cfRule type="expression" dxfId="413" priority="161">
      <formula>IF(RIGHT(TEXT(AU173,"0.#"),1)=".",FALSE,TRUE)</formula>
    </cfRule>
    <cfRule type="expression" dxfId="412" priority="162">
      <formula>IF(RIGHT(TEXT(AU173,"0.#"),1)=".",TRUE,FALSE)</formula>
    </cfRule>
  </conditionalFormatting>
  <conditionalFormatting sqref="AU165:AU172 AU163">
    <cfRule type="expression" dxfId="411" priority="159">
      <formula>IF(RIGHT(TEXT(AU163,"0.#"),1)=".",FALSE,TRUE)</formula>
    </cfRule>
    <cfRule type="expression" dxfId="410" priority="160">
      <formula>IF(RIGHT(TEXT(AU163,"0.#"),1)=".",TRUE,FALSE)</formula>
    </cfRule>
  </conditionalFormatting>
  <conditionalFormatting sqref="Y177">
    <cfRule type="expression" dxfId="409" priority="157">
      <formula>IF(RIGHT(TEXT(Y177,"0.#"),1)=".",FALSE,TRUE)</formula>
    </cfRule>
    <cfRule type="expression" dxfId="408" priority="158">
      <formula>IF(RIGHT(TEXT(Y177,"0.#"),1)=".",TRUE,FALSE)</formula>
    </cfRule>
  </conditionalFormatting>
  <conditionalFormatting sqref="Y186">
    <cfRule type="expression" dxfId="407" priority="155">
      <formula>IF(RIGHT(TEXT(Y186,"0.#"),1)=".",FALSE,TRUE)</formula>
    </cfRule>
    <cfRule type="expression" dxfId="406" priority="156">
      <formula>IF(RIGHT(TEXT(Y186,"0.#"),1)=".",TRUE,FALSE)</formula>
    </cfRule>
  </conditionalFormatting>
  <conditionalFormatting sqref="Y178:Y185 Y176">
    <cfRule type="expression" dxfId="405" priority="153">
      <formula>IF(RIGHT(TEXT(Y176,"0.#"),1)=".",FALSE,TRUE)</formula>
    </cfRule>
    <cfRule type="expression" dxfId="404" priority="154">
      <formula>IF(RIGHT(TEXT(Y176,"0.#"),1)=".",TRUE,FALSE)</formula>
    </cfRule>
  </conditionalFormatting>
  <conditionalFormatting sqref="AU177">
    <cfRule type="expression" dxfId="403" priority="151">
      <formula>IF(RIGHT(TEXT(AU177,"0.#"),1)=".",FALSE,TRUE)</formula>
    </cfRule>
    <cfRule type="expression" dxfId="402" priority="152">
      <formula>IF(RIGHT(TEXT(AU177,"0.#"),1)=".",TRUE,FALSE)</formula>
    </cfRule>
  </conditionalFormatting>
  <conditionalFormatting sqref="AU186">
    <cfRule type="expression" dxfId="401" priority="149">
      <formula>IF(RIGHT(TEXT(AU186,"0.#"),1)=".",FALSE,TRUE)</formula>
    </cfRule>
    <cfRule type="expression" dxfId="400" priority="150">
      <formula>IF(RIGHT(TEXT(AU186,"0.#"),1)=".",TRUE,FALSE)</formula>
    </cfRule>
  </conditionalFormatting>
  <conditionalFormatting sqref="AU178:AU185 AU176">
    <cfRule type="expression" dxfId="399" priority="147">
      <formula>IF(RIGHT(TEXT(AU176,"0.#"),1)=".",FALSE,TRUE)</formula>
    </cfRule>
    <cfRule type="expression" dxfId="398" priority="148">
      <formula>IF(RIGHT(TEXT(AU176,"0.#"),1)=".",TRUE,FALSE)</formula>
    </cfRule>
  </conditionalFormatting>
  <conditionalFormatting sqref="Y190">
    <cfRule type="expression" dxfId="397" priority="145">
      <formula>IF(RIGHT(TEXT(Y190,"0.#"),1)=".",FALSE,TRUE)</formula>
    </cfRule>
    <cfRule type="expression" dxfId="396" priority="146">
      <formula>IF(RIGHT(TEXT(Y190,"0.#"),1)=".",TRUE,FALSE)</formula>
    </cfRule>
  </conditionalFormatting>
  <conditionalFormatting sqref="Y199">
    <cfRule type="expression" dxfId="395" priority="143">
      <formula>IF(RIGHT(TEXT(Y199,"0.#"),1)=".",FALSE,TRUE)</formula>
    </cfRule>
    <cfRule type="expression" dxfId="394" priority="144">
      <formula>IF(RIGHT(TEXT(Y199,"0.#"),1)=".",TRUE,FALSE)</formula>
    </cfRule>
  </conditionalFormatting>
  <conditionalFormatting sqref="Y191:Y198 Y189">
    <cfRule type="expression" dxfId="393" priority="141">
      <formula>IF(RIGHT(TEXT(Y189,"0.#"),1)=".",FALSE,TRUE)</formula>
    </cfRule>
    <cfRule type="expression" dxfId="392" priority="142">
      <formula>IF(RIGHT(TEXT(Y189,"0.#"),1)=".",TRUE,FALSE)</formula>
    </cfRule>
  </conditionalFormatting>
  <conditionalFormatting sqref="AU190">
    <cfRule type="expression" dxfId="391" priority="139">
      <formula>IF(RIGHT(TEXT(AU190,"0.#"),1)=".",FALSE,TRUE)</formula>
    </cfRule>
    <cfRule type="expression" dxfId="390" priority="140">
      <formula>IF(RIGHT(TEXT(AU190,"0.#"),1)=".",TRUE,FALSE)</formula>
    </cfRule>
  </conditionalFormatting>
  <conditionalFormatting sqref="AU199">
    <cfRule type="expression" dxfId="389" priority="137">
      <formula>IF(RIGHT(TEXT(AU199,"0.#"),1)=".",FALSE,TRUE)</formula>
    </cfRule>
    <cfRule type="expression" dxfId="388" priority="138">
      <formula>IF(RIGHT(TEXT(AU199,"0.#"),1)=".",TRUE,FALSE)</formula>
    </cfRule>
  </conditionalFormatting>
  <conditionalFormatting sqref="AU191:AU198 AU189">
    <cfRule type="expression" dxfId="387" priority="135">
      <formula>IF(RIGHT(TEXT(AU189,"0.#"),1)=".",FALSE,TRUE)</formula>
    </cfRule>
    <cfRule type="expression" dxfId="386" priority="136">
      <formula>IF(RIGHT(TEXT(AU189,"0.#"),1)=".",TRUE,FALSE)</formula>
    </cfRule>
  </conditionalFormatting>
  <conditionalFormatting sqref="Y203">
    <cfRule type="expression" dxfId="385" priority="133">
      <formula>IF(RIGHT(TEXT(Y203,"0.#"),1)=".",FALSE,TRUE)</formula>
    </cfRule>
    <cfRule type="expression" dxfId="384" priority="134">
      <formula>IF(RIGHT(TEXT(Y203,"0.#"),1)=".",TRUE,FALSE)</formula>
    </cfRule>
  </conditionalFormatting>
  <conditionalFormatting sqref="Y212">
    <cfRule type="expression" dxfId="383" priority="131">
      <formula>IF(RIGHT(TEXT(Y212,"0.#"),1)=".",FALSE,TRUE)</formula>
    </cfRule>
    <cfRule type="expression" dxfId="382" priority="132">
      <formula>IF(RIGHT(TEXT(Y212,"0.#"),1)=".",TRUE,FALSE)</formula>
    </cfRule>
  </conditionalFormatting>
  <conditionalFormatting sqref="Y204:Y211 Y202">
    <cfRule type="expression" dxfId="381" priority="129">
      <formula>IF(RIGHT(TEXT(Y202,"0.#"),1)=".",FALSE,TRUE)</formula>
    </cfRule>
    <cfRule type="expression" dxfId="380" priority="130">
      <formula>IF(RIGHT(TEXT(Y202,"0.#"),1)=".",TRUE,FALSE)</formula>
    </cfRule>
  </conditionalFormatting>
  <conditionalFormatting sqref="AU203">
    <cfRule type="expression" dxfId="379" priority="127">
      <formula>IF(RIGHT(TEXT(AU203,"0.#"),1)=".",FALSE,TRUE)</formula>
    </cfRule>
    <cfRule type="expression" dxfId="378" priority="128">
      <formula>IF(RIGHT(TEXT(AU203,"0.#"),1)=".",TRUE,FALSE)</formula>
    </cfRule>
  </conditionalFormatting>
  <conditionalFormatting sqref="AU212">
    <cfRule type="expression" dxfId="377" priority="125">
      <formula>IF(RIGHT(TEXT(AU212,"0.#"),1)=".",FALSE,TRUE)</formula>
    </cfRule>
    <cfRule type="expression" dxfId="376" priority="126">
      <formula>IF(RIGHT(TEXT(AU212,"0.#"),1)=".",TRUE,FALSE)</formula>
    </cfRule>
  </conditionalFormatting>
  <conditionalFormatting sqref="AU204:AU211 AU202">
    <cfRule type="expression" dxfId="375" priority="123">
      <formula>IF(RIGHT(TEXT(AU202,"0.#"),1)=".",FALSE,TRUE)</formula>
    </cfRule>
    <cfRule type="expression" dxfId="374" priority="124">
      <formula>IF(RIGHT(TEXT(AU202,"0.#"),1)=".",TRUE,FALSE)</formula>
    </cfRule>
  </conditionalFormatting>
  <conditionalFormatting sqref="Y217">
    <cfRule type="expression" dxfId="373" priority="121">
      <formula>IF(RIGHT(TEXT(Y217,"0.#"),1)=".",FALSE,TRUE)</formula>
    </cfRule>
    <cfRule type="expression" dxfId="372" priority="122">
      <formula>IF(RIGHT(TEXT(Y217,"0.#"),1)=".",TRUE,FALSE)</formula>
    </cfRule>
  </conditionalFormatting>
  <conditionalFormatting sqref="Y226">
    <cfRule type="expression" dxfId="371" priority="119">
      <formula>IF(RIGHT(TEXT(Y226,"0.#"),1)=".",FALSE,TRUE)</formula>
    </cfRule>
    <cfRule type="expression" dxfId="370" priority="120">
      <formula>IF(RIGHT(TEXT(Y226,"0.#"),1)=".",TRUE,FALSE)</formula>
    </cfRule>
  </conditionalFormatting>
  <conditionalFormatting sqref="Y218:Y225 Y216">
    <cfRule type="expression" dxfId="369" priority="117">
      <formula>IF(RIGHT(TEXT(Y216,"0.#"),1)=".",FALSE,TRUE)</formula>
    </cfRule>
    <cfRule type="expression" dxfId="368" priority="118">
      <formula>IF(RIGHT(TEXT(Y216,"0.#"),1)=".",TRUE,FALSE)</formula>
    </cfRule>
  </conditionalFormatting>
  <conditionalFormatting sqref="AU217">
    <cfRule type="expression" dxfId="367" priority="115">
      <formula>IF(RIGHT(TEXT(AU217,"0.#"),1)=".",FALSE,TRUE)</formula>
    </cfRule>
    <cfRule type="expression" dxfId="366" priority="116">
      <formula>IF(RIGHT(TEXT(AU217,"0.#"),1)=".",TRUE,FALSE)</formula>
    </cfRule>
  </conditionalFormatting>
  <conditionalFormatting sqref="AU226">
    <cfRule type="expression" dxfId="365" priority="113">
      <formula>IF(RIGHT(TEXT(AU226,"0.#"),1)=".",FALSE,TRUE)</formula>
    </cfRule>
    <cfRule type="expression" dxfId="364" priority="114">
      <formula>IF(RIGHT(TEXT(AU226,"0.#"),1)=".",TRUE,FALSE)</formula>
    </cfRule>
  </conditionalFormatting>
  <conditionalFormatting sqref="AU218:AU225 AU216">
    <cfRule type="expression" dxfId="363" priority="111">
      <formula>IF(RIGHT(TEXT(AU216,"0.#"),1)=".",FALSE,TRUE)</formula>
    </cfRule>
    <cfRule type="expression" dxfId="362" priority="112">
      <formula>IF(RIGHT(TEXT(AU216,"0.#"),1)=".",TRUE,FALSE)</formula>
    </cfRule>
  </conditionalFormatting>
  <conditionalFormatting sqref="Y230">
    <cfRule type="expression" dxfId="361" priority="97">
      <formula>IF(RIGHT(TEXT(Y230,"0.#"),1)=".",FALSE,TRUE)</formula>
    </cfRule>
    <cfRule type="expression" dxfId="360" priority="98">
      <formula>IF(RIGHT(TEXT(Y230,"0.#"),1)=".",TRUE,FALSE)</formula>
    </cfRule>
  </conditionalFormatting>
  <conditionalFormatting sqref="Y239">
    <cfRule type="expression" dxfId="359" priority="95">
      <formula>IF(RIGHT(TEXT(Y239,"0.#"),1)=".",FALSE,TRUE)</formula>
    </cfRule>
    <cfRule type="expression" dxfId="358" priority="96">
      <formula>IF(RIGHT(TEXT(Y239,"0.#"),1)=".",TRUE,FALSE)</formula>
    </cfRule>
  </conditionalFormatting>
  <conditionalFormatting sqref="Y231:Y238 Y229">
    <cfRule type="expression" dxfId="357" priority="93">
      <formula>IF(RIGHT(TEXT(Y229,"0.#"),1)=".",FALSE,TRUE)</formula>
    </cfRule>
    <cfRule type="expression" dxfId="356" priority="94">
      <formula>IF(RIGHT(TEXT(Y229,"0.#"),1)=".",TRUE,FALSE)</formula>
    </cfRule>
  </conditionalFormatting>
  <conditionalFormatting sqref="AU230">
    <cfRule type="expression" dxfId="355" priority="91">
      <formula>IF(RIGHT(TEXT(AU230,"0.#"),1)=".",FALSE,TRUE)</formula>
    </cfRule>
    <cfRule type="expression" dxfId="354" priority="92">
      <formula>IF(RIGHT(TEXT(AU230,"0.#"),1)=".",TRUE,FALSE)</formula>
    </cfRule>
  </conditionalFormatting>
  <conditionalFormatting sqref="AU239">
    <cfRule type="expression" dxfId="353" priority="89">
      <formula>IF(RIGHT(TEXT(AU239,"0.#"),1)=".",FALSE,TRUE)</formula>
    </cfRule>
    <cfRule type="expression" dxfId="352" priority="90">
      <formula>IF(RIGHT(TEXT(AU239,"0.#"),1)=".",TRUE,FALSE)</formula>
    </cfRule>
  </conditionalFormatting>
  <conditionalFormatting sqref="AU231:AU238 AU229">
    <cfRule type="expression" dxfId="351" priority="87">
      <formula>IF(RIGHT(TEXT(AU229,"0.#"),1)=".",FALSE,TRUE)</formula>
    </cfRule>
    <cfRule type="expression" dxfId="350" priority="88">
      <formula>IF(RIGHT(TEXT(AU229,"0.#"),1)=".",TRUE,FALSE)</formula>
    </cfRule>
  </conditionalFormatting>
  <conditionalFormatting sqref="Y243">
    <cfRule type="expression" dxfId="349" priority="85">
      <formula>IF(RIGHT(TEXT(Y243,"0.#"),1)=".",FALSE,TRUE)</formula>
    </cfRule>
    <cfRule type="expression" dxfId="348" priority="86">
      <formula>IF(RIGHT(TEXT(Y243,"0.#"),1)=".",TRUE,FALSE)</formula>
    </cfRule>
  </conditionalFormatting>
  <conditionalFormatting sqref="Y252">
    <cfRule type="expression" dxfId="347" priority="83">
      <formula>IF(RIGHT(TEXT(Y252,"0.#"),1)=".",FALSE,TRUE)</formula>
    </cfRule>
    <cfRule type="expression" dxfId="346" priority="84">
      <formula>IF(RIGHT(TEXT(Y252,"0.#"),1)=".",TRUE,FALSE)</formula>
    </cfRule>
  </conditionalFormatting>
  <conditionalFormatting sqref="Y244:Y251 Y242">
    <cfRule type="expression" dxfId="345" priority="81">
      <formula>IF(RIGHT(TEXT(Y242,"0.#"),1)=".",FALSE,TRUE)</formula>
    </cfRule>
    <cfRule type="expression" dxfId="344" priority="82">
      <formula>IF(RIGHT(TEXT(Y242,"0.#"),1)=".",TRUE,FALSE)</formula>
    </cfRule>
  </conditionalFormatting>
  <conditionalFormatting sqref="AU243">
    <cfRule type="expression" dxfId="343" priority="79">
      <formula>IF(RIGHT(TEXT(AU243,"0.#"),1)=".",FALSE,TRUE)</formula>
    </cfRule>
    <cfRule type="expression" dxfId="342" priority="80">
      <formula>IF(RIGHT(TEXT(AU243,"0.#"),1)=".",TRUE,FALSE)</formula>
    </cfRule>
  </conditionalFormatting>
  <conditionalFormatting sqref="AU252">
    <cfRule type="expression" dxfId="341" priority="77">
      <formula>IF(RIGHT(TEXT(AU252,"0.#"),1)=".",FALSE,TRUE)</formula>
    </cfRule>
    <cfRule type="expression" dxfId="340" priority="78">
      <formula>IF(RIGHT(TEXT(AU252,"0.#"),1)=".",TRUE,FALSE)</formula>
    </cfRule>
  </conditionalFormatting>
  <conditionalFormatting sqref="AU244:AU251 AU242">
    <cfRule type="expression" dxfId="339" priority="75">
      <formula>IF(RIGHT(TEXT(AU242,"0.#"),1)=".",FALSE,TRUE)</formula>
    </cfRule>
    <cfRule type="expression" dxfId="338" priority="76">
      <formula>IF(RIGHT(TEXT(AU242,"0.#"),1)=".",TRUE,FALSE)</formula>
    </cfRule>
  </conditionalFormatting>
  <conditionalFormatting sqref="Y256">
    <cfRule type="expression" dxfId="337" priority="73">
      <formula>IF(RIGHT(TEXT(Y256,"0.#"),1)=".",FALSE,TRUE)</formula>
    </cfRule>
    <cfRule type="expression" dxfId="336" priority="74">
      <formula>IF(RIGHT(TEXT(Y256,"0.#"),1)=".",TRUE,FALSE)</formula>
    </cfRule>
  </conditionalFormatting>
  <conditionalFormatting sqref="Y265">
    <cfRule type="expression" dxfId="335" priority="71">
      <formula>IF(RIGHT(TEXT(Y265,"0.#"),1)=".",FALSE,TRUE)</formula>
    </cfRule>
    <cfRule type="expression" dxfId="334" priority="72">
      <formula>IF(RIGHT(TEXT(Y265,"0.#"),1)=".",TRUE,FALSE)</formula>
    </cfRule>
  </conditionalFormatting>
  <conditionalFormatting sqref="Y257:Y264 Y255">
    <cfRule type="expression" dxfId="333" priority="69">
      <formula>IF(RIGHT(TEXT(Y255,"0.#"),1)=".",FALSE,TRUE)</formula>
    </cfRule>
    <cfRule type="expression" dxfId="332" priority="70">
      <formula>IF(RIGHT(TEXT(Y255,"0.#"),1)=".",TRUE,FALSE)</formula>
    </cfRule>
  </conditionalFormatting>
  <conditionalFormatting sqref="AU256">
    <cfRule type="expression" dxfId="331" priority="67">
      <formula>IF(RIGHT(TEXT(AU256,"0.#"),1)=".",FALSE,TRUE)</formula>
    </cfRule>
    <cfRule type="expression" dxfId="330" priority="68">
      <formula>IF(RIGHT(TEXT(AU256,"0.#"),1)=".",TRUE,FALSE)</formula>
    </cfRule>
  </conditionalFormatting>
  <conditionalFormatting sqref="AU265">
    <cfRule type="expression" dxfId="329" priority="65">
      <formula>IF(RIGHT(TEXT(AU265,"0.#"),1)=".",FALSE,TRUE)</formula>
    </cfRule>
    <cfRule type="expression" dxfId="328" priority="66">
      <formula>IF(RIGHT(TEXT(AU265,"0.#"),1)=".",TRUE,FALSE)</formula>
    </cfRule>
  </conditionalFormatting>
  <conditionalFormatting sqref="AU257:AU264 AU255">
    <cfRule type="expression" dxfId="327" priority="63">
      <formula>IF(RIGHT(TEXT(AU255,"0.#"),1)=".",FALSE,TRUE)</formula>
    </cfRule>
    <cfRule type="expression" dxfId="326" priority="64">
      <formula>IF(RIGHT(TEXT(AU255,"0.#"),1)=".",TRUE,FALSE)</formula>
    </cfRule>
  </conditionalFormatting>
  <conditionalFormatting sqref="Y18">
    <cfRule type="expression" dxfId="325" priority="61">
      <formula>IF(RIGHT(TEXT(Y18,"0.#"),1)=".",FALSE,TRUE)</formula>
    </cfRule>
    <cfRule type="expression" dxfId="324" priority="62">
      <formula>IF(RIGHT(TEXT(Y18,"0.#"),1)=".",TRUE,FALSE)</formula>
    </cfRule>
  </conditionalFormatting>
  <conditionalFormatting sqref="Y19:Y26 Y17">
    <cfRule type="expression" dxfId="323" priority="59">
      <formula>IF(RIGHT(TEXT(Y17,"0.#"),1)=".",FALSE,TRUE)</formula>
    </cfRule>
    <cfRule type="expression" dxfId="322" priority="60">
      <formula>IF(RIGHT(TEXT(Y17,"0.#"),1)=".",TRUE,FALSE)</formula>
    </cfRule>
  </conditionalFormatting>
  <conditionalFormatting sqref="AU18">
    <cfRule type="expression" dxfId="321" priority="57">
      <formula>IF(RIGHT(TEXT(AU18,"0.#"),1)=".",FALSE,TRUE)</formula>
    </cfRule>
    <cfRule type="expression" dxfId="320" priority="58">
      <formula>IF(RIGHT(TEXT(AU18,"0.#"),1)=".",TRUE,FALSE)</formula>
    </cfRule>
  </conditionalFormatting>
  <conditionalFormatting sqref="AU19 AU17">
    <cfRule type="expression" dxfId="319" priority="55">
      <formula>IF(RIGHT(TEXT(AU17,"0.#"),1)=".",FALSE,TRUE)</formula>
    </cfRule>
    <cfRule type="expression" dxfId="318" priority="56">
      <formula>IF(RIGHT(TEXT(AU17,"0.#"),1)=".",TRUE,FALSE)</formula>
    </cfRule>
  </conditionalFormatting>
  <conditionalFormatting sqref="AU5">
    <cfRule type="expression" dxfId="317" priority="53">
      <formula>IF(RIGHT(TEXT(AU5,"0.#"),1)=".",FALSE,TRUE)</formula>
    </cfRule>
    <cfRule type="expression" dxfId="316" priority="54">
      <formula>IF(RIGHT(TEXT(AU5,"0.#"),1)=".",TRUE,FALSE)</formula>
    </cfRule>
  </conditionalFormatting>
  <conditionalFormatting sqref="AU11:AU12 AU4">
    <cfRule type="expression" dxfId="315" priority="51">
      <formula>IF(RIGHT(TEXT(AU4,"0.#"),1)=".",FALSE,TRUE)</formula>
    </cfRule>
    <cfRule type="expression" dxfId="314" priority="52">
      <formula>IF(RIGHT(TEXT(AU4,"0.#"),1)=".",TRUE,FALSE)</formula>
    </cfRule>
  </conditionalFormatting>
  <conditionalFormatting sqref="AU6">
    <cfRule type="expression" dxfId="313" priority="39">
      <formula>IF(RIGHT(TEXT(AU6,"0.#"),1)=".",FALSE,TRUE)</formula>
    </cfRule>
    <cfRule type="expression" dxfId="312" priority="40">
      <formula>IF(RIGHT(TEXT(AU6,"0.#"),1)=".",TRUE,FALSE)</formula>
    </cfRule>
  </conditionalFormatting>
  <conditionalFormatting sqref="AU7">
    <cfRule type="expression" dxfId="311" priority="37">
      <formula>IF(RIGHT(TEXT(AU7,"0.#"),1)=".",FALSE,TRUE)</formula>
    </cfRule>
    <cfRule type="expression" dxfId="310" priority="38">
      <formula>IF(RIGHT(TEXT(AU7,"0.#"),1)=".",TRUE,FALSE)</formula>
    </cfRule>
  </conditionalFormatting>
  <conditionalFormatting sqref="AU8">
    <cfRule type="expression" dxfId="309" priority="35">
      <formula>IF(RIGHT(TEXT(AU8,"0.#"),1)=".",FALSE,TRUE)</formula>
    </cfRule>
    <cfRule type="expression" dxfId="308" priority="36">
      <formula>IF(RIGHT(TEXT(AU8,"0.#"),1)=".",TRUE,FALSE)</formula>
    </cfRule>
  </conditionalFormatting>
  <conditionalFormatting sqref="AU9">
    <cfRule type="expression" dxfId="307" priority="33">
      <formula>IF(RIGHT(TEXT(AU9,"0.#"),1)=".",FALSE,TRUE)</formula>
    </cfRule>
    <cfRule type="expression" dxfId="306" priority="34">
      <formula>IF(RIGHT(TEXT(AU9,"0.#"),1)=".",TRUE,FALSE)</formula>
    </cfRule>
  </conditionalFormatting>
  <conditionalFormatting sqref="AU10">
    <cfRule type="expression" dxfId="305" priority="31">
      <formula>IF(RIGHT(TEXT(AU10,"0.#"),1)=".",FALSE,TRUE)</formula>
    </cfRule>
    <cfRule type="expression" dxfId="304" priority="32">
      <formula>IF(RIGHT(TEXT(AU10,"0.#"),1)=".",TRUE,FALSE)</formula>
    </cfRule>
  </conditionalFormatting>
  <conditionalFormatting sqref="Y8">
    <cfRule type="expression" dxfId="303" priority="21">
      <formula>IF(RIGHT(TEXT(Y8,"0.#"),1)=".",FALSE,TRUE)</formula>
    </cfRule>
    <cfRule type="expression" dxfId="302" priority="22">
      <formula>IF(RIGHT(TEXT(Y8,"0.#"),1)=".",TRUE,FALSE)</formula>
    </cfRule>
  </conditionalFormatting>
  <conditionalFormatting sqref="Y9">
    <cfRule type="expression" dxfId="301" priority="19">
      <formula>IF(RIGHT(TEXT(Y9,"0.#"),1)=".",FALSE,TRUE)</formula>
    </cfRule>
    <cfRule type="expression" dxfId="300" priority="20">
      <formula>IF(RIGHT(TEXT(Y9,"0.#"),1)=".",TRUE,FALSE)</formula>
    </cfRule>
  </conditionalFormatting>
  <conditionalFormatting sqref="Y10">
    <cfRule type="expression" dxfId="299" priority="17">
      <formula>IF(RIGHT(TEXT(Y10,"0.#"),1)=".",FALSE,TRUE)</formula>
    </cfRule>
    <cfRule type="expression" dxfId="298" priority="18">
      <formula>IF(RIGHT(TEXT(Y10,"0.#"),1)=".",TRUE,FALSE)</formula>
    </cfRule>
  </conditionalFormatting>
  <conditionalFormatting sqref="Y11">
    <cfRule type="expression" dxfId="297" priority="15">
      <formula>IF(RIGHT(TEXT(Y11,"0.#"),1)=".",FALSE,TRUE)</formula>
    </cfRule>
    <cfRule type="expression" dxfId="296" priority="16">
      <formula>IF(RIGHT(TEXT(Y11,"0.#"),1)=".",TRUE,FALSE)</formula>
    </cfRule>
  </conditionalFormatting>
  <conditionalFormatting sqref="Y44">
    <cfRule type="expression" dxfId="295" priority="13">
      <formula>IF(RIGHT(TEXT(Y44,"0.#"),1)=".",FALSE,TRUE)</formula>
    </cfRule>
    <cfRule type="expression" dxfId="294" priority="14">
      <formula>IF(RIGHT(TEXT(Y44,"0.#"),1)=".",TRUE,FALSE)</formula>
    </cfRule>
  </conditionalFormatting>
  <conditionalFormatting sqref="Y46:Y47">
    <cfRule type="expression" dxfId="293" priority="11">
      <formula>IF(RIGHT(TEXT(Y46,"0.#"),1)=".",FALSE,TRUE)</formula>
    </cfRule>
    <cfRule type="expression" dxfId="292" priority="12">
      <formula>IF(RIGHT(TEXT(Y46,"0.#"),1)=".",TRUE,FALSE)</formula>
    </cfRule>
  </conditionalFormatting>
  <conditionalFormatting sqref="Y7">
    <cfRule type="expression" dxfId="291" priority="9">
      <formula>IF(RIGHT(TEXT(Y7,"0.#"),1)=".",FALSE,TRUE)</formula>
    </cfRule>
    <cfRule type="expression" dxfId="290" priority="10">
      <formula>IF(RIGHT(TEXT(Y7,"0.#"),1)=".",TRUE,FALSE)</formula>
    </cfRule>
  </conditionalFormatting>
  <conditionalFormatting sqref="Y5">
    <cfRule type="expression" dxfId="289" priority="5">
      <formula>IF(RIGHT(TEXT(Y5,"0.#"),1)=".",FALSE,TRUE)</formula>
    </cfRule>
    <cfRule type="expression" dxfId="288" priority="6">
      <formula>IF(RIGHT(TEXT(Y5,"0.#"),1)=".",TRUE,FALSE)</formula>
    </cfRule>
  </conditionalFormatting>
  <conditionalFormatting sqref="Y6">
    <cfRule type="expression" dxfId="287" priority="3">
      <formula>IF(RIGHT(TEXT(Y6,"0.#"),1)=".",FALSE,TRUE)</formula>
    </cfRule>
    <cfRule type="expression" dxfId="286" priority="4">
      <formula>IF(RIGHT(TEXT(Y6,"0.#"),1)=".",TRUE,FALSE)</formula>
    </cfRule>
  </conditionalFormatting>
  <conditionalFormatting sqref="Y4">
    <cfRule type="expression" dxfId="285" priority="1">
      <formula>IF(RIGHT(TEXT(Y4,"0.#"),1)=".",FALSE,TRUE)</formula>
    </cfRule>
    <cfRule type="expression" dxfId="28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 zoomScale="55" zoomScaleNormal="75" zoomScaleSheetLayoutView="55" zoomScalePageLayoutView="70" workbookViewId="0">
      <selection activeCell="Y142" sqref="Y142:AB14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413</v>
      </c>
      <c r="K3" s="366"/>
      <c r="L3" s="366"/>
      <c r="M3" s="366"/>
      <c r="N3" s="366"/>
      <c r="O3" s="366"/>
      <c r="P3" s="367" t="s">
        <v>27</v>
      </c>
      <c r="Q3" s="367"/>
      <c r="R3" s="367"/>
      <c r="S3" s="367"/>
      <c r="T3" s="367"/>
      <c r="U3" s="367"/>
      <c r="V3" s="367"/>
      <c r="W3" s="367"/>
      <c r="X3" s="367"/>
      <c r="Y3" s="368" t="s">
        <v>466</v>
      </c>
      <c r="Z3" s="369"/>
      <c r="AA3" s="369"/>
      <c r="AB3" s="369"/>
      <c r="AC3" s="150" t="s">
        <v>451</v>
      </c>
      <c r="AD3" s="150"/>
      <c r="AE3" s="150"/>
      <c r="AF3" s="150"/>
      <c r="AG3" s="150"/>
      <c r="AH3" s="368" t="s">
        <v>379</v>
      </c>
      <c r="AI3" s="365"/>
      <c r="AJ3" s="365"/>
      <c r="AK3" s="365"/>
      <c r="AL3" s="365" t="s">
        <v>21</v>
      </c>
      <c r="AM3" s="365"/>
      <c r="AN3" s="365"/>
      <c r="AO3" s="370"/>
      <c r="AP3" s="371" t="s">
        <v>414</v>
      </c>
      <c r="AQ3" s="371"/>
      <c r="AR3" s="371"/>
      <c r="AS3" s="371"/>
      <c r="AT3" s="371"/>
      <c r="AU3" s="371"/>
      <c r="AV3" s="371"/>
      <c r="AW3" s="371"/>
      <c r="AX3" s="371"/>
    </row>
    <row r="4" spans="1:50" ht="53.25" customHeight="1" x14ac:dyDescent="0.15">
      <c r="A4" s="1099">
        <v>1</v>
      </c>
      <c r="B4" s="1099">
        <v>1</v>
      </c>
      <c r="C4" s="362" t="s">
        <v>864</v>
      </c>
      <c r="D4" s="348"/>
      <c r="E4" s="348"/>
      <c r="F4" s="348"/>
      <c r="G4" s="348"/>
      <c r="H4" s="348"/>
      <c r="I4" s="348"/>
      <c r="J4" s="349">
        <v>3010005022382</v>
      </c>
      <c r="K4" s="350"/>
      <c r="L4" s="350"/>
      <c r="M4" s="350"/>
      <c r="N4" s="350"/>
      <c r="O4" s="350"/>
      <c r="P4" s="363" t="s">
        <v>865</v>
      </c>
      <c r="Q4" s="351"/>
      <c r="R4" s="351"/>
      <c r="S4" s="351"/>
      <c r="T4" s="351"/>
      <c r="U4" s="351"/>
      <c r="V4" s="351"/>
      <c r="W4" s="351"/>
      <c r="X4" s="351"/>
      <c r="Y4" s="352">
        <v>2.7549999999999999</v>
      </c>
      <c r="Z4" s="353"/>
      <c r="AA4" s="353"/>
      <c r="AB4" s="354"/>
      <c r="AC4" s="355" t="s">
        <v>676</v>
      </c>
      <c r="AD4" s="355"/>
      <c r="AE4" s="355"/>
      <c r="AF4" s="355"/>
      <c r="AG4" s="355"/>
      <c r="AH4" s="356" t="s">
        <v>866</v>
      </c>
      <c r="AI4" s="357"/>
      <c r="AJ4" s="357"/>
      <c r="AK4" s="357"/>
      <c r="AL4" s="358" t="s">
        <v>561</v>
      </c>
      <c r="AM4" s="359"/>
      <c r="AN4" s="359"/>
      <c r="AO4" s="360"/>
      <c r="AP4" s="361" t="s">
        <v>867</v>
      </c>
      <c r="AQ4" s="361"/>
      <c r="AR4" s="361"/>
      <c r="AS4" s="361"/>
      <c r="AT4" s="361"/>
      <c r="AU4" s="361"/>
      <c r="AV4" s="361"/>
      <c r="AW4" s="361"/>
      <c r="AX4" s="361"/>
    </row>
    <row r="5" spans="1:50" ht="53.25" customHeight="1" x14ac:dyDescent="0.15">
      <c r="A5" s="1099">
        <v>2</v>
      </c>
      <c r="B5" s="1099">
        <v>1</v>
      </c>
      <c r="C5" s="362" t="s">
        <v>868</v>
      </c>
      <c r="D5" s="348"/>
      <c r="E5" s="348"/>
      <c r="F5" s="348"/>
      <c r="G5" s="348"/>
      <c r="H5" s="348"/>
      <c r="I5" s="348"/>
      <c r="J5" s="349">
        <v>5011105007949</v>
      </c>
      <c r="K5" s="350"/>
      <c r="L5" s="350"/>
      <c r="M5" s="350"/>
      <c r="N5" s="350"/>
      <c r="O5" s="350"/>
      <c r="P5" s="351" t="s">
        <v>865</v>
      </c>
      <c r="Q5" s="351"/>
      <c r="R5" s="351"/>
      <c r="S5" s="351"/>
      <c r="T5" s="351"/>
      <c r="U5" s="351"/>
      <c r="V5" s="351"/>
      <c r="W5" s="351"/>
      <c r="X5" s="351"/>
      <c r="Y5" s="352">
        <v>2.754</v>
      </c>
      <c r="Z5" s="353"/>
      <c r="AA5" s="353"/>
      <c r="AB5" s="354"/>
      <c r="AC5" s="355" t="s">
        <v>676</v>
      </c>
      <c r="AD5" s="355"/>
      <c r="AE5" s="355"/>
      <c r="AF5" s="355"/>
      <c r="AG5" s="355"/>
      <c r="AH5" s="356" t="s">
        <v>561</v>
      </c>
      <c r="AI5" s="357"/>
      <c r="AJ5" s="357"/>
      <c r="AK5" s="357"/>
      <c r="AL5" s="358" t="s">
        <v>561</v>
      </c>
      <c r="AM5" s="359"/>
      <c r="AN5" s="359"/>
      <c r="AO5" s="360"/>
      <c r="AP5" s="361" t="s">
        <v>561</v>
      </c>
      <c r="AQ5" s="361"/>
      <c r="AR5" s="361"/>
      <c r="AS5" s="361"/>
      <c r="AT5" s="361"/>
      <c r="AU5" s="361"/>
      <c r="AV5" s="361"/>
      <c r="AW5" s="361"/>
      <c r="AX5" s="361"/>
    </row>
    <row r="6" spans="1:50" ht="53.25" customHeight="1" x14ac:dyDescent="0.15">
      <c r="A6" s="1099">
        <v>3</v>
      </c>
      <c r="B6" s="1099">
        <v>1</v>
      </c>
      <c r="C6" s="362" t="s">
        <v>869</v>
      </c>
      <c r="D6" s="348"/>
      <c r="E6" s="348"/>
      <c r="F6" s="348"/>
      <c r="G6" s="348"/>
      <c r="H6" s="348"/>
      <c r="I6" s="348"/>
      <c r="J6" s="349">
        <v>9011105002442</v>
      </c>
      <c r="K6" s="350"/>
      <c r="L6" s="350"/>
      <c r="M6" s="350"/>
      <c r="N6" s="350"/>
      <c r="O6" s="350"/>
      <c r="P6" s="351" t="s">
        <v>865</v>
      </c>
      <c r="Q6" s="351"/>
      <c r="R6" s="351"/>
      <c r="S6" s="351"/>
      <c r="T6" s="351"/>
      <c r="U6" s="351"/>
      <c r="V6" s="351"/>
      <c r="W6" s="351"/>
      <c r="X6" s="351"/>
      <c r="Y6" s="352">
        <v>2.5</v>
      </c>
      <c r="Z6" s="353"/>
      <c r="AA6" s="353"/>
      <c r="AB6" s="354"/>
      <c r="AC6" s="355" t="s">
        <v>676</v>
      </c>
      <c r="AD6" s="355"/>
      <c r="AE6" s="355"/>
      <c r="AF6" s="355"/>
      <c r="AG6" s="355"/>
      <c r="AH6" s="356" t="s">
        <v>561</v>
      </c>
      <c r="AI6" s="357"/>
      <c r="AJ6" s="357"/>
      <c r="AK6" s="357"/>
      <c r="AL6" s="358" t="s">
        <v>561</v>
      </c>
      <c r="AM6" s="359"/>
      <c r="AN6" s="359"/>
      <c r="AO6" s="360"/>
      <c r="AP6" s="361" t="s">
        <v>561</v>
      </c>
      <c r="AQ6" s="361"/>
      <c r="AR6" s="361"/>
      <c r="AS6" s="361"/>
      <c r="AT6" s="361"/>
      <c r="AU6" s="361"/>
      <c r="AV6" s="361"/>
      <c r="AW6" s="361"/>
      <c r="AX6" s="361"/>
    </row>
    <row r="7" spans="1:50" ht="53.25" customHeight="1" x14ac:dyDescent="0.15">
      <c r="A7" s="1099">
        <v>4</v>
      </c>
      <c r="B7" s="1099">
        <v>1</v>
      </c>
      <c r="C7" s="362" t="s">
        <v>870</v>
      </c>
      <c r="D7" s="348"/>
      <c r="E7" s="348"/>
      <c r="F7" s="348"/>
      <c r="G7" s="348"/>
      <c r="H7" s="348"/>
      <c r="I7" s="348"/>
      <c r="J7" s="349">
        <v>4010005016598</v>
      </c>
      <c r="K7" s="350"/>
      <c r="L7" s="350"/>
      <c r="M7" s="350"/>
      <c r="N7" s="350"/>
      <c r="O7" s="350"/>
      <c r="P7" s="351" t="s">
        <v>865</v>
      </c>
      <c r="Q7" s="351"/>
      <c r="R7" s="351"/>
      <c r="S7" s="351"/>
      <c r="T7" s="351"/>
      <c r="U7" s="351"/>
      <c r="V7" s="351"/>
      <c r="W7" s="351"/>
      <c r="X7" s="351"/>
      <c r="Y7" s="352">
        <v>2.0179999999999998</v>
      </c>
      <c r="Z7" s="353"/>
      <c r="AA7" s="353"/>
      <c r="AB7" s="354"/>
      <c r="AC7" s="355" t="s">
        <v>676</v>
      </c>
      <c r="AD7" s="355"/>
      <c r="AE7" s="355"/>
      <c r="AF7" s="355"/>
      <c r="AG7" s="355"/>
      <c r="AH7" s="356" t="s">
        <v>561</v>
      </c>
      <c r="AI7" s="357"/>
      <c r="AJ7" s="357"/>
      <c r="AK7" s="357"/>
      <c r="AL7" s="358" t="s">
        <v>561</v>
      </c>
      <c r="AM7" s="359"/>
      <c r="AN7" s="359"/>
      <c r="AO7" s="360"/>
      <c r="AP7" s="361" t="s">
        <v>561</v>
      </c>
      <c r="AQ7" s="361"/>
      <c r="AR7" s="361"/>
      <c r="AS7" s="361"/>
      <c r="AT7" s="361"/>
      <c r="AU7" s="361"/>
      <c r="AV7" s="361"/>
      <c r="AW7" s="361"/>
      <c r="AX7" s="361"/>
    </row>
    <row r="8" spans="1:50" ht="53.25" customHeight="1" x14ac:dyDescent="0.15">
      <c r="A8" s="1099">
        <v>5</v>
      </c>
      <c r="B8" s="1099">
        <v>1</v>
      </c>
      <c r="C8" s="362" t="s">
        <v>871</v>
      </c>
      <c r="D8" s="348"/>
      <c r="E8" s="348"/>
      <c r="F8" s="348"/>
      <c r="G8" s="348"/>
      <c r="H8" s="348"/>
      <c r="I8" s="348"/>
      <c r="J8" s="349">
        <v>6010005005310</v>
      </c>
      <c r="K8" s="350"/>
      <c r="L8" s="350"/>
      <c r="M8" s="350"/>
      <c r="N8" s="350"/>
      <c r="O8" s="350"/>
      <c r="P8" s="351" t="s">
        <v>865</v>
      </c>
      <c r="Q8" s="351"/>
      <c r="R8" s="351"/>
      <c r="S8" s="351"/>
      <c r="T8" s="351"/>
      <c r="U8" s="351"/>
      <c r="V8" s="351"/>
      <c r="W8" s="351"/>
      <c r="X8" s="351"/>
      <c r="Y8" s="352">
        <v>1.702</v>
      </c>
      <c r="Z8" s="353"/>
      <c r="AA8" s="353"/>
      <c r="AB8" s="354"/>
      <c r="AC8" s="355" t="s">
        <v>676</v>
      </c>
      <c r="AD8" s="355"/>
      <c r="AE8" s="355"/>
      <c r="AF8" s="355"/>
      <c r="AG8" s="355"/>
      <c r="AH8" s="356" t="s">
        <v>561</v>
      </c>
      <c r="AI8" s="357"/>
      <c r="AJ8" s="357"/>
      <c r="AK8" s="357"/>
      <c r="AL8" s="358" t="s">
        <v>561</v>
      </c>
      <c r="AM8" s="359"/>
      <c r="AN8" s="359"/>
      <c r="AO8" s="360"/>
      <c r="AP8" s="361" t="s">
        <v>561</v>
      </c>
      <c r="AQ8" s="361"/>
      <c r="AR8" s="361"/>
      <c r="AS8" s="361"/>
      <c r="AT8" s="361"/>
      <c r="AU8" s="361"/>
      <c r="AV8" s="361"/>
      <c r="AW8" s="361"/>
      <c r="AX8" s="361"/>
    </row>
    <row r="9" spans="1:50" ht="53.25" customHeight="1" x14ac:dyDescent="0.15">
      <c r="A9" s="1099">
        <v>6</v>
      </c>
      <c r="B9" s="1099">
        <v>1</v>
      </c>
      <c r="C9" s="362" t="s">
        <v>872</v>
      </c>
      <c r="D9" s="348"/>
      <c r="E9" s="348"/>
      <c r="F9" s="348"/>
      <c r="G9" s="348"/>
      <c r="H9" s="348"/>
      <c r="I9" s="348"/>
      <c r="J9" s="349" t="s">
        <v>875</v>
      </c>
      <c r="K9" s="350"/>
      <c r="L9" s="350"/>
      <c r="M9" s="350"/>
      <c r="N9" s="350"/>
      <c r="O9" s="350"/>
      <c r="P9" s="351" t="s">
        <v>865</v>
      </c>
      <c r="Q9" s="351"/>
      <c r="R9" s="351"/>
      <c r="S9" s="351"/>
      <c r="T9" s="351"/>
      <c r="U9" s="351"/>
      <c r="V9" s="351"/>
      <c r="W9" s="351"/>
      <c r="X9" s="351"/>
      <c r="Y9" s="352">
        <v>1.3220000000000001</v>
      </c>
      <c r="Z9" s="353"/>
      <c r="AA9" s="353"/>
      <c r="AB9" s="354"/>
      <c r="AC9" s="355" t="s">
        <v>676</v>
      </c>
      <c r="AD9" s="355"/>
      <c r="AE9" s="355"/>
      <c r="AF9" s="355"/>
      <c r="AG9" s="355"/>
      <c r="AH9" s="356" t="s">
        <v>561</v>
      </c>
      <c r="AI9" s="357"/>
      <c r="AJ9" s="357"/>
      <c r="AK9" s="357"/>
      <c r="AL9" s="358" t="s">
        <v>561</v>
      </c>
      <c r="AM9" s="359"/>
      <c r="AN9" s="359"/>
      <c r="AO9" s="360"/>
      <c r="AP9" s="361" t="s">
        <v>561</v>
      </c>
      <c r="AQ9" s="361"/>
      <c r="AR9" s="361"/>
      <c r="AS9" s="361"/>
      <c r="AT9" s="361"/>
      <c r="AU9" s="361"/>
      <c r="AV9" s="361"/>
      <c r="AW9" s="361"/>
      <c r="AX9" s="361"/>
    </row>
    <row r="10" spans="1:50" ht="53.25" customHeight="1" x14ac:dyDescent="0.15">
      <c r="A10" s="1099">
        <v>7</v>
      </c>
      <c r="B10" s="1099">
        <v>1</v>
      </c>
      <c r="C10" s="362" t="s">
        <v>873</v>
      </c>
      <c r="D10" s="348"/>
      <c r="E10" s="348"/>
      <c r="F10" s="348"/>
      <c r="G10" s="348"/>
      <c r="H10" s="348"/>
      <c r="I10" s="348"/>
      <c r="J10" s="349">
        <v>3012705000642</v>
      </c>
      <c r="K10" s="350"/>
      <c r="L10" s="350"/>
      <c r="M10" s="350"/>
      <c r="N10" s="350"/>
      <c r="O10" s="350"/>
      <c r="P10" s="351" t="s">
        <v>865</v>
      </c>
      <c r="Q10" s="351"/>
      <c r="R10" s="351"/>
      <c r="S10" s="351"/>
      <c r="T10" s="351"/>
      <c r="U10" s="351"/>
      <c r="V10" s="351"/>
      <c r="W10" s="351"/>
      <c r="X10" s="351"/>
      <c r="Y10" s="352">
        <v>1.206</v>
      </c>
      <c r="Z10" s="353"/>
      <c r="AA10" s="353"/>
      <c r="AB10" s="354"/>
      <c r="AC10" s="355" t="s">
        <v>676</v>
      </c>
      <c r="AD10" s="355"/>
      <c r="AE10" s="355"/>
      <c r="AF10" s="355"/>
      <c r="AG10" s="355"/>
      <c r="AH10" s="356" t="s">
        <v>561</v>
      </c>
      <c r="AI10" s="357"/>
      <c r="AJ10" s="357"/>
      <c r="AK10" s="357"/>
      <c r="AL10" s="358" t="s">
        <v>561</v>
      </c>
      <c r="AM10" s="359"/>
      <c r="AN10" s="359"/>
      <c r="AO10" s="360"/>
      <c r="AP10" s="361" t="s">
        <v>561</v>
      </c>
      <c r="AQ10" s="361"/>
      <c r="AR10" s="361"/>
      <c r="AS10" s="361"/>
      <c r="AT10" s="361"/>
      <c r="AU10" s="361"/>
      <c r="AV10" s="361"/>
      <c r="AW10" s="361"/>
      <c r="AX10" s="361"/>
    </row>
    <row r="11" spans="1:50" ht="53.25" customHeight="1" x14ac:dyDescent="0.15">
      <c r="A11" s="1099">
        <v>8</v>
      </c>
      <c r="B11" s="1099">
        <v>1</v>
      </c>
      <c r="C11" s="362" t="s">
        <v>874</v>
      </c>
      <c r="D11" s="348"/>
      <c r="E11" s="348"/>
      <c r="F11" s="348"/>
      <c r="G11" s="348"/>
      <c r="H11" s="348"/>
      <c r="I11" s="348"/>
      <c r="J11" s="349" t="s">
        <v>876</v>
      </c>
      <c r="K11" s="350"/>
      <c r="L11" s="350"/>
      <c r="M11" s="350"/>
      <c r="N11" s="350"/>
      <c r="O11" s="350"/>
      <c r="P11" s="351" t="s">
        <v>865</v>
      </c>
      <c r="Q11" s="351"/>
      <c r="R11" s="351"/>
      <c r="S11" s="351"/>
      <c r="T11" s="351"/>
      <c r="U11" s="351"/>
      <c r="V11" s="351"/>
      <c r="W11" s="351"/>
      <c r="X11" s="351"/>
      <c r="Y11" s="352">
        <v>0.39</v>
      </c>
      <c r="Z11" s="353"/>
      <c r="AA11" s="353"/>
      <c r="AB11" s="354"/>
      <c r="AC11" s="355" t="s">
        <v>676</v>
      </c>
      <c r="AD11" s="355"/>
      <c r="AE11" s="355"/>
      <c r="AF11" s="355"/>
      <c r="AG11" s="355"/>
      <c r="AH11" s="356" t="s">
        <v>561</v>
      </c>
      <c r="AI11" s="357"/>
      <c r="AJ11" s="357"/>
      <c r="AK11" s="357"/>
      <c r="AL11" s="358" t="s">
        <v>561</v>
      </c>
      <c r="AM11" s="359"/>
      <c r="AN11" s="359"/>
      <c r="AO11" s="360"/>
      <c r="AP11" s="361" t="s">
        <v>561</v>
      </c>
      <c r="AQ11" s="361"/>
      <c r="AR11" s="361"/>
      <c r="AS11" s="361"/>
      <c r="AT11" s="361"/>
      <c r="AU11" s="361"/>
      <c r="AV11" s="361"/>
      <c r="AW11" s="361"/>
      <c r="AX11" s="361"/>
    </row>
    <row r="12" spans="1:50" ht="26.25" hidden="1" customHeight="1" x14ac:dyDescent="0.15">
      <c r="A12" s="1099">
        <v>9</v>
      </c>
      <c r="B12" s="109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99">
        <v>10</v>
      </c>
      <c r="B13" s="109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99">
        <v>11</v>
      </c>
      <c r="B14" s="109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99">
        <v>12</v>
      </c>
      <c r="B15" s="109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99">
        <v>13</v>
      </c>
      <c r="B16" s="109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99">
        <v>14</v>
      </c>
      <c r="B17" s="109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99">
        <v>15</v>
      </c>
      <c r="B18" s="109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99">
        <v>16</v>
      </c>
      <c r="B19" s="109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99">
        <v>17</v>
      </c>
      <c r="B20" s="109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99">
        <v>18</v>
      </c>
      <c r="B21" s="109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99">
        <v>19</v>
      </c>
      <c r="B22" s="109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99">
        <v>20</v>
      </c>
      <c r="B23" s="109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99">
        <v>21</v>
      </c>
      <c r="B24" s="109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99">
        <v>22</v>
      </c>
      <c r="B25" s="109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99">
        <v>23</v>
      </c>
      <c r="B26" s="109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99">
        <v>24</v>
      </c>
      <c r="B27" s="109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99">
        <v>25</v>
      </c>
      <c r="B28" s="109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99">
        <v>26</v>
      </c>
      <c r="B29" s="109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99">
        <v>27</v>
      </c>
      <c r="B30" s="109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99">
        <v>28</v>
      </c>
      <c r="B31" s="109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99">
        <v>29</v>
      </c>
      <c r="B32" s="109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99">
        <v>30</v>
      </c>
      <c r="B33" s="109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413</v>
      </c>
      <c r="K36" s="366"/>
      <c r="L36" s="366"/>
      <c r="M36" s="366"/>
      <c r="N36" s="366"/>
      <c r="O36" s="366"/>
      <c r="P36" s="367" t="s">
        <v>27</v>
      </c>
      <c r="Q36" s="367"/>
      <c r="R36" s="367"/>
      <c r="S36" s="367"/>
      <c r="T36" s="367"/>
      <c r="U36" s="367"/>
      <c r="V36" s="367"/>
      <c r="W36" s="367"/>
      <c r="X36" s="367"/>
      <c r="Y36" s="368" t="s">
        <v>466</v>
      </c>
      <c r="Z36" s="369"/>
      <c r="AA36" s="369"/>
      <c r="AB36" s="369"/>
      <c r="AC36" s="150" t="s">
        <v>451</v>
      </c>
      <c r="AD36" s="150"/>
      <c r="AE36" s="150"/>
      <c r="AF36" s="150"/>
      <c r="AG36" s="150"/>
      <c r="AH36" s="368" t="s">
        <v>379</v>
      </c>
      <c r="AI36" s="365"/>
      <c r="AJ36" s="365"/>
      <c r="AK36" s="365"/>
      <c r="AL36" s="365" t="s">
        <v>21</v>
      </c>
      <c r="AM36" s="365"/>
      <c r="AN36" s="365"/>
      <c r="AO36" s="370"/>
      <c r="AP36" s="371" t="s">
        <v>414</v>
      </c>
      <c r="AQ36" s="371"/>
      <c r="AR36" s="371"/>
      <c r="AS36" s="371"/>
      <c r="AT36" s="371"/>
      <c r="AU36" s="371"/>
      <c r="AV36" s="371"/>
      <c r="AW36" s="371"/>
      <c r="AX36" s="371"/>
    </row>
    <row r="37" spans="1:50" ht="60.75" customHeight="1" x14ac:dyDescent="0.15">
      <c r="A37" s="1099">
        <v>1</v>
      </c>
      <c r="B37" s="1099">
        <v>1</v>
      </c>
      <c r="C37" s="362" t="s">
        <v>877</v>
      </c>
      <c r="D37" s="348"/>
      <c r="E37" s="348"/>
      <c r="F37" s="348"/>
      <c r="G37" s="348"/>
      <c r="H37" s="348"/>
      <c r="I37" s="348"/>
      <c r="J37" s="349">
        <v>1013205001281</v>
      </c>
      <c r="K37" s="350"/>
      <c r="L37" s="350"/>
      <c r="M37" s="350"/>
      <c r="N37" s="350"/>
      <c r="O37" s="350"/>
      <c r="P37" s="363" t="s">
        <v>878</v>
      </c>
      <c r="Q37" s="351"/>
      <c r="R37" s="351"/>
      <c r="S37" s="351"/>
      <c r="T37" s="351"/>
      <c r="U37" s="351"/>
      <c r="V37" s="351"/>
      <c r="W37" s="351"/>
      <c r="X37" s="351"/>
      <c r="Y37" s="352">
        <v>69.2</v>
      </c>
      <c r="Z37" s="353"/>
      <c r="AA37" s="353"/>
      <c r="AB37" s="354"/>
      <c r="AC37" s="355" t="s">
        <v>676</v>
      </c>
      <c r="AD37" s="355"/>
      <c r="AE37" s="355"/>
      <c r="AF37" s="355"/>
      <c r="AG37" s="355"/>
      <c r="AH37" s="356" t="s">
        <v>879</v>
      </c>
      <c r="AI37" s="357"/>
      <c r="AJ37" s="357"/>
      <c r="AK37" s="357"/>
      <c r="AL37" s="358" t="s">
        <v>879</v>
      </c>
      <c r="AM37" s="359"/>
      <c r="AN37" s="359"/>
      <c r="AO37" s="360"/>
      <c r="AP37" s="361" t="s">
        <v>879</v>
      </c>
      <c r="AQ37" s="361"/>
      <c r="AR37" s="361"/>
      <c r="AS37" s="361"/>
      <c r="AT37" s="361"/>
      <c r="AU37" s="361"/>
      <c r="AV37" s="361"/>
      <c r="AW37" s="361"/>
      <c r="AX37" s="361"/>
    </row>
    <row r="38" spans="1:50" ht="26.25" hidden="1" customHeight="1" x14ac:dyDescent="0.15">
      <c r="A38" s="1099">
        <v>2</v>
      </c>
      <c r="B38" s="109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99">
        <v>3</v>
      </c>
      <c r="B39" s="109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99">
        <v>4</v>
      </c>
      <c r="B40" s="109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99">
        <v>5</v>
      </c>
      <c r="B41" s="109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99">
        <v>6</v>
      </c>
      <c r="B42" s="109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99">
        <v>7</v>
      </c>
      <c r="B43" s="109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99">
        <v>8</v>
      </c>
      <c r="B44" s="109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99">
        <v>9</v>
      </c>
      <c r="B45" s="109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99">
        <v>10</v>
      </c>
      <c r="B46" s="109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99">
        <v>11</v>
      </c>
      <c r="B47" s="109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99">
        <v>12</v>
      </c>
      <c r="B48" s="109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99">
        <v>13</v>
      </c>
      <c r="B49" s="109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99">
        <v>14</v>
      </c>
      <c r="B50" s="109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99">
        <v>15</v>
      </c>
      <c r="B51" s="109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99">
        <v>16</v>
      </c>
      <c r="B52" s="109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99">
        <v>17</v>
      </c>
      <c r="B53" s="109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99">
        <v>18</v>
      </c>
      <c r="B54" s="109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99">
        <v>19</v>
      </c>
      <c r="B55" s="109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99">
        <v>20</v>
      </c>
      <c r="B56" s="109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99">
        <v>21</v>
      </c>
      <c r="B57" s="109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99">
        <v>22</v>
      </c>
      <c r="B58" s="109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99">
        <v>23</v>
      </c>
      <c r="B59" s="109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99">
        <v>24</v>
      </c>
      <c r="B60" s="109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99">
        <v>25</v>
      </c>
      <c r="B61" s="109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99">
        <v>26</v>
      </c>
      <c r="B62" s="109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99">
        <v>27</v>
      </c>
      <c r="B63" s="109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99">
        <v>28</v>
      </c>
      <c r="B64" s="109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99">
        <v>29</v>
      </c>
      <c r="B65" s="109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99">
        <v>30</v>
      </c>
      <c r="B66" s="109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413</v>
      </c>
      <c r="K69" s="366"/>
      <c r="L69" s="366"/>
      <c r="M69" s="366"/>
      <c r="N69" s="366"/>
      <c r="O69" s="366"/>
      <c r="P69" s="367" t="s">
        <v>27</v>
      </c>
      <c r="Q69" s="367"/>
      <c r="R69" s="367"/>
      <c r="S69" s="367"/>
      <c r="T69" s="367"/>
      <c r="U69" s="367"/>
      <c r="V69" s="367"/>
      <c r="W69" s="367"/>
      <c r="X69" s="367"/>
      <c r="Y69" s="368" t="s">
        <v>466</v>
      </c>
      <c r="Z69" s="369"/>
      <c r="AA69" s="369"/>
      <c r="AB69" s="369"/>
      <c r="AC69" s="150" t="s">
        <v>451</v>
      </c>
      <c r="AD69" s="150"/>
      <c r="AE69" s="150"/>
      <c r="AF69" s="150"/>
      <c r="AG69" s="150"/>
      <c r="AH69" s="368" t="s">
        <v>379</v>
      </c>
      <c r="AI69" s="365"/>
      <c r="AJ69" s="365"/>
      <c r="AK69" s="365"/>
      <c r="AL69" s="365" t="s">
        <v>21</v>
      </c>
      <c r="AM69" s="365"/>
      <c r="AN69" s="365"/>
      <c r="AO69" s="370"/>
      <c r="AP69" s="371" t="s">
        <v>414</v>
      </c>
      <c r="AQ69" s="371"/>
      <c r="AR69" s="371"/>
      <c r="AS69" s="371"/>
      <c r="AT69" s="371"/>
      <c r="AU69" s="371"/>
      <c r="AV69" s="371"/>
      <c r="AW69" s="371"/>
      <c r="AX69" s="371"/>
    </row>
    <row r="70" spans="1:50" ht="37.5" customHeight="1" x14ac:dyDescent="0.15">
      <c r="A70" s="1099">
        <v>1</v>
      </c>
      <c r="B70" s="1099">
        <v>1</v>
      </c>
      <c r="C70" s="348" t="s">
        <v>820</v>
      </c>
      <c r="D70" s="348"/>
      <c r="E70" s="348"/>
      <c r="F70" s="348"/>
      <c r="G70" s="348"/>
      <c r="H70" s="348"/>
      <c r="I70" s="348"/>
      <c r="J70" s="349">
        <v>7000020430005</v>
      </c>
      <c r="K70" s="350"/>
      <c r="L70" s="350"/>
      <c r="M70" s="350"/>
      <c r="N70" s="350"/>
      <c r="O70" s="350"/>
      <c r="P70" s="363" t="s">
        <v>821</v>
      </c>
      <c r="Q70" s="351"/>
      <c r="R70" s="351"/>
      <c r="S70" s="351"/>
      <c r="T70" s="351"/>
      <c r="U70" s="351"/>
      <c r="V70" s="351"/>
      <c r="W70" s="351"/>
      <c r="X70" s="351"/>
      <c r="Y70" s="352">
        <v>52.8</v>
      </c>
      <c r="Z70" s="353"/>
      <c r="AA70" s="353"/>
      <c r="AB70" s="354"/>
      <c r="AC70" s="355" t="s">
        <v>676</v>
      </c>
      <c r="AD70" s="355"/>
      <c r="AE70" s="355"/>
      <c r="AF70" s="355"/>
      <c r="AG70" s="355"/>
      <c r="AH70" s="356" t="s">
        <v>819</v>
      </c>
      <c r="AI70" s="357"/>
      <c r="AJ70" s="357"/>
      <c r="AK70" s="357"/>
      <c r="AL70" s="358" t="s">
        <v>822</v>
      </c>
      <c r="AM70" s="359"/>
      <c r="AN70" s="359"/>
      <c r="AO70" s="360"/>
      <c r="AP70" s="361" t="s">
        <v>822</v>
      </c>
      <c r="AQ70" s="361"/>
      <c r="AR70" s="361"/>
      <c r="AS70" s="361"/>
      <c r="AT70" s="361"/>
      <c r="AU70" s="361"/>
      <c r="AV70" s="361"/>
      <c r="AW70" s="361"/>
      <c r="AX70" s="361"/>
    </row>
    <row r="71" spans="1:50" ht="26.25" hidden="1" customHeight="1" x14ac:dyDescent="0.15">
      <c r="A71" s="1099">
        <v>2</v>
      </c>
      <c r="B71" s="109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99">
        <v>3</v>
      </c>
      <c r="B72" s="109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99">
        <v>4</v>
      </c>
      <c r="B73" s="109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99">
        <v>5</v>
      </c>
      <c r="B74" s="109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99">
        <v>6</v>
      </c>
      <c r="B75" s="109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99">
        <v>7</v>
      </c>
      <c r="B76" s="109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99">
        <v>8</v>
      </c>
      <c r="B77" s="109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99">
        <v>9</v>
      </c>
      <c r="B78" s="109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99">
        <v>10</v>
      </c>
      <c r="B79" s="109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99">
        <v>11</v>
      </c>
      <c r="B80" s="109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99">
        <v>12</v>
      </c>
      <c r="B81" s="109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99">
        <v>13</v>
      </c>
      <c r="B82" s="109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99">
        <v>14</v>
      </c>
      <c r="B83" s="109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99">
        <v>15</v>
      </c>
      <c r="B84" s="109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99">
        <v>16</v>
      </c>
      <c r="B85" s="109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99">
        <v>17</v>
      </c>
      <c r="B86" s="109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99">
        <v>18</v>
      </c>
      <c r="B87" s="109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99">
        <v>19</v>
      </c>
      <c r="B88" s="109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99">
        <v>20</v>
      </c>
      <c r="B89" s="109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99">
        <v>21</v>
      </c>
      <c r="B90" s="109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99">
        <v>22</v>
      </c>
      <c r="B91" s="109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99">
        <v>23</v>
      </c>
      <c r="B92" s="109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99">
        <v>24</v>
      </c>
      <c r="B93" s="109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99">
        <v>25</v>
      </c>
      <c r="B94" s="109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99">
        <v>26</v>
      </c>
      <c r="B95" s="109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99">
        <v>27</v>
      </c>
      <c r="B96" s="109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99">
        <v>28</v>
      </c>
      <c r="B97" s="109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99">
        <v>29</v>
      </c>
      <c r="B98" s="109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99">
        <v>30</v>
      </c>
      <c r="B99" s="109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413</v>
      </c>
      <c r="K102" s="366"/>
      <c r="L102" s="366"/>
      <c r="M102" s="366"/>
      <c r="N102" s="366"/>
      <c r="O102" s="366"/>
      <c r="P102" s="367" t="s">
        <v>27</v>
      </c>
      <c r="Q102" s="367"/>
      <c r="R102" s="367"/>
      <c r="S102" s="367"/>
      <c r="T102" s="367"/>
      <c r="U102" s="367"/>
      <c r="V102" s="367"/>
      <c r="W102" s="367"/>
      <c r="X102" s="367"/>
      <c r="Y102" s="368" t="s">
        <v>466</v>
      </c>
      <c r="Z102" s="369"/>
      <c r="AA102" s="369"/>
      <c r="AB102" s="369"/>
      <c r="AC102" s="150" t="s">
        <v>451</v>
      </c>
      <c r="AD102" s="150"/>
      <c r="AE102" s="150"/>
      <c r="AF102" s="150"/>
      <c r="AG102" s="150"/>
      <c r="AH102" s="368" t="s">
        <v>379</v>
      </c>
      <c r="AI102" s="365"/>
      <c r="AJ102" s="365"/>
      <c r="AK102" s="365"/>
      <c r="AL102" s="365" t="s">
        <v>21</v>
      </c>
      <c r="AM102" s="365"/>
      <c r="AN102" s="365"/>
      <c r="AO102" s="370"/>
      <c r="AP102" s="371" t="s">
        <v>414</v>
      </c>
      <c r="AQ102" s="371"/>
      <c r="AR102" s="371"/>
      <c r="AS102" s="371"/>
      <c r="AT102" s="371"/>
      <c r="AU102" s="371"/>
      <c r="AV102" s="371"/>
      <c r="AW102" s="371"/>
      <c r="AX102" s="371"/>
    </row>
    <row r="103" spans="1:50" ht="42.75" customHeight="1" x14ac:dyDescent="0.15">
      <c r="A103" s="1099">
        <v>1</v>
      </c>
      <c r="B103" s="1099">
        <v>1</v>
      </c>
      <c r="C103" s="362" t="s">
        <v>823</v>
      </c>
      <c r="D103" s="348"/>
      <c r="E103" s="348"/>
      <c r="F103" s="348"/>
      <c r="G103" s="348"/>
      <c r="H103" s="348"/>
      <c r="I103" s="348"/>
      <c r="J103" s="349">
        <v>7000020340006</v>
      </c>
      <c r="K103" s="350"/>
      <c r="L103" s="350"/>
      <c r="M103" s="350"/>
      <c r="N103" s="350"/>
      <c r="O103" s="350"/>
      <c r="P103" s="363" t="s">
        <v>824</v>
      </c>
      <c r="Q103" s="351"/>
      <c r="R103" s="351"/>
      <c r="S103" s="351"/>
      <c r="T103" s="351"/>
      <c r="U103" s="351"/>
      <c r="V103" s="351"/>
      <c r="W103" s="351"/>
      <c r="X103" s="351"/>
      <c r="Y103" s="352">
        <v>18.899999999999999</v>
      </c>
      <c r="Z103" s="353"/>
      <c r="AA103" s="353"/>
      <c r="AB103" s="354"/>
      <c r="AC103" s="355" t="s">
        <v>676</v>
      </c>
      <c r="AD103" s="355"/>
      <c r="AE103" s="355"/>
      <c r="AF103" s="355"/>
      <c r="AG103" s="355"/>
      <c r="AH103" s="356" t="s">
        <v>819</v>
      </c>
      <c r="AI103" s="357"/>
      <c r="AJ103" s="357"/>
      <c r="AK103" s="357"/>
      <c r="AL103" s="358" t="s">
        <v>819</v>
      </c>
      <c r="AM103" s="359"/>
      <c r="AN103" s="359"/>
      <c r="AO103" s="360"/>
      <c r="AP103" s="361" t="s">
        <v>819</v>
      </c>
      <c r="AQ103" s="361"/>
      <c r="AR103" s="361"/>
      <c r="AS103" s="361"/>
      <c r="AT103" s="361"/>
      <c r="AU103" s="361"/>
      <c r="AV103" s="361"/>
      <c r="AW103" s="361"/>
      <c r="AX103" s="361"/>
    </row>
    <row r="104" spans="1:50" ht="42.75" customHeight="1" x14ac:dyDescent="0.15">
      <c r="A104" s="1099">
        <v>2</v>
      </c>
      <c r="B104" s="1099">
        <v>1</v>
      </c>
      <c r="C104" s="362" t="s">
        <v>825</v>
      </c>
      <c r="D104" s="348"/>
      <c r="E104" s="348"/>
      <c r="F104" s="348"/>
      <c r="G104" s="348"/>
      <c r="H104" s="348"/>
      <c r="I104" s="348"/>
      <c r="J104" s="349">
        <v>4000020330001</v>
      </c>
      <c r="K104" s="350"/>
      <c r="L104" s="350"/>
      <c r="M104" s="350"/>
      <c r="N104" s="350"/>
      <c r="O104" s="350"/>
      <c r="P104" s="363" t="s">
        <v>824</v>
      </c>
      <c r="Q104" s="351"/>
      <c r="R104" s="351"/>
      <c r="S104" s="351"/>
      <c r="T104" s="351"/>
      <c r="U104" s="351"/>
      <c r="V104" s="351"/>
      <c r="W104" s="351"/>
      <c r="X104" s="351"/>
      <c r="Y104" s="352">
        <v>11.7</v>
      </c>
      <c r="Z104" s="353"/>
      <c r="AA104" s="353"/>
      <c r="AB104" s="354"/>
      <c r="AC104" s="355" t="s">
        <v>676</v>
      </c>
      <c r="AD104" s="355"/>
      <c r="AE104" s="355"/>
      <c r="AF104" s="355"/>
      <c r="AG104" s="355"/>
      <c r="AH104" s="356" t="s">
        <v>811</v>
      </c>
      <c r="AI104" s="357"/>
      <c r="AJ104" s="357"/>
      <c r="AK104" s="357"/>
      <c r="AL104" s="358" t="s">
        <v>819</v>
      </c>
      <c r="AM104" s="359"/>
      <c r="AN104" s="359"/>
      <c r="AO104" s="360"/>
      <c r="AP104" s="361" t="s">
        <v>819</v>
      </c>
      <c r="AQ104" s="361"/>
      <c r="AR104" s="361"/>
      <c r="AS104" s="361"/>
      <c r="AT104" s="361"/>
      <c r="AU104" s="361"/>
      <c r="AV104" s="361"/>
      <c r="AW104" s="361"/>
      <c r="AX104" s="361"/>
    </row>
    <row r="105" spans="1:50" ht="42.75" customHeight="1" x14ac:dyDescent="0.15">
      <c r="A105" s="1099">
        <v>3</v>
      </c>
      <c r="B105" s="1099">
        <v>1</v>
      </c>
      <c r="C105" s="362" t="s">
        <v>826</v>
      </c>
      <c r="D105" s="348"/>
      <c r="E105" s="348"/>
      <c r="F105" s="348"/>
      <c r="G105" s="348"/>
      <c r="H105" s="348"/>
      <c r="I105" s="348"/>
      <c r="J105" s="349">
        <v>1000020380008</v>
      </c>
      <c r="K105" s="350"/>
      <c r="L105" s="350"/>
      <c r="M105" s="350"/>
      <c r="N105" s="350"/>
      <c r="O105" s="350"/>
      <c r="P105" s="363" t="s">
        <v>824</v>
      </c>
      <c r="Q105" s="351"/>
      <c r="R105" s="351"/>
      <c r="S105" s="351"/>
      <c r="T105" s="351"/>
      <c r="U105" s="351"/>
      <c r="V105" s="351"/>
      <c r="W105" s="351"/>
      <c r="X105" s="351"/>
      <c r="Y105" s="352">
        <v>12.4</v>
      </c>
      <c r="Z105" s="353"/>
      <c r="AA105" s="353"/>
      <c r="AB105" s="354"/>
      <c r="AC105" s="355" t="s">
        <v>676</v>
      </c>
      <c r="AD105" s="355"/>
      <c r="AE105" s="355"/>
      <c r="AF105" s="355"/>
      <c r="AG105" s="355"/>
      <c r="AH105" s="356" t="s">
        <v>827</v>
      </c>
      <c r="AI105" s="357"/>
      <c r="AJ105" s="357"/>
      <c r="AK105" s="357"/>
      <c r="AL105" s="358" t="s">
        <v>819</v>
      </c>
      <c r="AM105" s="359"/>
      <c r="AN105" s="359"/>
      <c r="AO105" s="360"/>
      <c r="AP105" s="361" t="s">
        <v>827</v>
      </c>
      <c r="AQ105" s="361"/>
      <c r="AR105" s="361"/>
      <c r="AS105" s="361"/>
      <c r="AT105" s="361"/>
      <c r="AU105" s="361"/>
      <c r="AV105" s="361"/>
      <c r="AW105" s="361"/>
      <c r="AX105" s="361"/>
    </row>
    <row r="106" spans="1:50" ht="42.75" customHeight="1" x14ac:dyDescent="0.15">
      <c r="A106" s="1099">
        <v>4</v>
      </c>
      <c r="B106" s="1099">
        <v>1</v>
      </c>
      <c r="C106" s="362" t="s">
        <v>681</v>
      </c>
      <c r="D106" s="348"/>
      <c r="E106" s="348"/>
      <c r="F106" s="348"/>
      <c r="G106" s="348"/>
      <c r="H106" s="348"/>
      <c r="I106" s="348"/>
      <c r="J106" s="349">
        <v>7000020010006</v>
      </c>
      <c r="K106" s="350"/>
      <c r="L106" s="350"/>
      <c r="M106" s="350"/>
      <c r="N106" s="350"/>
      <c r="O106" s="350"/>
      <c r="P106" s="363" t="s">
        <v>828</v>
      </c>
      <c r="Q106" s="351"/>
      <c r="R106" s="351"/>
      <c r="S106" s="351"/>
      <c r="T106" s="351"/>
      <c r="U106" s="351"/>
      <c r="V106" s="351"/>
      <c r="W106" s="351"/>
      <c r="X106" s="351"/>
      <c r="Y106" s="352">
        <v>2.4</v>
      </c>
      <c r="Z106" s="353"/>
      <c r="AA106" s="353"/>
      <c r="AB106" s="354"/>
      <c r="AC106" s="355" t="s">
        <v>676</v>
      </c>
      <c r="AD106" s="355"/>
      <c r="AE106" s="355"/>
      <c r="AF106" s="355"/>
      <c r="AG106" s="355"/>
      <c r="AH106" s="356" t="s">
        <v>819</v>
      </c>
      <c r="AI106" s="357"/>
      <c r="AJ106" s="357"/>
      <c r="AK106" s="357"/>
      <c r="AL106" s="358" t="s">
        <v>829</v>
      </c>
      <c r="AM106" s="359"/>
      <c r="AN106" s="359"/>
      <c r="AO106" s="360"/>
      <c r="AP106" s="361" t="s">
        <v>819</v>
      </c>
      <c r="AQ106" s="361"/>
      <c r="AR106" s="361"/>
      <c r="AS106" s="361"/>
      <c r="AT106" s="361"/>
      <c r="AU106" s="361"/>
      <c r="AV106" s="361"/>
      <c r="AW106" s="361"/>
      <c r="AX106" s="361"/>
    </row>
    <row r="107" spans="1:50" ht="26.25" hidden="1" customHeight="1" x14ac:dyDescent="0.15">
      <c r="A107" s="1099">
        <v>5</v>
      </c>
      <c r="B107" s="109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99">
        <v>6</v>
      </c>
      <c r="B108" s="109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99">
        <v>7</v>
      </c>
      <c r="B109" s="109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99">
        <v>8</v>
      </c>
      <c r="B110" s="109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99">
        <v>9</v>
      </c>
      <c r="B111" s="109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99">
        <v>10</v>
      </c>
      <c r="B112" s="109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99">
        <v>11</v>
      </c>
      <c r="B113" s="109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99">
        <v>12</v>
      </c>
      <c r="B114" s="109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99">
        <v>13</v>
      </c>
      <c r="B115" s="109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99">
        <v>14</v>
      </c>
      <c r="B116" s="109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99">
        <v>15</v>
      </c>
      <c r="B117" s="109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99">
        <v>16</v>
      </c>
      <c r="B118" s="109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99">
        <v>17</v>
      </c>
      <c r="B119" s="109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99">
        <v>18</v>
      </c>
      <c r="B120" s="109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99">
        <v>19</v>
      </c>
      <c r="B121" s="109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99">
        <v>20</v>
      </c>
      <c r="B122" s="109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99">
        <v>21</v>
      </c>
      <c r="B123" s="109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99">
        <v>22</v>
      </c>
      <c r="B124" s="109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99">
        <v>23</v>
      </c>
      <c r="B125" s="109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99">
        <v>24</v>
      </c>
      <c r="B126" s="109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99">
        <v>25</v>
      </c>
      <c r="B127" s="109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99">
        <v>26</v>
      </c>
      <c r="B128" s="109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99">
        <v>27</v>
      </c>
      <c r="B129" s="109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99">
        <v>28</v>
      </c>
      <c r="B130" s="109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99">
        <v>29</v>
      </c>
      <c r="B131" s="109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99">
        <v>30</v>
      </c>
      <c r="B132" s="109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413</v>
      </c>
      <c r="K135" s="366"/>
      <c r="L135" s="366"/>
      <c r="M135" s="366"/>
      <c r="N135" s="366"/>
      <c r="O135" s="366"/>
      <c r="P135" s="367" t="s">
        <v>27</v>
      </c>
      <c r="Q135" s="367"/>
      <c r="R135" s="367"/>
      <c r="S135" s="367"/>
      <c r="T135" s="367"/>
      <c r="U135" s="367"/>
      <c r="V135" s="367"/>
      <c r="W135" s="367"/>
      <c r="X135" s="367"/>
      <c r="Y135" s="368" t="s">
        <v>466</v>
      </c>
      <c r="Z135" s="369"/>
      <c r="AA135" s="369"/>
      <c r="AB135" s="369"/>
      <c r="AC135" s="150" t="s">
        <v>451</v>
      </c>
      <c r="AD135" s="150"/>
      <c r="AE135" s="150"/>
      <c r="AF135" s="150"/>
      <c r="AG135" s="150"/>
      <c r="AH135" s="368" t="s">
        <v>379</v>
      </c>
      <c r="AI135" s="365"/>
      <c r="AJ135" s="365"/>
      <c r="AK135" s="365"/>
      <c r="AL135" s="365" t="s">
        <v>21</v>
      </c>
      <c r="AM135" s="365"/>
      <c r="AN135" s="365"/>
      <c r="AO135" s="370"/>
      <c r="AP135" s="371" t="s">
        <v>414</v>
      </c>
      <c r="AQ135" s="371"/>
      <c r="AR135" s="371"/>
      <c r="AS135" s="371"/>
      <c r="AT135" s="371"/>
      <c r="AU135" s="371"/>
      <c r="AV135" s="371"/>
      <c r="AW135" s="371"/>
      <c r="AX135" s="371"/>
    </row>
    <row r="136" spans="1:50" ht="26.25" customHeight="1" x14ac:dyDescent="0.15">
      <c r="A136" s="1099">
        <v>1</v>
      </c>
      <c r="B136" s="1099">
        <v>1</v>
      </c>
      <c r="C136" s="362" t="s">
        <v>897</v>
      </c>
      <c r="D136" s="348"/>
      <c r="E136" s="348"/>
      <c r="F136" s="348"/>
      <c r="G136" s="348"/>
      <c r="H136" s="348"/>
      <c r="I136" s="348"/>
      <c r="J136" s="349">
        <v>3010005004538</v>
      </c>
      <c r="K136" s="350"/>
      <c r="L136" s="350"/>
      <c r="M136" s="350"/>
      <c r="N136" s="350"/>
      <c r="O136" s="350"/>
      <c r="P136" s="363" t="s">
        <v>898</v>
      </c>
      <c r="Q136" s="351"/>
      <c r="R136" s="351"/>
      <c r="S136" s="351"/>
      <c r="T136" s="351"/>
      <c r="U136" s="351"/>
      <c r="V136" s="351"/>
      <c r="W136" s="351"/>
      <c r="X136" s="351"/>
      <c r="Y136" s="352">
        <v>22.2</v>
      </c>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99">
        <v>2</v>
      </c>
      <c r="B137" s="1099">
        <v>1</v>
      </c>
      <c r="C137" s="362" t="s">
        <v>899</v>
      </c>
      <c r="D137" s="348"/>
      <c r="E137" s="348"/>
      <c r="F137" s="348"/>
      <c r="G137" s="348"/>
      <c r="H137" s="348"/>
      <c r="I137" s="348"/>
      <c r="J137" s="349" t="s">
        <v>906</v>
      </c>
      <c r="K137" s="350"/>
      <c r="L137" s="350"/>
      <c r="M137" s="350"/>
      <c r="N137" s="350"/>
      <c r="O137" s="350"/>
      <c r="P137" s="363" t="s">
        <v>898</v>
      </c>
      <c r="Q137" s="351"/>
      <c r="R137" s="351"/>
      <c r="S137" s="351"/>
      <c r="T137" s="351"/>
      <c r="U137" s="351"/>
      <c r="V137" s="351"/>
      <c r="W137" s="351"/>
      <c r="X137" s="351"/>
      <c r="Y137" s="352">
        <v>5.8</v>
      </c>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46.5" customHeight="1" x14ac:dyDescent="0.15">
      <c r="A138" s="1099">
        <v>3</v>
      </c>
      <c r="B138" s="1099">
        <v>1</v>
      </c>
      <c r="C138" s="362" t="s">
        <v>900</v>
      </c>
      <c r="D138" s="348"/>
      <c r="E138" s="348"/>
      <c r="F138" s="348"/>
      <c r="G138" s="348"/>
      <c r="H138" s="348"/>
      <c r="I138" s="348"/>
      <c r="J138" s="349" t="s">
        <v>906</v>
      </c>
      <c r="K138" s="350"/>
      <c r="L138" s="350"/>
      <c r="M138" s="350"/>
      <c r="N138" s="350"/>
      <c r="O138" s="350"/>
      <c r="P138" s="363" t="s">
        <v>898</v>
      </c>
      <c r="Q138" s="351"/>
      <c r="R138" s="351"/>
      <c r="S138" s="351"/>
      <c r="T138" s="351"/>
      <c r="U138" s="351"/>
      <c r="V138" s="351"/>
      <c r="W138" s="351"/>
      <c r="X138" s="351"/>
      <c r="Y138" s="352">
        <v>5.8</v>
      </c>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99">
        <v>4</v>
      </c>
      <c r="B139" s="1099">
        <v>1</v>
      </c>
      <c r="C139" s="362" t="s">
        <v>901</v>
      </c>
      <c r="D139" s="348"/>
      <c r="E139" s="348"/>
      <c r="F139" s="348"/>
      <c r="G139" s="348"/>
      <c r="H139" s="348"/>
      <c r="I139" s="348"/>
      <c r="J139" s="349" t="s">
        <v>906</v>
      </c>
      <c r="K139" s="350"/>
      <c r="L139" s="350"/>
      <c r="M139" s="350"/>
      <c r="N139" s="350"/>
      <c r="O139" s="350"/>
      <c r="P139" s="363" t="s">
        <v>898</v>
      </c>
      <c r="Q139" s="351"/>
      <c r="R139" s="351"/>
      <c r="S139" s="351"/>
      <c r="T139" s="351"/>
      <c r="U139" s="351"/>
      <c r="V139" s="351"/>
      <c r="W139" s="351"/>
      <c r="X139" s="351"/>
      <c r="Y139" s="352">
        <v>5.8</v>
      </c>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99">
        <v>5</v>
      </c>
      <c r="B140" s="1099">
        <v>1</v>
      </c>
      <c r="C140" s="362" t="s">
        <v>902</v>
      </c>
      <c r="D140" s="348"/>
      <c r="E140" s="348"/>
      <c r="F140" s="348"/>
      <c r="G140" s="348"/>
      <c r="H140" s="348"/>
      <c r="I140" s="348"/>
      <c r="J140" s="349" t="s">
        <v>906</v>
      </c>
      <c r="K140" s="350"/>
      <c r="L140" s="350"/>
      <c r="M140" s="350"/>
      <c r="N140" s="350"/>
      <c r="O140" s="350"/>
      <c r="P140" s="363" t="s">
        <v>898</v>
      </c>
      <c r="Q140" s="351"/>
      <c r="R140" s="351"/>
      <c r="S140" s="351"/>
      <c r="T140" s="351"/>
      <c r="U140" s="351"/>
      <c r="V140" s="351"/>
      <c r="W140" s="351"/>
      <c r="X140" s="351"/>
      <c r="Y140" s="352">
        <v>5.8</v>
      </c>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99">
        <v>6</v>
      </c>
      <c r="B141" s="1099">
        <v>1</v>
      </c>
      <c r="C141" s="362" t="s">
        <v>903</v>
      </c>
      <c r="D141" s="348"/>
      <c r="E141" s="348"/>
      <c r="F141" s="348"/>
      <c r="G141" s="348"/>
      <c r="H141" s="348"/>
      <c r="I141" s="348"/>
      <c r="J141" s="349">
        <v>9010005014093</v>
      </c>
      <c r="K141" s="350"/>
      <c r="L141" s="350"/>
      <c r="M141" s="350"/>
      <c r="N141" s="350"/>
      <c r="O141" s="350"/>
      <c r="P141" s="363" t="s">
        <v>898</v>
      </c>
      <c r="Q141" s="351"/>
      <c r="R141" s="351"/>
      <c r="S141" s="351"/>
      <c r="T141" s="351"/>
      <c r="U141" s="351"/>
      <c r="V141" s="351"/>
      <c r="W141" s="351"/>
      <c r="X141" s="351"/>
      <c r="Y141" s="352">
        <v>3.5</v>
      </c>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99">
        <v>7</v>
      </c>
      <c r="B142" s="1099">
        <v>1</v>
      </c>
      <c r="C142" s="362" t="s">
        <v>904</v>
      </c>
      <c r="D142" s="348"/>
      <c r="E142" s="348"/>
      <c r="F142" s="348"/>
      <c r="G142" s="348"/>
      <c r="H142" s="348"/>
      <c r="I142" s="348"/>
      <c r="J142" s="349">
        <v>7011005001216</v>
      </c>
      <c r="K142" s="350"/>
      <c r="L142" s="350"/>
      <c r="M142" s="350"/>
      <c r="N142" s="350"/>
      <c r="O142" s="350"/>
      <c r="P142" s="363" t="s">
        <v>898</v>
      </c>
      <c r="Q142" s="351"/>
      <c r="R142" s="351"/>
      <c r="S142" s="351"/>
      <c r="T142" s="351"/>
      <c r="U142" s="351"/>
      <c r="V142" s="351"/>
      <c r="W142" s="351"/>
      <c r="X142" s="351"/>
      <c r="Y142" s="352">
        <v>3</v>
      </c>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99">
        <v>8</v>
      </c>
      <c r="B143" s="1099">
        <v>1</v>
      </c>
      <c r="C143" s="362" t="s">
        <v>905</v>
      </c>
      <c r="D143" s="348"/>
      <c r="E143" s="348"/>
      <c r="F143" s="348"/>
      <c r="G143" s="348"/>
      <c r="H143" s="348"/>
      <c r="I143" s="348"/>
      <c r="J143" s="349">
        <v>8011105004456</v>
      </c>
      <c r="K143" s="350"/>
      <c r="L143" s="350"/>
      <c r="M143" s="350"/>
      <c r="N143" s="350"/>
      <c r="O143" s="350"/>
      <c r="P143" s="363" t="s">
        <v>898</v>
      </c>
      <c r="Q143" s="351"/>
      <c r="R143" s="351"/>
      <c r="S143" s="351"/>
      <c r="T143" s="351"/>
      <c r="U143" s="351"/>
      <c r="V143" s="351"/>
      <c r="W143" s="351"/>
      <c r="X143" s="351"/>
      <c r="Y143" s="352">
        <v>1.8</v>
      </c>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99">
        <v>9</v>
      </c>
      <c r="B144" s="109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99">
        <v>10</v>
      </c>
      <c r="B145" s="109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99">
        <v>11</v>
      </c>
      <c r="B146" s="109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99">
        <v>12</v>
      </c>
      <c r="B147" s="109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99">
        <v>13</v>
      </c>
      <c r="B148" s="109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99">
        <v>14</v>
      </c>
      <c r="B149" s="109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99">
        <v>15</v>
      </c>
      <c r="B150" s="109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99">
        <v>16</v>
      </c>
      <c r="B151" s="109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99">
        <v>17</v>
      </c>
      <c r="B152" s="109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99">
        <v>18</v>
      </c>
      <c r="B153" s="109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99">
        <v>19</v>
      </c>
      <c r="B154" s="109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99">
        <v>20</v>
      </c>
      <c r="B155" s="109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99">
        <v>21</v>
      </c>
      <c r="B156" s="109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99">
        <v>22</v>
      </c>
      <c r="B157" s="109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99">
        <v>23</v>
      </c>
      <c r="B158" s="109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99">
        <v>24</v>
      </c>
      <c r="B159" s="109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99">
        <v>25</v>
      </c>
      <c r="B160" s="109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99">
        <v>26</v>
      </c>
      <c r="B161" s="109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99">
        <v>27</v>
      </c>
      <c r="B162" s="109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99">
        <v>28</v>
      </c>
      <c r="B163" s="109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99">
        <v>29</v>
      </c>
      <c r="B164" s="109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99">
        <v>30</v>
      </c>
      <c r="B165" s="109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413</v>
      </c>
      <c r="K168" s="366"/>
      <c r="L168" s="366"/>
      <c r="M168" s="366"/>
      <c r="N168" s="366"/>
      <c r="O168" s="366"/>
      <c r="P168" s="367" t="s">
        <v>27</v>
      </c>
      <c r="Q168" s="367"/>
      <c r="R168" s="367"/>
      <c r="S168" s="367"/>
      <c r="T168" s="367"/>
      <c r="U168" s="367"/>
      <c r="V168" s="367"/>
      <c r="W168" s="367"/>
      <c r="X168" s="367"/>
      <c r="Y168" s="368" t="s">
        <v>466</v>
      </c>
      <c r="Z168" s="369"/>
      <c r="AA168" s="369"/>
      <c r="AB168" s="369"/>
      <c r="AC168" s="150" t="s">
        <v>451</v>
      </c>
      <c r="AD168" s="150"/>
      <c r="AE168" s="150"/>
      <c r="AF168" s="150"/>
      <c r="AG168" s="150"/>
      <c r="AH168" s="368" t="s">
        <v>379</v>
      </c>
      <c r="AI168" s="365"/>
      <c r="AJ168" s="365"/>
      <c r="AK168" s="365"/>
      <c r="AL168" s="365" t="s">
        <v>21</v>
      </c>
      <c r="AM168" s="365"/>
      <c r="AN168" s="365"/>
      <c r="AO168" s="370"/>
      <c r="AP168" s="371" t="s">
        <v>414</v>
      </c>
      <c r="AQ168" s="371"/>
      <c r="AR168" s="371"/>
      <c r="AS168" s="371"/>
      <c r="AT168" s="371"/>
      <c r="AU168" s="371"/>
      <c r="AV168" s="371"/>
      <c r="AW168" s="371"/>
      <c r="AX168" s="371"/>
    </row>
    <row r="169" spans="1:50" ht="26.25" customHeight="1" x14ac:dyDescent="0.15">
      <c r="A169" s="1099">
        <v>1</v>
      </c>
      <c r="B169" s="1099">
        <v>1</v>
      </c>
      <c r="C169" s="362" t="s">
        <v>720</v>
      </c>
      <c r="D169" s="348"/>
      <c r="E169" s="348"/>
      <c r="F169" s="348"/>
      <c r="G169" s="348"/>
      <c r="H169" s="348"/>
      <c r="I169" s="348"/>
      <c r="J169" s="349">
        <v>4010001065657</v>
      </c>
      <c r="K169" s="350"/>
      <c r="L169" s="350"/>
      <c r="M169" s="350"/>
      <c r="N169" s="350"/>
      <c r="O169" s="350"/>
      <c r="P169" s="363" t="s">
        <v>724</v>
      </c>
      <c r="Q169" s="351"/>
      <c r="R169" s="351"/>
      <c r="S169" s="351"/>
      <c r="T169" s="351"/>
      <c r="U169" s="351"/>
      <c r="V169" s="351"/>
      <c r="W169" s="351"/>
      <c r="X169" s="351"/>
      <c r="Y169" s="352">
        <v>0.5</v>
      </c>
      <c r="Z169" s="353"/>
      <c r="AA169" s="353"/>
      <c r="AB169" s="354"/>
      <c r="AC169" s="364" t="s">
        <v>488</v>
      </c>
      <c r="AD169" s="364"/>
      <c r="AE169" s="364"/>
      <c r="AF169" s="364"/>
      <c r="AG169" s="364"/>
      <c r="AH169" s="373" t="s">
        <v>722</v>
      </c>
      <c r="AI169" s="374"/>
      <c r="AJ169" s="374"/>
      <c r="AK169" s="374"/>
      <c r="AL169" s="1100" t="s">
        <v>716</v>
      </c>
      <c r="AM169" s="1101"/>
      <c r="AN169" s="1101"/>
      <c r="AO169" s="1102"/>
      <c r="AP169" s="361" t="s">
        <v>722</v>
      </c>
      <c r="AQ169" s="361"/>
      <c r="AR169" s="361"/>
      <c r="AS169" s="361"/>
      <c r="AT169" s="361"/>
      <c r="AU169" s="361"/>
      <c r="AV169" s="361"/>
      <c r="AW169" s="361"/>
      <c r="AX169" s="361"/>
    </row>
    <row r="170" spans="1:50" ht="26.25" customHeight="1" x14ac:dyDescent="0.15">
      <c r="A170" s="1099">
        <v>2</v>
      </c>
      <c r="B170" s="1099">
        <v>1</v>
      </c>
      <c r="C170" s="362" t="s">
        <v>723</v>
      </c>
      <c r="D170" s="348"/>
      <c r="E170" s="348"/>
      <c r="F170" s="348"/>
      <c r="G170" s="348"/>
      <c r="H170" s="348"/>
      <c r="I170" s="348"/>
      <c r="J170" s="349">
        <v>4011501000236</v>
      </c>
      <c r="K170" s="350"/>
      <c r="L170" s="350"/>
      <c r="M170" s="350"/>
      <c r="N170" s="350"/>
      <c r="O170" s="350"/>
      <c r="P170" s="363" t="s">
        <v>721</v>
      </c>
      <c r="Q170" s="351"/>
      <c r="R170" s="351"/>
      <c r="S170" s="351"/>
      <c r="T170" s="351"/>
      <c r="U170" s="351"/>
      <c r="V170" s="351"/>
      <c r="W170" s="351"/>
      <c r="X170" s="351"/>
      <c r="Y170" s="352">
        <v>0.3</v>
      </c>
      <c r="Z170" s="353"/>
      <c r="AA170" s="353"/>
      <c r="AB170" s="354"/>
      <c r="AC170" s="364" t="s">
        <v>488</v>
      </c>
      <c r="AD170" s="364"/>
      <c r="AE170" s="364"/>
      <c r="AF170" s="364"/>
      <c r="AG170" s="364"/>
      <c r="AH170" s="373" t="s">
        <v>722</v>
      </c>
      <c r="AI170" s="374"/>
      <c r="AJ170" s="374"/>
      <c r="AK170" s="374"/>
      <c r="AL170" s="1100" t="s">
        <v>716</v>
      </c>
      <c r="AM170" s="1101"/>
      <c r="AN170" s="1101"/>
      <c r="AO170" s="1102"/>
      <c r="AP170" s="361" t="s">
        <v>722</v>
      </c>
      <c r="AQ170" s="361"/>
      <c r="AR170" s="361"/>
      <c r="AS170" s="361"/>
      <c r="AT170" s="361"/>
      <c r="AU170" s="361"/>
      <c r="AV170" s="361"/>
      <c r="AW170" s="361"/>
      <c r="AX170" s="361"/>
    </row>
    <row r="171" spans="1:50" ht="26.25" hidden="1" customHeight="1" x14ac:dyDescent="0.15">
      <c r="A171" s="1099">
        <v>3</v>
      </c>
      <c r="B171" s="109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99">
        <v>4</v>
      </c>
      <c r="B172" s="109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99">
        <v>5</v>
      </c>
      <c r="B173" s="109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99">
        <v>6</v>
      </c>
      <c r="B174" s="109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99">
        <v>7</v>
      </c>
      <c r="B175" s="109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99">
        <v>8</v>
      </c>
      <c r="B176" s="109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99">
        <v>9</v>
      </c>
      <c r="B177" s="109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99">
        <v>10</v>
      </c>
      <c r="B178" s="109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99">
        <v>11</v>
      </c>
      <c r="B179" s="109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99">
        <v>12</v>
      </c>
      <c r="B180" s="109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99">
        <v>13</v>
      </c>
      <c r="B181" s="109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99">
        <v>14</v>
      </c>
      <c r="B182" s="109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99">
        <v>15</v>
      </c>
      <c r="B183" s="109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99">
        <v>16</v>
      </c>
      <c r="B184" s="109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99">
        <v>17</v>
      </c>
      <c r="B185" s="109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99">
        <v>18</v>
      </c>
      <c r="B186" s="109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99">
        <v>19</v>
      </c>
      <c r="B187" s="109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99">
        <v>20</v>
      </c>
      <c r="B188" s="109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99">
        <v>21</v>
      </c>
      <c r="B189" s="109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99">
        <v>22</v>
      </c>
      <c r="B190" s="109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99">
        <v>23</v>
      </c>
      <c r="B191" s="109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99">
        <v>24</v>
      </c>
      <c r="B192" s="109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99">
        <v>25</v>
      </c>
      <c r="B193" s="109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99">
        <v>26</v>
      </c>
      <c r="B194" s="109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99">
        <v>27</v>
      </c>
      <c r="B195" s="109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99">
        <v>28</v>
      </c>
      <c r="B196" s="109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99">
        <v>29</v>
      </c>
      <c r="B197" s="109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99">
        <v>30</v>
      </c>
      <c r="B198" s="109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413</v>
      </c>
      <c r="K201" s="366"/>
      <c r="L201" s="366"/>
      <c r="M201" s="366"/>
      <c r="N201" s="366"/>
      <c r="O201" s="366"/>
      <c r="P201" s="367" t="s">
        <v>27</v>
      </c>
      <c r="Q201" s="367"/>
      <c r="R201" s="367"/>
      <c r="S201" s="367"/>
      <c r="T201" s="367"/>
      <c r="U201" s="367"/>
      <c r="V201" s="367"/>
      <c r="W201" s="367"/>
      <c r="X201" s="367"/>
      <c r="Y201" s="368" t="s">
        <v>466</v>
      </c>
      <c r="Z201" s="369"/>
      <c r="AA201" s="369"/>
      <c r="AB201" s="369"/>
      <c r="AC201" s="150" t="s">
        <v>451</v>
      </c>
      <c r="AD201" s="150"/>
      <c r="AE201" s="150"/>
      <c r="AF201" s="150"/>
      <c r="AG201" s="150"/>
      <c r="AH201" s="368" t="s">
        <v>379</v>
      </c>
      <c r="AI201" s="365"/>
      <c r="AJ201" s="365"/>
      <c r="AK201" s="365"/>
      <c r="AL201" s="365" t="s">
        <v>21</v>
      </c>
      <c r="AM201" s="365"/>
      <c r="AN201" s="365"/>
      <c r="AO201" s="370"/>
      <c r="AP201" s="371" t="s">
        <v>414</v>
      </c>
      <c r="AQ201" s="371"/>
      <c r="AR201" s="371"/>
      <c r="AS201" s="371"/>
      <c r="AT201" s="371"/>
      <c r="AU201" s="371"/>
      <c r="AV201" s="371"/>
      <c r="AW201" s="371"/>
      <c r="AX201" s="371"/>
    </row>
    <row r="202" spans="1:50" ht="59.25" customHeight="1" x14ac:dyDescent="0.15">
      <c r="A202" s="1099">
        <v>1</v>
      </c>
      <c r="B202" s="1099">
        <v>1</v>
      </c>
      <c r="C202" s="362" t="s">
        <v>880</v>
      </c>
      <c r="D202" s="348"/>
      <c r="E202" s="348"/>
      <c r="F202" s="348"/>
      <c r="G202" s="348"/>
      <c r="H202" s="348"/>
      <c r="I202" s="348"/>
      <c r="J202" s="349">
        <v>1011005000041</v>
      </c>
      <c r="K202" s="350"/>
      <c r="L202" s="350"/>
      <c r="M202" s="350"/>
      <c r="N202" s="350"/>
      <c r="O202" s="350"/>
      <c r="P202" s="363" t="s">
        <v>881</v>
      </c>
      <c r="Q202" s="351"/>
      <c r="R202" s="351"/>
      <c r="S202" s="351"/>
      <c r="T202" s="351"/>
      <c r="U202" s="351"/>
      <c r="V202" s="351"/>
      <c r="W202" s="351"/>
      <c r="X202" s="351"/>
      <c r="Y202" s="352">
        <v>39.9</v>
      </c>
      <c r="Z202" s="353"/>
      <c r="AA202" s="353"/>
      <c r="AB202" s="354"/>
      <c r="AC202" s="355" t="s">
        <v>676</v>
      </c>
      <c r="AD202" s="355"/>
      <c r="AE202" s="355"/>
      <c r="AF202" s="355"/>
      <c r="AG202" s="355"/>
      <c r="AH202" s="356" t="s">
        <v>882</v>
      </c>
      <c r="AI202" s="357"/>
      <c r="AJ202" s="357"/>
      <c r="AK202" s="357"/>
      <c r="AL202" s="358" t="s">
        <v>882</v>
      </c>
      <c r="AM202" s="359"/>
      <c r="AN202" s="359"/>
      <c r="AO202" s="360"/>
      <c r="AP202" s="361" t="s">
        <v>882</v>
      </c>
      <c r="AQ202" s="361"/>
      <c r="AR202" s="361"/>
      <c r="AS202" s="361"/>
      <c r="AT202" s="361"/>
      <c r="AU202" s="361"/>
      <c r="AV202" s="361"/>
      <c r="AW202" s="361"/>
      <c r="AX202" s="361"/>
    </row>
    <row r="203" spans="1:50" ht="69" customHeight="1" x14ac:dyDescent="0.15">
      <c r="A203" s="1099">
        <v>2</v>
      </c>
      <c r="B203" s="1099">
        <v>1</v>
      </c>
      <c r="C203" s="362" t="s">
        <v>883</v>
      </c>
      <c r="D203" s="348"/>
      <c r="E203" s="348"/>
      <c r="F203" s="348"/>
      <c r="G203" s="348"/>
      <c r="H203" s="348"/>
      <c r="I203" s="348"/>
      <c r="J203" s="349">
        <v>6012705001563</v>
      </c>
      <c r="K203" s="350"/>
      <c r="L203" s="350"/>
      <c r="M203" s="350"/>
      <c r="N203" s="350"/>
      <c r="O203" s="350"/>
      <c r="P203" s="363" t="s">
        <v>884</v>
      </c>
      <c r="Q203" s="351"/>
      <c r="R203" s="351"/>
      <c r="S203" s="351"/>
      <c r="T203" s="351"/>
      <c r="U203" s="351"/>
      <c r="V203" s="351"/>
      <c r="W203" s="351"/>
      <c r="X203" s="351"/>
      <c r="Y203" s="352">
        <v>9.8000000000000007</v>
      </c>
      <c r="Z203" s="353"/>
      <c r="AA203" s="353"/>
      <c r="AB203" s="354"/>
      <c r="AC203" s="355" t="s">
        <v>489</v>
      </c>
      <c r="AD203" s="355"/>
      <c r="AE203" s="355"/>
      <c r="AF203" s="355"/>
      <c r="AG203" s="355"/>
      <c r="AH203" s="356" t="s">
        <v>882</v>
      </c>
      <c r="AI203" s="357"/>
      <c r="AJ203" s="357"/>
      <c r="AK203" s="357"/>
      <c r="AL203" s="358" t="s">
        <v>551</v>
      </c>
      <c r="AM203" s="359"/>
      <c r="AN203" s="359"/>
      <c r="AO203" s="360"/>
      <c r="AP203" s="361" t="s">
        <v>882</v>
      </c>
      <c r="AQ203" s="361"/>
      <c r="AR203" s="361"/>
      <c r="AS203" s="361"/>
      <c r="AT203" s="361"/>
      <c r="AU203" s="361"/>
      <c r="AV203" s="361"/>
      <c r="AW203" s="361"/>
      <c r="AX203" s="361"/>
    </row>
    <row r="204" spans="1:50" ht="26.25" hidden="1" customHeight="1" x14ac:dyDescent="0.15">
      <c r="A204" s="1099">
        <v>3</v>
      </c>
      <c r="B204" s="109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99">
        <v>4</v>
      </c>
      <c r="B205" s="109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99">
        <v>5</v>
      </c>
      <c r="B206" s="109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99">
        <v>6</v>
      </c>
      <c r="B207" s="109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99">
        <v>7</v>
      </c>
      <c r="B208" s="109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99">
        <v>8</v>
      </c>
      <c r="B209" s="109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99">
        <v>9</v>
      </c>
      <c r="B210" s="109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99">
        <v>10</v>
      </c>
      <c r="B211" s="109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99">
        <v>11</v>
      </c>
      <c r="B212" s="109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99">
        <v>12</v>
      </c>
      <c r="B213" s="109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99">
        <v>13</v>
      </c>
      <c r="B214" s="109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99">
        <v>14</v>
      </c>
      <c r="B215" s="109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99">
        <v>15</v>
      </c>
      <c r="B216" s="109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99">
        <v>16</v>
      </c>
      <c r="B217" s="109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99">
        <v>17</v>
      </c>
      <c r="B218" s="109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99">
        <v>18</v>
      </c>
      <c r="B219" s="109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99">
        <v>19</v>
      </c>
      <c r="B220" s="109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99">
        <v>20</v>
      </c>
      <c r="B221" s="109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99">
        <v>21</v>
      </c>
      <c r="B222" s="109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99">
        <v>22</v>
      </c>
      <c r="B223" s="109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99">
        <v>23</v>
      </c>
      <c r="B224" s="109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99">
        <v>24</v>
      </c>
      <c r="B225" s="109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99">
        <v>25</v>
      </c>
      <c r="B226" s="109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99">
        <v>26</v>
      </c>
      <c r="B227" s="109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99">
        <v>27</v>
      </c>
      <c r="B228" s="109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99">
        <v>28</v>
      </c>
      <c r="B229" s="109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99">
        <v>29</v>
      </c>
      <c r="B230" s="109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99">
        <v>30</v>
      </c>
      <c r="B231" s="109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50" t="s">
        <v>413</v>
      </c>
      <c r="K234" s="366"/>
      <c r="L234" s="366"/>
      <c r="M234" s="366"/>
      <c r="N234" s="366"/>
      <c r="O234" s="366"/>
      <c r="P234" s="367" t="s">
        <v>27</v>
      </c>
      <c r="Q234" s="367"/>
      <c r="R234" s="367"/>
      <c r="S234" s="367"/>
      <c r="T234" s="367"/>
      <c r="U234" s="367"/>
      <c r="V234" s="367"/>
      <c r="W234" s="367"/>
      <c r="X234" s="367"/>
      <c r="Y234" s="368" t="s">
        <v>466</v>
      </c>
      <c r="Z234" s="369"/>
      <c r="AA234" s="369"/>
      <c r="AB234" s="369"/>
      <c r="AC234" s="150" t="s">
        <v>451</v>
      </c>
      <c r="AD234" s="150"/>
      <c r="AE234" s="150"/>
      <c r="AF234" s="150"/>
      <c r="AG234" s="150"/>
      <c r="AH234" s="368" t="s">
        <v>379</v>
      </c>
      <c r="AI234" s="365"/>
      <c r="AJ234" s="365"/>
      <c r="AK234" s="365"/>
      <c r="AL234" s="365" t="s">
        <v>21</v>
      </c>
      <c r="AM234" s="365"/>
      <c r="AN234" s="365"/>
      <c r="AO234" s="370"/>
      <c r="AP234" s="371" t="s">
        <v>414</v>
      </c>
      <c r="AQ234" s="371"/>
      <c r="AR234" s="371"/>
      <c r="AS234" s="371"/>
      <c r="AT234" s="371"/>
      <c r="AU234" s="371"/>
      <c r="AV234" s="371"/>
      <c r="AW234" s="371"/>
      <c r="AX234" s="371"/>
    </row>
    <row r="235" spans="1:50" ht="26.25" hidden="1" customHeight="1" x14ac:dyDescent="0.15">
      <c r="A235" s="1099">
        <v>1</v>
      </c>
      <c r="B235" s="109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99">
        <v>2</v>
      </c>
      <c r="B236" s="109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99">
        <v>3</v>
      </c>
      <c r="B237" s="109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99">
        <v>4</v>
      </c>
      <c r="B238" s="109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99">
        <v>5</v>
      </c>
      <c r="B239" s="109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99">
        <v>6</v>
      </c>
      <c r="B240" s="109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99">
        <v>7</v>
      </c>
      <c r="B241" s="109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99">
        <v>8</v>
      </c>
      <c r="B242" s="109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99">
        <v>9</v>
      </c>
      <c r="B243" s="109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99">
        <v>10</v>
      </c>
      <c r="B244" s="109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99">
        <v>11</v>
      </c>
      <c r="B245" s="109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99">
        <v>12</v>
      </c>
      <c r="B246" s="109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99">
        <v>13</v>
      </c>
      <c r="B247" s="109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99">
        <v>14</v>
      </c>
      <c r="B248" s="109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99">
        <v>15</v>
      </c>
      <c r="B249" s="109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99">
        <v>16</v>
      </c>
      <c r="B250" s="109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99">
        <v>17</v>
      </c>
      <c r="B251" s="109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99">
        <v>18</v>
      </c>
      <c r="B252" s="109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99">
        <v>19</v>
      </c>
      <c r="B253" s="109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99">
        <v>20</v>
      </c>
      <c r="B254" s="109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99">
        <v>21</v>
      </c>
      <c r="B255" s="109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99">
        <v>22</v>
      </c>
      <c r="B256" s="109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99">
        <v>23</v>
      </c>
      <c r="B257" s="109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99">
        <v>24</v>
      </c>
      <c r="B258" s="109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99">
        <v>25</v>
      </c>
      <c r="B259" s="109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99">
        <v>26</v>
      </c>
      <c r="B260" s="109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99">
        <v>27</v>
      </c>
      <c r="B261" s="109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99">
        <v>28</v>
      </c>
      <c r="B262" s="109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99">
        <v>29</v>
      </c>
      <c r="B263" s="109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99">
        <v>30</v>
      </c>
      <c r="B264" s="109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50" t="s">
        <v>413</v>
      </c>
      <c r="K267" s="366"/>
      <c r="L267" s="366"/>
      <c r="M267" s="366"/>
      <c r="N267" s="366"/>
      <c r="O267" s="366"/>
      <c r="P267" s="367" t="s">
        <v>27</v>
      </c>
      <c r="Q267" s="367"/>
      <c r="R267" s="367"/>
      <c r="S267" s="367"/>
      <c r="T267" s="367"/>
      <c r="U267" s="367"/>
      <c r="V267" s="367"/>
      <c r="W267" s="367"/>
      <c r="X267" s="367"/>
      <c r="Y267" s="368" t="s">
        <v>466</v>
      </c>
      <c r="Z267" s="369"/>
      <c r="AA267" s="369"/>
      <c r="AB267" s="369"/>
      <c r="AC267" s="150" t="s">
        <v>451</v>
      </c>
      <c r="AD267" s="150"/>
      <c r="AE267" s="150"/>
      <c r="AF267" s="150"/>
      <c r="AG267" s="150"/>
      <c r="AH267" s="368" t="s">
        <v>379</v>
      </c>
      <c r="AI267" s="365"/>
      <c r="AJ267" s="365"/>
      <c r="AK267" s="365"/>
      <c r="AL267" s="365" t="s">
        <v>21</v>
      </c>
      <c r="AM267" s="365"/>
      <c r="AN267" s="365"/>
      <c r="AO267" s="370"/>
      <c r="AP267" s="371" t="s">
        <v>414</v>
      </c>
      <c r="AQ267" s="371"/>
      <c r="AR267" s="371"/>
      <c r="AS267" s="371"/>
      <c r="AT267" s="371"/>
      <c r="AU267" s="371"/>
      <c r="AV267" s="371"/>
      <c r="AW267" s="371"/>
      <c r="AX267" s="371"/>
    </row>
    <row r="268" spans="1:50" ht="26.25" hidden="1" customHeight="1" x14ac:dyDescent="0.15">
      <c r="A268" s="1099">
        <v>1</v>
      </c>
      <c r="B268" s="109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99">
        <v>2</v>
      </c>
      <c r="B269" s="109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99">
        <v>3</v>
      </c>
      <c r="B270" s="109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99">
        <v>4</v>
      </c>
      <c r="B271" s="109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99">
        <v>5</v>
      </c>
      <c r="B272" s="109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99">
        <v>6</v>
      </c>
      <c r="B273" s="109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99">
        <v>7</v>
      </c>
      <c r="B274" s="109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99">
        <v>8</v>
      </c>
      <c r="B275" s="109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99">
        <v>9</v>
      </c>
      <c r="B276" s="109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99">
        <v>10</v>
      </c>
      <c r="B277" s="109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99">
        <v>11</v>
      </c>
      <c r="B278" s="109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99">
        <v>12</v>
      </c>
      <c r="B279" s="109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99">
        <v>13</v>
      </c>
      <c r="B280" s="109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99">
        <v>14</v>
      </c>
      <c r="B281" s="109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99">
        <v>15</v>
      </c>
      <c r="B282" s="109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99">
        <v>16</v>
      </c>
      <c r="B283" s="109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99">
        <v>17</v>
      </c>
      <c r="B284" s="109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99">
        <v>18</v>
      </c>
      <c r="B285" s="109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99">
        <v>19</v>
      </c>
      <c r="B286" s="109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99">
        <v>20</v>
      </c>
      <c r="B287" s="109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99">
        <v>21</v>
      </c>
      <c r="B288" s="109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99">
        <v>22</v>
      </c>
      <c r="B289" s="109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99">
        <v>23</v>
      </c>
      <c r="B290" s="109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99">
        <v>24</v>
      </c>
      <c r="B291" s="109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99">
        <v>25</v>
      </c>
      <c r="B292" s="109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99">
        <v>26</v>
      </c>
      <c r="B293" s="109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99">
        <v>27</v>
      </c>
      <c r="B294" s="109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99">
        <v>28</v>
      </c>
      <c r="B295" s="109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99">
        <v>29</v>
      </c>
      <c r="B296" s="109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99">
        <v>30</v>
      </c>
      <c r="B297" s="109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50" t="s">
        <v>413</v>
      </c>
      <c r="K300" s="366"/>
      <c r="L300" s="366"/>
      <c r="M300" s="366"/>
      <c r="N300" s="366"/>
      <c r="O300" s="366"/>
      <c r="P300" s="367" t="s">
        <v>27</v>
      </c>
      <c r="Q300" s="367"/>
      <c r="R300" s="367"/>
      <c r="S300" s="367"/>
      <c r="T300" s="367"/>
      <c r="U300" s="367"/>
      <c r="V300" s="367"/>
      <c r="W300" s="367"/>
      <c r="X300" s="367"/>
      <c r="Y300" s="368" t="s">
        <v>466</v>
      </c>
      <c r="Z300" s="369"/>
      <c r="AA300" s="369"/>
      <c r="AB300" s="369"/>
      <c r="AC300" s="150" t="s">
        <v>451</v>
      </c>
      <c r="AD300" s="150"/>
      <c r="AE300" s="150"/>
      <c r="AF300" s="150"/>
      <c r="AG300" s="150"/>
      <c r="AH300" s="368" t="s">
        <v>379</v>
      </c>
      <c r="AI300" s="365"/>
      <c r="AJ300" s="365"/>
      <c r="AK300" s="365"/>
      <c r="AL300" s="365" t="s">
        <v>21</v>
      </c>
      <c r="AM300" s="365"/>
      <c r="AN300" s="365"/>
      <c r="AO300" s="370"/>
      <c r="AP300" s="371" t="s">
        <v>414</v>
      </c>
      <c r="AQ300" s="371"/>
      <c r="AR300" s="371"/>
      <c r="AS300" s="371"/>
      <c r="AT300" s="371"/>
      <c r="AU300" s="371"/>
      <c r="AV300" s="371"/>
      <c r="AW300" s="371"/>
      <c r="AX300" s="371"/>
    </row>
    <row r="301" spans="1:50" ht="26.25" hidden="1" customHeight="1" x14ac:dyDescent="0.15">
      <c r="A301" s="1099">
        <v>1</v>
      </c>
      <c r="B301" s="109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99">
        <v>2</v>
      </c>
      <c r="B302" s="109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99">
        <v>3</v>
      </c>
      <c r="B303" s="109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99">
        <v>4</v>
      </c>
      <c r="B304" s="109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99">
        <v>5</v>
      </c>
      <c r="B305" s="109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99">
        <v>6</v>
      </c>
      <c r="B306" s="109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99">
        <v>7</v>
      </c>
      <c r="B307" s="109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99">
        <v>8</v>
      </c>
      <c r="B308" s="109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99">
        <v>9</v>
      </c>
      <c r="B309" s="109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99">
        <v>10</v>
      </c>
      <c r="B310" s="109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99">
        <v>11</v>
      </c>
      <c r="B311" s="109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99">
        <v>12</v>
      </c>
      <c r="B312" s="109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99">
        <v>13</v>
      </c>
      <c r="B313" s="109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99">
        <v>14</v>
      </c>
      <c r="B314" s="109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99">
        <v>15</v>
      </c>
      <c r="B315" s="109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99">
        <v>16</v>
      </c>
      <c r="B316" s="109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99">
        <v>17</v>
      </c>
      <c r="B317" s="109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99">
        <v>18</v>
      </c>
      <c r="B318" s="109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99">
        <v>19</v>
      </c>
      <c r="B319" s="109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99">
        <v>20</v>
      </c>
      <c r="B320" s="109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99">
        <v>21</v>
      </c>
      <c r="B321" s="109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99">
        <v>22</v>
      </c>
      <c r="B322" s="109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99">
        <v>23</v>
      </c>
      <c r="B323" s="109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99">
        <v>24</v>
      </c>
      <c r="B324" s="109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99">
        <v>25</v>
      </c>
      <c r="B325" s="109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99">
        <v>26</v>
      </c>
      <c r="B326" s="109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99">
        <v>27</v>
      </c>
      <c r="B327" s="109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99">
        <v>28</v>
      </c>
      <c r="B328" s="109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99">
        <v>29</v>
      </c>
      <c r="B329" s="109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99">
        <v>30</v>
      </c>
      <c r="B330" s="109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413</v>
      </c>
      <c r="K333" s="366"/>
      <c r="L333" s="366"/>
      <c r="M333" s="366"/>
      <c r="N333" s="366"/>
      <c r="O333" s="366"/>
      <c r="P333" s="367" t="s">
        <v>27</v>
      </c>
      <c r="Q333" s="367"/>
      <c r="R333" s="367"/>
      <c r="S333" s="367"/>
      <c r="T333" s="367"/>
      <c r="U333" s="367"/>
      <c r="V333" s="367"/>
      <c r="W333" s="367"/>
      <c r="X333" s="367"/>
      <c r="Y333" s="368" t="s">
        <v>466</v>
      </c>
      <c r="Z333" s="369"/>
      <c r="AA333" s="369"/>
      <c r="AB333" s="369"/>
      <c r="AC333" s="150" t="s">
        <v>451</v>
      </c>
      <c r="AD333" s="150"/>
      <c r="AE333" s="150"/>
      <c r="AF333" s="150"/>
      <c r="AG333" s="150"/>
      <c r="AH333" s="368" t="s">
        <v>379</v>
      </c>
      <c r="AI333" s="365"/>
      <c r="AJ333" s="365"/>
      <c r="AK333" s="365"/>
      <c r="AL333" s="365" t="s">
        <v>21</v>
      </c>
      <c r="AM333" s="365"/>
      <c r="AN333" s="365"/>
      <c r="AO333" s="370"/>
      <c r="AP333" s="371" t="s">
        <v>414</v>
      </c>
      <c r="AQ333" s="371"/>
      <c r="AR333" s="371"/>
      <c r="AS333" s="371"/>
      <c r="AT333" s="371"/>
      <c r="AU333" s="371"/>
      <c r="AV333" s="371"/>
      <c r="AW333" s="371"/>
      <c r="AX333" s="371"/>
    </row>
    <row r="334" spans="1:50" ht="26.25" hidden="1" customHeight="1" x14ac:dyDescent="0.15">
      <c r="A334" s="1099">
        <v>1</v>
      </c>
      <c r="B334" s="109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99">
        <v>2</v>
      </c>
      <c r="B335" s="109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99">
        <v>3</v>
      </c>
      <c r="B336" s="109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99">
        <v>4</v>
      </c>
      <c r="B337" s="109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99">
        <v>5</v>
      </c>
      <c r="B338" s="109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99">
        <v>6</v>
      </c>
      <c r="B339" s="109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99">
        <v>7</v>
      </c>
      <c r="B340" s="109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99">
        <v>8</v>
      </c>
      <c r="B341" s="109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99">
        <v>9</v>
      </c>
      <c r="B342" s="109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99">
        <v>10</v>
      </c>
      <c r="B343" s="109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99">
        <v>11</v>
      </c>
      <c r="B344" s="109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99">
        <v>12</v>
      </c>
      <c r="B345" s="109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99">
        <v>13</v>
      </c>
      <c r="B346" s="109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99">
        <v>14</v>
      </c>
      <c r="B347" s="109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99">
        <v>15</v>
      </c>
      <c r="B348" s="109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99">
        <v>16</v>
      </c>
      <c r="B349" s="109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99">
        <v>17</v>
      </c>
      <c r="B350" s="109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99">
        <v>18</v>
      </c>
      <c r="B351" s="109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99">
        <v>19</v>
      </c>
      <c r="B352" s="109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99">
        <v>20</v>
      </c>
      <c r="B353" s="109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99">
        <v>21</v>
      </c>
      <c r="B354" s="109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99">
        <v>22</v>
      </c>
      <c r="B355" s="109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99">
        <v>23</v>
      </c>
      <c r="B356" s="109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99">
        <v>24</v>
      </c>
      <c r="B357" s="109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99">
        <v>25</v>
      </c>
      <c r="B358" s="109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99">
        <v>26</v>
      </c>
      <c r="B359" s="109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99">
        <v>27</v>
      </c>
      <c r="B360" s="109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99">
        <v>28</v>
      </c>
      <c r="B361" s="109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99">
        <v>29</v>
      </c>
      <c r="B362" s="109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99">
        <v>30</v>
      </c>
      <c r="B363" s="109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413</v>
      </c>
      <c r="K366" s="366"/>
      <c r="L366" s="366"/>
      <c r="M366" s="366"/>
      <c r="N366" s="366"/>
      <c r="O366" s="366"/>
      <c r="P366" s="367" t="s">
        <v>27</v>
      </c>
      <c r="Q366" s="367"/>
      <c r="R366" s="367"/>
      <c r="S366" s="367"/>
      <c r="T366" s="367"/>
      <c r="U366" s="367"/>
      <c r="V366" s="367"/>
      <c r="W366" s="367"/>
      <c r="X366" s="367"/>
      <c r="Y366" s="368" t="s">
        <v>466</v>
      </c>
      <c r="Z366" s="369"/>
      <c r="AA366" s="369"/>
      <c r="AB366" s="369"/>
      <c r="AC366" s="150" t="s">
        <v>451</v>
      </c>
      <c r="AD366" s="150"/>
      <c r="AE366" s="150"/>
      <c r="AF366" s="150"/>
      <c r="AG366" s="150"/>
      <c r="AH366" s="368" t="s">
        <v>379</v>
      </c>
      <c r="AI366" s="365"/>
      <c r="AJ366" s="365"/>
      <c r="AK366" s="365"/>
      <c r="AL366" s="365" t="s">
        <v>21</v>
      </c>
      <c r="AM366" s="365"/>
      <c r="AN366" s="365"/>
      <c r="AO366" s="370"/>
      <c r="AP366" s="371" t="s">
        <v>414</v>
      </c>
      <c r="AQ366" s="371"/>
      <c r="AR366" s="371"/>
      <c r="AS366" s="371"/>
      <c r="AT366" s="371"/>
      <c r="AU366" s="371"/>
      <c r="AV366" s="371"/>
      <c r="AW366" s="371"/>
      <c r="AX366" s="371"/>
    </row>
    <row r="367" spans="1:50" ht="26.25" hidden="1" customHeight="1" x14ac:dyDescent="0.15">
      <c r="A367" s="1099">
        <v>1</v>
      </c>
      <c r="B367" s="109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99">
        <v>2</v>
      </c>
      <c r="B368" s="109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99">
        <v>3</v>
      </c>
      <c r="B369" s="109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99">
        <v>4</v>
      </c>
      <c r="B370" s="109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99">
        <v>5</v>
      </c>
      <c r="B371" s="109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99">
        <v>6</v>
      </c>
      <c r="B372" s="109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99">
        <v>7</v>
      </c>
      <c r="B373" s="109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99">
        <v>8</v>
      </c>
      <c r="B374" s="109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99">
        <v>9</v>
      </c>
      <c r="B375" s="109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99">
        <v>10</v>
      </c>
      <c r="B376" s="109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99">
        <v>11</v>
      </c>
      <c r="B377" s="109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99">
        <v>12</v>
      </c>
      <c r="B378" s="109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99">
        <v>13</v>
      </c>
      <c r="B379" s="109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99">
        <v>14</v>
      </c>
      <c r="B380" s="109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99">
        <v>15</v>
      </c>
      <c r="B381" s="109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99">
        <v>16</v>
      </c>
      <c r="B382" s="109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99">
        <v>17</v>
      </c>
      <c r="B383" s="109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99">
        <v>18</v>
      </c>
      <c r="B384" s="109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99">
        <v>19</v>
      </c>
      <c r="B385" s="109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99">
        <v>20</v>
      </c>
      <c r="B386" s="109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99">
        <v>21</v>
      </c>
      <c r="B387" s="109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99">
        <v>22</v>
      </c>
      <c r="B388" s="109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99">
        <v>23</v>
      </c>
      <c r="B389" s="109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99">
        <v>24</v>
      </c>
      <c r="B390" s="109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99">
        <v>25</v>
      </c>
      <c r="B391" s="109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99">
        <v>26</v>
      </c>
      <c r="B392" s="109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99">
        <v>27</v>
      </c>
      <c r="B393" s="109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99">
        <v>28</v>
      </c>
      <c r="B394" s="109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99">
        <v>29</v>
      </c>
      <c r="B395" s="109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99">
        <v>30</v>
      </c>
      <c r="B396" s="109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413</v>
      </c>
      <c r="K399" s="366"/>
      <c r="L399" s="366"/>
      <c r="M399" s="366"/>
      <c r="N399" s="366"/>
      <c r="O399" s="366"/>
      <c r="P399" s="367" t="s">
        <v>27</v>
      </c>
      <c r="Q399" s="367"/>
      <c r="R399" s="367"/>
      <c r="S399" s="367"/>
      <c r="T399" s="367"/>
      <c r="U399" s="367"/>
      <c r="V399" s="367"/>
      <c r="W399" s="367"/>
      <c r="X399" s="367"/>
      <c r="Y399" s="368" t="s">
        <v>466</v>
      </c>
      <c r="Z399" s="369"/>
      <c r="AA399" s="369"/>
      <c r="AB399" s="369"/>
      <c r="AC399" s="150" t="s">
        <v>451</v>
      </c>
      <c r="AD399" s="150"/>
      <c r="AE399" s="150"/>
      <c r="AF399" s="150"/>
      <c r="AG399" s="150"/>
      <c r="AH399" s="368" t="s">
        <v>379</v>
      </c>
      <c r="AI399" s="365"/>
      <c r="AJ399" s="365"/>
      <c r="AK399" s="365"/>
      <c r="AL399" s="365" t="s">
        <v>21</v>
      </c>
      <c r="AM399" s="365"/>
      <c r="AN399" s="365"/>
      <c r="AO399" s="370"/>
      <c r="AP399" s="371" t="s">
        <v>414</v>
      </c>
      <c r="AQ399" s="371"/>
      <c r="AR399" s="371"/>
      <c r="AS399" s="371"/>
      <c r="AT399" s="371"/>
      <c r="AU399" s="371"/>
      <c r="AV399" s="371"/>
      <c r="AW399" s="371"/>
      <c r="AX399" s="371"/>
    </row>
    <row r="400" spans="1:50" ht="26.25" hidden="1" customHeight="1" x14ac:dyDescent="0.15">
      <c r="A400" s="1099">
        <v>1</v>
      </c>
      <c r="B400" s="109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99">
        <v>2</v>
      </c>
      <c r="B401" s="109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99">
        <v>3</v>
      </c>
      <c r="B402" s="109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99">
        <v>4</v>
      </c>
      <c r="B403" s="109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99">
        <v>5</v>
      </c>
      <c r="B404" s="109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99">
        <v>6</v>
      </c>
      <c r="B405" s="109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99">
        <v>7</v>
      </c>
      <c r="B406" s="109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99">
        <v>8</v>
      </c>
      <c r="B407" s="109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99">
        <v>9</v>
      </c>
      <c r="B408" s="109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99">
        <v>10</v>
      </c>
      <c r="B409" s="109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99">
        <v>11</v>
      </c>
      <c r="B410" s="109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99">
        <v>12</v>
      </c>
      <c r="B411" s="109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99">
        <v>13</v>
      </c>
      <c r="B412" s="109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99">
        <v>14</v>
      </c>
      <c r="B413" s="109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99">
        <v>15</v>
      </c>
      <c r="B414" s="109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99">
        <v>16</v>
      </c>
      <c r="B415" s="109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99">
        <v>17</v>
      </c>
      <c r="B416" s="109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99">
        <v>18</v>
      </c>
      <c r="B417" s="109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99">
        <v>19</v>
      </c>
      <c r="B418" s="109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99">
        <v>20</v>
      </c>
      <c r="B419" s="109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99">
        <v>21</v>
      </c>
      <c r="B420" s="109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99">
        <v>22</v>
      </c>
      <c r="B421" s="109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99">
        <v>23</v>
      </c>
      <c r="B422" s="109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99">
        <v>24</v>
      </c>
      <c r="B423" s="109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99">
        <v>25</v>
      </c>
      <c r="B424" s="109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99">
        <v>26</v>
      </c>
      <c r="B425" s="109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99">
        <v>27</v>
      </c>
      <c r="B426" s="109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99">
        <v>28</v>
      </c>
      <c r="B427" s="109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99">
        <v>29</v>
      </c>
      <c r="B428" s="109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99">
        <v>30</v>
      </c>
      <c r="B429" s="109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413</v>
      </c>
      <c r="K432" s="366"/>
      <c r="L432" s="366"/>
      <c r="M432" s="366"/>
      <c r="N432" s="366"/>
      <c r="O432" s="366"/>
      <c r="P432" s="367" t="s">
        <v>27</v>
      </c>
      <c r="Q432" s="367"/>
      <c r="R432" s="367"/>
      <c r="S432" s="367"/>
      <c r="T432" s="367"/>
      <c r="U432" s="367"/>
      <c r="V432" s="367"/>
      <c r="W432" s="367"/>
      <c r="X432" s="367"/>
      <c r="Y432" s="368" t="s">
        <v>466</v>
      </c>
      <c r="Z432" s="369"/>
      <c r="AA432" s="369"/>
      <c r="AB432" s="369"/>
      <c r="AC432" s="150" t="s">
        <v>451</v>
      </c>
      <c r="AD432" s="150"/>
      <c r="AE432" s="150"/>
      <c r="AF432" s="150"/>
      <c r="AG432" s="150"/>
      <c r="AH432" s="368" t="s">
        <v>379</v>
      </c>
      <c r="AI432" s="365"/>
      <c r="AJ432" s="365"/>
      <c r="AK432" s="365"/>
      <c r="AL432" s="365" t="s">
        <v>21</v>
      </c>
      <c r="AM432" s="365"/>
      <c r="AN432" s="365"/>
      <c r="AO432" s="370"/>
      <c r="AP432" s="371" t="s">
        <v>414</v>
      </c>
      <c r="AQ432" s="371"/>
      <c r="AR432" s="371"/>
      <c r="AS432" s="371"/>
      <c r="AT432" s="371"/>
      <c r="AU432" s="371"/>
      <c r="AV432" s="371"/>
      <c r="AW432" s="371"/>
      <c r="AX432" s="371"/>
    </row>
    <row r="433" spans="1:50" ht="26.25" hidden="1" customHeight="1" x14ac:dyDescent="0.15">
      <c r="A433" s="1099">
        <v>1</v>
      </c>
      <c r="B433" s="109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99">
        <v>2</v>
      </c>
      <c r="B434" s="109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99">
        <v>3</v>
      </c>
      <c r="B435" s="109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99">
        <v>4</v>
      </c>
      <c r="B436" s="109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99">
        <v>5</v>
      </c>
      <c r="B437" s="109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99">
        <v>6</v>
      </c>
      <c r="B438" s="109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99">
        <v>7</v>
      </c>
      <c r="B439" s="109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99">
        <v>8</v>
      </c>
      <c r="B440" s="109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99">
        <v>9</v>
      </c>
      <c r="B441" s="109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99">
        <v>10</v>
      </c>
      <c r="B442" s="109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99">
        <v>11</v>
      </c>
      <c r="B443" s="109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99">
        <v>12</v>
      </c>
      <c r="B444" s="109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99">
        <v>13</v>
      </c>
      <c r="B445" s="109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99">
        <v>14</v>
      </c>
      <c r="B446" s="109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99">
        <v>15</v>
      </c>
      <c r="B447" s="109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99">
        <v>16</v>
      </c>
      <c r="B448" s="109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99">
        <v>17</v>
      </c>
      <c r="B449" s="109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99">
        <v>18</v>
      </c>
      <c r="B450" s="109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99">
        <v>19</v>
      </c>
      <c r="B451" s="109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99">
        <v>20</v>
      </c>
      <c r="B452" s="109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99">
        <v>21</v>
      </c>
      <c r="B453" s="109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99">
        <v>22</v>
      </c>
      <c r="B454" s="109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99">
        <v>23</v>
      </c>
      <c r="B455" s="109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99">
        <v>24</v>
      </c>
      <c r="B456" s="109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99">
        <v>25</v>
      </c>
      <c r="B457" s="109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99">
        <v>26</v>
      </c>
      <c r="B458" s="109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99">
        <v>27</v>
      </c>
      <c r="B459" s="109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99">
        <v>28</v>
      </c>
      <c r="B460" s="109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99">
        <v>29</v>
      </c>
      <c r="B461" s="109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99">
        <v>30</v>
      </c>
      <c r="B462" s="109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413</v>
      </c>
      <c r="K465" s="366"/>
      <c r="L465" s="366"/>
      <c r="M465" s="366"/>
      <c r="N465" s="366"/>
      <c r="O465" s="366"/>
      <c r="P465" s="367" t="s">
        <v>27</v>
      </c>
      <c r="Q465" s="367"/>
      <c r="R465" s="367"/>
      <c r="S465" s="367"/>
      <c r="T465" s="367"/>
      <c r="U465" s="367"/>
      <c r="V465" s="367"/>
      <c r="W465" s="367"/>
      <c r="X465" s="367"/>
      <c r="Y465" s="368" t="s">
        <v>466</v>
      </c>
      <c r="Z465" s="369"/>
      <c r="AA465" s="369"/>
      <c r="AB465" s="369"/>
      <c r="AC465" s="150" t="s">
        <v>451</v>
      </c>
      <c r="AD465" s="150"/>
      <c r="AE465" s="150"/>
      <c r="AF465" s="150"/>
      <c r="AG465" s="150"/>
      <c r="AH465" s="368" t="s">
        <v>379</v>
      </c>
      <c r="AI465" s="365"/>
      <c r="AJ465" s="365"/>
      <c r="AK465" s="365"/>
      <c r="AL465" s="365" t="s">
        <v>21</v>
      </c>
      <c r="AM465" s="365"/>
      <c r="AN465" s="365"/>
      <c r="AO465" s="370"/>
      <c r="AP465" s="371" t="s">
        <v>414</v>
      </c>
      <c r="AQ465" s="371"/>
      <c r="AR465" s="371"/>
      <c r="AS465" s="371"/>
      <c r="AT465" s="371"/>
      <c r="AU465" s="371"/>
      <c r="AV465" s="371"/>
      <c r="AW465" s="371"/>
      <c r="AX465" s="371"/>
    </row>
    <row r="466" spans="1:50" ht="26.25" hidden="1" customHeight="1" x14ac:dyDescent="0.15">
      <c r="A466" s="1099">
        <v>1</v>
      </c>
      <c r="B466" s="109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99">
        <v>2</v>
      </c>
      <c r="B467" s="109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99">
        <v>3</v>
      </c>
      <c r="B468" s="109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99">
        <v>4</v>
      </c>
      <c r="B469" s="109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99">
        <v>5</v>
      </c>
      <c r="B470" s="109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99">
        <v>6</v>
      </c>
      <c r="B471" s="109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99">
        <v>7</v>
      </c>
      <c r="B472" s="109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99">
        <v>8</v>
      </c>
      <c r="B473" s="109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99">
        <v>9</v>
      </c>
      <c r="B474" s="109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99">
        <v>10</v>
      </c>
      <c r="B475" s="109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99">
        <v>11</v>
      </c>
      <c r="B476" s="109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99">
        <v>12</v>
      </c>
      <c r="B477" s="109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99">
        <v>13</v>
      </c>
      <c r="B478" s="109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99">
        <v>14</v>
      </c>
      <c r="B479" s="109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99">
        <v>15</v>
      </c>
      <c r="B480" s="109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99">
        <v>16</v>
      </c>
      <c r="B481" s="109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99">
        <v>17</v>
      </c>
      <c r="B482" s="109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99">
        <v>18</v>
      </c>
      <c r="B483" s="109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99">
        <v>19</v>
      </c>
      <c r="B484" s="109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99">
        <v>20</v>
      </c>
      <c r="B485" s="109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99">
        <v>21</v>
      </c>
      <c r="B486" s="109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99">
        <v>22</v>
      </c>
      <c r="B487" s="109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99">
        <v>23</v>
      </c>
      <c r="B488" s="109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99">
        <v>24</v>
      </c>
      <c r="B489" s="109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99">
        <v>25</v>
      </c>
      <c r="B490" s="109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99">
        <v>26</v>
      </c>
      <c r="B491" s="109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99">
        <v>27</v>
      </c>
      <c r="B492" s="109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99">
        <v>28</v>
      </c>
      <c r="B493" s="109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99">
        <v>29</v>
      </c>
      <c r="B494" s="109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99">
        <v>30</v>
      </c>
      <c r="B495" s="109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413</v>
      </c>
      <c r="K498" s="366"/>
      <c r="L498" s="366"/>
      <c r="M498" s="366"/>
      <c r="N498" s="366"/>
      <c r="O498" s="366"/>
      <c r="P498" s="367" t="s">
        <v>27</v>
      </c>
      <c r="Q498" s="367"/>
      <c r="R498" s="367"/>
      <c r="S498" s="367"/>
      <c r="T498" s="367"/>
      <c r="U498" s="367"/>
      <c r="V498" s="367"/>
      <c r="W498" s="367"/>
      <c r="X498" s="367"/>
      <c r="Y498" s="368" t="s">
        <v>466</v>
      </c>
      <c r="Z498" s="369"/>
      <c r="AA498" s="369"/>
      <c r="AB498" s="369"/>
      <c r="AC498" s="150" t="s">
        <v>451</v>
      </c>
      <c r="AD498" s="150"/>
      <c r="AE498" s="150"/>
      <c r="AF498" s="150"/>
      <c r="AG498" s="150"/>
      <c r="AH498" s="368" t="s">
        <v>379</v>
      </c>
      <c r="AI498" s="365"/>
      <c r="AJ498" s="365"/>
      <c r="AK498" s="365"/>
      <c r="AL498" s="365" t="s">
        <v>21</v>
      </c>
      <c r="AM498" s="365"/>
      <c r="AN498" s="365"/>
      <c r="AO498" s="370"/>
      <c r="AP498" s="371" t="s">
        <v>414</v>
      </c>
      <c r="AQ498" s="371"/>
      <c r="AR498" s="371"/>
      <c r="AS498" s="371"/>
      <c r="AT498" s="371"/>
      <c r="AU498" s="371"/>
      <c r="AV498" s="371"/>
      <c r="AW498" s="371"/>
      <c r="AX498" s="371"/>
    </row>
    <row r="499" spans="1:50" ht="26.25" hidden="1" customHeight="1" x14ac:dyDescent="0.15">
      <c r="A499" s="1099">
        <v>1</v>
      </c>
      <c r="B499" s="109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99">
        <v>2</v>
      </c>
      <c r="B500" s="109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99">
        <v>3</v>
      </c>
      <c r="B501" s="109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99">
        <v>4</v>
      </c>
      <c r="B502" s="109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99">
        <v>5</v>
      </c>
      <c r="B503" s="109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99">
        <v>6</v>
      </c>
      <c r="B504" s="109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99">
        <v>7</v>
      </c>
      <c r="B505" s="109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99">
        <v>8</v>
      </c>
      <c r="B506" s="109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99">
        <v>9</v>
      </c>
      <c r="B507" s="109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99">
        <v>10</v>
      </c>
      <c r="B508" s="109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99">
        <v>11</v>
      </c>
      <c r="B509" s="109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99">
        <v>12</v>
      </c>
      <c r="B510" s="109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99">
        <v>13</v>
      </c>
      <c r="B511" s="109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99">
        <v>14</v>
      </c>
      <c r="B512" s="109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99">
        <v>15</v>
      </c>
      <c r="B513" s="109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99">
        <v>16</v>
      </c>
      <c r="B514" s="109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99">
        <v>17</v>
      </c>
      <c r="B515" s="109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99">
        <v>18</v>
      </c>
      <c r="B516" s="109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99">
        <v>19</v>
      </c>
      <c r="B517" s="109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99">
        <v>20</v>
      </c>
      <c r="B518" s="109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99">
        <v>21</v>
      </c>
      <c r="B519" s="109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99">
        <v>22</v>
      </c>
      <c r="B520" s="109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99">
        <v>23</v>
      </c>
      <c r="B521" s="109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99">
        <v>24</v>
      </c>
      <c r="B522" s="109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99">
        <v>25</v>
      </c>
      <c r="B523" s="109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99">
        <v>26</v>
      </c>
      <c r="B524" s="109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99">
        <v>27</v>
      </c>
      <c r="B525" s="109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99">
        <v>28</v>
      </c>
      <c r="B526" s="109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99">
        <v>29</v>
      </c>
      <c r="B527" s="109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99">
        <v>30</v>
      </c>
      <c r="B528" s="109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413</v>
      </c>
      <c r="K531" s="366"/>
      <c r="L531" s="366"/>
      <c r="M531" s="366"/>
      <c r="N531" s="366"/>
      <c r="O531" s="366"/>
      <c r="P531" s="367" t="s">
        <v>27</v>
      </c>
      <c r="Q531" s="367"/>
      <c r="R531" s="367"/>
      <c r="S531" s="367"/>
      <c r="T531" s="367"/>
      <c r="U531" s="367"/>
      <c r="V531" s="367"/>
      <c r="W531" s="367"/>
      <c r="X531" s="367"/>
      <c r="Y531" s="368" t="s">
        <v>466</v>
      </c>
      <c r="Z531" s="369"/>
      <c r="AA531" s="369"/>
      <c r="AB531" s="369"/>
      <c r="AC531" s="150" t="s">
        <v>451</v>
      </c>
      <c r="AD531" s="150"/>
      <c r="AE531" s="150"/>
      <c r="AF531" s="150"/>
      <c r="AG531" s="150"/>
      <c r="AH531" s="368" t="s">
        <v>379</v>
      </c>
      <c r="AI531" s="365"/>
      <c r="AJ531" s="365"/>
      <c r="AK531" s="365"/>
      <c r="AL531" s="365" t="s">
        <v>21</v>
      </c>
      <c r="AM531" s="365"/>
      <c r="AN531" s="365"/>
      <c r="AO531" s="370"/>
      <c r="AP531" s="371" t="s">
        <v>414</v>
      </c>
      <c r="AQ531" s="371"/>
      <c r="AR531" s="371"/>
      <c r="AS531" s="371"/>
      <c r="AT531" s="371"/>
      <c r="AU531" s="371"/>
      <c r="AV531" s="371"/>
      <c r="AW531" s="371"/>
      <c r="AX531" s="371"/>
    </row>
    <row r="532" spans="1:50" ht="26.25" hidden="1" customHeight="1" x14ac:dyDescent="0.15">
      <c r="A532" s="1099">
        <v>1</v>
      </c>
      <c r="B532" s="109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99">
        <v>2</v>
      </c>
      <c r="B533" s="109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99">
        <v>3</v>
      </c>
      <c r="B534" s="109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99">
        <v>4</v>
      </c>
      <c r="B535" s="109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99">
        <v>5</v>
      </c>
      <c r="B536" s="109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99">
        <v>6</v>
      </c>
      <c r="B537" s="109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99">
        <v>7</v>
      </c>
      <c r="B538" s="109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99">
        <v>8</v>
      </c>
      <c r="B539" s="109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99">
        <v>9</v>
      </c>
      <c r="B540" s="109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99">
        <v>10</v>
      </c>
      <c r="B541" s="109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99">
        <v>11</v>
      </c>
      <c r="B542" s="109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99">
        <v>12</v>
      </c>
      <c r="B543" s="109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99">
        <v>13</v>
      </c>
      <c r="B544" s="109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99">
        <v>14</v>
      </c>
      <c r="B545" s="109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99">
        <v>15</v>
      </c>
      <c r="B546" s="109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99">
        <v>16</v>
      </c>
      <c r="B547" s="109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99">
        <v>17</v>
      </c>
      <c r="B548" s="109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99">
        <v>18</v>
      </c>
      <c r="B549" s="109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99">
        <v>19</v>
      </c>
      <c r="B550" s="109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99">
        <v>20</v>
      </c>
      <c r="B551" s="109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99">
        <v>21</v>
      </c>
      <c r="B552" s="109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99">
        <v>22</v>
      </c>
      <c r="B553" s="109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99">
        <v>23</v>
      </c>
      <c r="B554" s="109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99">
        <v>24</v>
      </c>
      <c r="B555" s="109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99">
        <v>25</v>
      </c>
      <c r="B556" s="109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99">
        <v>26</v>
      </c>
      <c r="B557" s="109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99">
        <v>27</v>
      </c>
      <c r="B558" s="109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99">
        <v>28</v>
      </c>
      <c r="B559" s="109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99">
        <v>29</v>
      </c>
      <c r="B560" s="109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99">
        <v>30</v>
      </c>
      <c r="B561" s="109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413</v>
      </c>
      <c r="K564" s="366"/>
      <c r="L564" s="366"/>
      <c r="M564" s="366"/>
      <c r="N564" s="366"/>
      <c r="O564" s="366"/>
      <c r="P564" s="367" t="s">
        <v>27</v>
      </c>
      <c r="Q564" s="367"/>
      <c r="R564" s="367"/>
      <c r="S564" s="367"/>
      <c r="T564" s="367"/>
      <c r="U564" s="367"/>
      <c r="V564" s="367"/>
      <c r="W564" s="367"/>
      <c r="X564" s="367"/>
      <c r="Y564" s="368" t="s">
        <v>466</v>
      </c>
      <c r="Z564" s="369"/>
      <c r="AA564" s="369"/>
      <c r="AB564" s="369"/>
      <c r="AC564" s="150" t="s">
        <v>451</v>
      </c>
      <c r="AD564" s="150"/>
      <c r="AE564" s="150"/>
      <c r="AF564" s="150"/>
      <c r="AG564" s="150"/>
      <c r="AH564" s="368" t="s">
        <v>379</v>
      </c>
      <c r="AI564" s="365"/>
      <c r="AJ564" s="365"/>
      <c r="AK564" s="365"/>
      <c r="AL564" s="365" t="s">
        <v>21</v>
      </c>
      <c r="AM564" s="365"/>
      <c r="AN564" s="365"/>
      <c r="AO564" s="370"/>
      <c r="AP564" s="371" t="s">
        <v>414</v>
      </c>
      <c r="AQ564" s="371"/>
      <c r="AR564" s="371"/>
      <c r="AS564" s="371"/>
      <c r="AT564" s="371"/>
      <c r="AU564" s="371"/>
      <c r="AV564" s="371"/>
      <c r="AW564" s="371"/>
      <c r="AX564" s="371"/>
    </row>
    <row r="565" spans="1:50" ht="26.25" hidden="1" customHeight="1" x14ac:dyDescent="0.15">
      <c r="A565" s="1099">
        <v>1</v>
      </c>
      <c r="B565" s="109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99">
        <v>2</v>
      </c>
      <c r="B566" s="109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99">
        <v>3</v>
      </c>
      <c r="B567" s="109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99">
        <v>4</v>
      </c>
      <c r="B568" s="109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99">
        <v>5</v>
      </c>
      <c r="B569" s="109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99">
        <v>6</v>
      </c>
      <c r="B570" s="109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99">
        <v>7</v>
      </c>
      <c r="B571" s="109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99">
        <v>8</v>
      </c>
      <c r="B572" s="109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99">
        <v>9</v>
      </c>
      <c r="B573" s="109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99">
        <v>10</v>
      </c>
      <c r="B574" s="109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99">
        <v>11</v>
      </c>
      <c r="B575" s="109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99">
        <v>12</v>
      </c>
      <c r="B576" s="109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99">
        <v>13</v>
      </c>
      <c r="B577" s="109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99">
        <v>14</v>
      </c>
      <c r="B578" s="109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99">
        <v>15</v>
      </c>
      <c r="B579" s="109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99">
        <v>16</v>
      </c>
      <c r="B580" s="109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99">
        <v>17</v>
      </c>
      <c r="B581" s="109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99">
        <v>18</v>
      </c>
      <c r="B582" s="109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99">
        <v>19</v>
      </c>
      <c r="B583" s="109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99">
        <v>20</v>
      </c>
      <c r="B584" s="109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99">
        <v>21</v>
      </c>
      <c r="B585" s="109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99">
        <v>22</v>
      </c>
      <c r="B586" s="109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99">
        <v>23</v>
      </c>
      <c r="B587" s="109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99">
        <v>24</v>
      </c>
      <c r="B588" s="109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99">
        <v>25</v>
      </c>
      <c r="B589" s="109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99">
        <v>26</v>
      </c>
      <c r="B590" s="109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99">
        <v>27</v>
      </c>
      <c r="B591" s="109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99">
        <v>28</v>
      </c>
      <c r="B592" s="109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99">
        <v>29</v>
      </c>
      <c r="B593" s="109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99">
        <v>30</v>
      </c>
      <c r="B594" s="109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413</v>
      </c>
      <c r="K597" s="366"/>
      <c r="L597" s="366"/>
      <c r="M597" s="366"/>
      <c r="N597" s="366"/>
      <c r="O597" s="366"/>
      <c r="P597" s="367" t="s">
        <v>27</v>
      </c>
      <c r="Q597" s="367"/>
      <c r="R597" s="367"/>
      <c r="S597" s="367"/>
      <c r="T597" s="367"/>
      <c r="U597" s="367"/>
      <c r="V597" s="367"/>
      <c r="W597" s="367"/>
      <c r="X597" s="367"/>
      <c r="Y597" s="368" t="s">
        <v>466</v>
      </c>
      <c r="Z597" s="369"/>
      <c r="AA597" s="369"/>
      <c r="AB597" s="369"/>
      <c r="AC597" s="150" t="s">
        <v>451</v>
      </c>
      <c r="AD597" s="150"/>
      <c r="AE597" s="150"/>
      <c r="AF597" s="150"/>
      <c r="AG597" s="150"/>
      <c r="AH597" s="368" t="s">
        <v>379</v>
      </c>
      <c r="AI597" s="365"/>
      <c r="AJ597" s="365"/>
      <c r="AK597" s="365"/>
      <c r="AL597" s="365" t="s">
        <v>21</v>
      </c>
      <c r="AM597" s="365"/>
      <c r="AN597" s="365"/>
      <c r="AO597" s="370"/>
      <c r="AP597" s="371" t="s">
        <v>414</v>
      </c>
      <c r="AQ597" s="371"/>
      <c r="AR597" s="371"/>
      <c r="AS597" s="371"/>
      <c r="AT597" s="371"/>
      <c r="AU597" s="371"/>
      <c r="AV597" s="371"/>
      <c r="AW597" s="371"/>
      <c r="AX597" s="371"/>
    </row>
    <row r="598" spans="1:50" ht="26.25" hidden="1" customHeight="1" x14ac:dyDescent="0.15">
      <c r="A598" s="1099">
        <v>1</v>
      </c>
      <c r="B598" s="109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99">
        <v>2</v>
      </c>
      <c r="B599" s="109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99">
        <v>3</v>
      </c>
      <c r="B600" s="109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99">
        <v>4</v>
      </c>
      <c r="B601" s="109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99">
        <v>5</v>
      </c>
      <c r="B602" s="109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99">
        <v>6</v>
      </c>
      <c r="B603" s="109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99">
        <v>7</v>
      </c>
      <c r="B604" s="109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99">
        <v>8</v>
      </c>
      <c r="B605" s="109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99">
        <v>9</v>
      </c>
      <c r="B606" s="109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99">
        <v>10</v>
      </c>
      <c r="B607" s="109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99">
        <v>11</v>
      </c>
      <c r="B608" s="109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99">
        <v>12</v>
      </c>
      <c r="B609" s="109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99">
        <v>13</v>
      </c>
      <c r="B610" s="109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99">
        <v>14</v>
      </c>
      <c r="B611" s="109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99">
        <v>15</v>
      </c>
      <c r="B612" s="109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99">
        <v>16</v>
      </c>
      <c r="B613" s="109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99">
        <v>17</v>
      </c>
      <c r="B614" s="109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99">
        <v>18</v>
      </c>
      <c r="B615" s="109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99">
        <v>19</v>
      </c>
      <c r="B616" s="109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99">
        <v>20</v>
      </c>
      <c r="B617" s="109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99">
        <v>21</v>
      </c>
      <c r="B618" s="109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99">
        <v>22</v>
      </c>
      <c r="B619" s="109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99">
        <v>23</v>
      </c>
      <c r="B620" s="109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99">
        <v>24</v>
      </c>
      <c r="B621" s="109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99">
        <v>25</v>
      </c>
      <c r="B622" s="109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99">
        <v>26</v>
      </c>
      <c r="B623" s="109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99">
        <v>27</v>
      </c>
      <c r="B624" s="109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99">
        <v>28</v>
      </c>
      <c r="B625" s="109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99">
        <v>29</v>
      </c>
      <c r="B626" s="109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99">
        <v>30</v>
      </c>
      <c r="B627" s="109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413</v>
      </c>
      <c r="K630" s="366"/>
      <c r="L630" s="366"/>
      <c r="M630" s="366"/>
      <c r="N630" s="366"/>
      <c r="O630" s="366"/>
      <c r="P630" s="367" t="s">
        <v>27</v>
      </c>
      <c r="Q630" s="367"/>
      <c r="R630" s="367"/>
      <c r="S630" s="367"/>
      <c r="T630" s="367"/>
      <c r="U630" s="367"/>
      <c r="V630" s="367"/>
      <c r="W630" s="367"/>
      <c r="X630" s="367"/>
      <c r="Y630" s="368" t="s">
        <v>466</v>
      </c>
      <c r="Z630" s="369"/>
      <c r="AA630" s="369"/>
      <c r="AB630" s="369"/>
      <c r="AC630" s="150" t="s">
        <v>451</v>
      </c>
      <c r="AD630" s="150"/>
      <c r="AE630" s="150"/>
      <c r="AF630" s="150"/>
      <c r="AG630" s="150"/>
      <c r="AH630" s="368" t="s">
        <v>379</v>
      </c>
      <c r="AI630" s="365"/>
      <c r="AJ630" s="365"/>
      <c r="AK630" s="365"/>
      <c r="AL630" s="365" t="s">
        <v>21</v>
      </c>
      <c r="AM630" s="365"/>
      <c r="AN630" s="365"/>
      <c r="AO630" s="370"/>
      <c r="AP630" s="371" t="s">
        <v>414</v>
      </c>
      <c r="AQ630" s="371"/>
      <c r="AR630" s="371"/>
      <c r="AS630" s="371"/>
      <c r="AT630" s="371"/>
      <c r="AU630" s="371"/>
      <c r="AV630" s="371"/>
      <c r="AW630" s="371"/>
      <c r="AX630" s="371"/>
    </row>
    <row r="631" spans="1:50" ht="26.25" hidden="1" customHeight="1" x14ac:dyDescent="0.15">
      <c r="A631" s="1099">
        <v>1</v>
      </c>
      <c r="B631" s="109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99">
        <v>2</v>
      </c>
      <c r="B632" s="109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99">
        <v>3</v>
      </c>
      <c r="B633" s="109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99">
        <v>4</v>
      </c>
      <c r="B634" s="109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99">
        <v>5</v>
      </c>
      <c r="B635" s="109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99">
        <v>6</v>
      </c>
      <c r="B636" s="109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99">
        <v>7</v>
      </c>
      <c r="B637" s="109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99">
        <v>8</v>
      </c>
      <c r="B638" s="109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99">
        <v>9</v>
      </c>
      <c r="B639" s="109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99">
        <v>10</v>
      </c>
      <c r="B640" s="109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99">
        <v>11</v>
      </c>
      <c r="B641" s="109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99">
        <v>12</v>
      </c>
      <c r="B642" s="109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99">
        <v>13</v>
      </c>
      <c r="B643" s="109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99">
        <v>14</v>
      </c>
      <c r="B644" s="109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99">
        <v>15</v>
      </c>
      <c r="B645" s="109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99">
        <v>16</v>
      </c>
      <c r="B646" s="109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99">
        <v>17</v>
      </c>
      <c r="B647" s="109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99">
        <v>18</v>
      </c>
      <c r="B648" s="109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99">
        <v>19</v>
      </c>
      <c r="B649" s="109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99">
        <v>20</v>
      </c>
      <c r="B650" s="109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99">
        <v>21</v>
      </c>
      <c r="B651" s="109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99">
        <v>22</v>
      </c>
      <c r="B652" s="109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99">
        <v>23</v>
      </c>
      <c r="B653" s="109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99">
        <v>24</v>
      </c>
      <c r="B654" s="109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99">
        <v>25</v>
      </c>
      <c r="B655" s="109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99">
        <v>26</v>
      </c>
      <c r="B656" s="109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99">
        <v>27</v>
      </c>
      <c r="B657" s="109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99">
        <v>28</v>
      </c>
      <c r="B658" s="109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99">
        <v>29</v>
      </c>
      <c r="B659" s="109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99">
        <v>30</v>
      </c>
      <c r="B660" s="109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413</v>
      </c>
      <c r="K663" s="366"/>
      <c r="L663" s="366"/>
      <c r="M663" s="366"/>
      <c r="N663" s="366"/>
      <c r="O663" s="366"/>
      <c r="P663" s="367" t="s">
        <v>27</v>
      </c>
      <c r="Q663" s="367"/>
      <c r="R663" s="367"/>
      <c r="S663" s="367"/>
      <c r="T663" s="367"/>
      <c r="U663" s="367"/>
      <c r="V663" s="367"/>
      <c r="W663" s="367"/>
      <c r="X663" s="367"/>
      <c r="Y663" s="368" t="s">
        <v>466</v>
      </c>
      <c r="Z663" s="369"/>
      <c r="AA663" s="369"/>
      <c r="AB663" s="369"/>
      <c r="AC663" s="150" t="s">
        <v>451</v>
      </c>
      <c r="AD663" s="150"/>
      <c r="AE663" s="150"/>
      <c r="AF663" s="150"/>
      <c r="AG663" s="150"/>
      <c r="AH663" s="368" t="s">
        <v>379</v>
      </c>
      <c r="AI663" s="365"/>
      <c r="AJ663" s="365"/>
      <c r="AK663" s="365"/>
      <c r="AL663" s="365" t="s">
        <v>21</v>
      </c>
      <c r="AM663" s="365"/>
      <c r="AN663" s="365"/>
      <c r="AO663" s="370"/>
      <c r="AP663" s="371" t="s">
        <v>414</v>
      </c>
      <c r="AQ663" s="371"/>
      <c r="AR663" s="371"/>
      <c r="AS663" s="371"/>
      <c r="AT663" s="371"/>
      <c r="AU663" s="371"/>
      <c r="AV663" s="371"/>
      <c r="AW663" s="371"/>
      <c r="AX663" s="371"/>
    </row>
    <row r="664" spans="1:50" ht="26.25" hidden="1" customHeight="1" x14ac:dyDescent="0.15">
      <c r="A664" s="1099">
        <v>1</v>
      </c>
      <c r="B664" s="109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99">
        <v>2</v>
      </c>
      <c r="B665" s="109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99">
        <v>3</v>
      </c>
      <c r="B666" s="109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99">
        <v>4</v>
      </c>
      <c r="B667" s="109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99">
        <v>5</v>
      </c>
      <c r="B668" s="109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99">
        <v>6</v>
      </c>
      <c r="B669" s="109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99">
        <v>7</v>
      </c>
      <c r="B670" s="109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99">
        <v>8</v>
      </c>
      <c r="B671" s="109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99">
        <v>9</v>
      </c>
      <c r="B672" s="109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99">
        <v>10</v>
      </c>
      <c r="B673" s="109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99">
        <v>11</v>
      </c>
      <c r="B674" s="109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99">
        <v>12</v>
      </c>
      <c r="B675" s="109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99">
        <v>13</v>
      </c>
      <c r="B676" s="109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99">
        <v>14</v>
      </c>
      <c r="B677" s="109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99">
        <v>15</v>
      </c>
      <c r="B678" s="109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99">
        <v>16</v>
      </c>
      <c r="B679" s="109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99">
        <v>17</v>
      </c>
      <c r="B680" s="109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99">
        <v>18</v>
      </c>
      <c r="B681" s="109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99">
        <v>19</v>
      </c>
      <c r="B682" s="109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99">
        <v>20</v>
      </c>
      <c r="B683" s="109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99">
        <v>21</v>
      </c>
      <c r="B684" s="109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99">
        <v>22</v>
      </c>
      <c r="B685" s="109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99">
        <v>23</v>
      </c>
      <c r="B686" s="109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99">
        <v>24</v>
      </c>
      <c r="B687" s="109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99">
        <v>25</v>
      </c>
      <c r="B688" s="109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99">
        <v>26</v>
      </c>
      <c r="B689" s="109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99">
        <v>27</v>
      </c>
      <c r="B690" s="109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99">
        <v>28</v>
      </c>
      <c r="B691" s="109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99">
        <v>29</v>
      </c>
      <c r="B692" s="109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99">
        <v>30</v>
      </c>
      <c r="B693" s="109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413</v>
      </c>
      <c r="K696" s="366"/>
      <c r="L696" s="366"/>
      <c r="M696" s="366"/>
      <c r="N696" s="366"/>
      <c r="O696" s="366"/>
      <c r="P696" s="367" t="s">
        <v>27</v>
      </c>
      <c r="Q696" s="367"/>
      <c r="R696" s="367"/>
      <c r="S696" s="367"/>
      <c r="T696" s="367"/>
      <c r="U696" s="367"/>
      <c r="V696" s="367"/>
      <c r="W696" s="367"/>
      <c r="X696" s="367"/>
      <c r="Y696" s="368" t="s">
        <v>466</v>
      </c>
      <c r="Z696" s="369"/>
      <c r="AA696" s="369"/>
      <c r="AB696" s="369"/>
      <c r="AC696" s="150" t="s">
        <v>451</v>
      </c>
      <c r="AD696" s="150"/>
      <c r="AE696" s="150"/>
      <c r="AF696" s="150"/>
      <c r="AG696" s="150"/>
      <c r="AH696" s="368" t="s">
        <v>379</v>
      </c>
      <c r="AI696" s="365"/>
      <c r="AJ696" s="365"/>
      <c r="AK696" s="365"/>
      <c r="AL696" s="365" t="s">
        <v>21</v>
      </c>
      <c r="AM696" s="365"/>
      <c r="AN696" s="365"/>
      <c r="AO696" s="370"/>
      <c r="AP696" s="371" t="s">
        <v>414</v>
      </c>
      <c r="AQ696" s="371"/>
      <c r="AR696" s="371"/>
      <c r="AS696" s="371"/>
      <c r="AT696" s="371"/>
      <c r="AU696" s="371"/>
      <c r="AV696" s="371"/>
      <c r="AW696" s="371"/>
      <c r="AX696" s="371"/>
    </row>
    <row r="697" spans="1:50" ht="26.25" hidden="1" customHeight="1" x14ac:dyDescent="0.15">
      <c r="A697" s="1099">
        <v>1</v>
      </c>
      <c r="B697" s="109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99">
        <v>2</v>
      </c>
      <c r="B698" s="109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99">
        <v>3</v>
      </c>
      <c r="B699" s="109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99">
        <v>4</v>
      </c>
      <c r="B700" s="109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99">
        <v>5</v>
      </c>
      <c r="B701" s="109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99">
        <v>6</v>
      </c>
      <c r="B702" s="109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99">
        <v>7</v>
      </c>
      <c r="B703" s="109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99">
        <v>8</v>
      </c>
      <c r="B704" s="109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99">
        <v>9</v>
      </c>
      <c r="B705" s="109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99">
        <v>10</v>
      </c>
      <c r="B706" s="109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99">
        <v>11</v>
      </c>
      <c r="B707" s="109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99">
        <v>12</v>
      </c>
      <c r="B708" s="109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99">
        <v>13</v>
      </c>
      <c r="B709" s="109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99">
        <v>14</v>
      </c>
      <c r="B710" s="109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99">
        <v>15</v>
      </c>
      <c r="B711" s="109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99">
        <v>16</v>
      </c>
      <c r="B712" s="109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99">
        <v>17</v>
      </c>
      <c r="B713" s="109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99">
        <v>18</v>
      </c>
      <c r="B714" s="109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99">
        <v>19</v>
      </c>
      <c r="B715" s="109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99">
        <v>20</v>
      </c>
      <c r="B716" s="109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99">
        <v>21</v>
      </c>
      <c r="B717" s="109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99">
        <v>22</v>
      </c>
      <c r="B718" s="109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99">
        <v>23</v>
      </c>
      <c r="B719" s="109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99">
        <v>24</v>
      </c>
      <c r="B720" s="109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99">
        <v>25</v>
      </c>
      <c r="B721" s="109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99">
        <v>26</v>
      </c>
      <c r="B722" s="109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99">
        <v>27</v>
      </c>
      <c r="B723" s="109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99">
        <v>28</v>
      </c>
      <c r="B724" s="109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99">
        <v>29</v>
      </c>
      <c r="B725" s="109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99">
        <v>30</v>
      </c>
      <c r="B726" s="109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413</v>
      </c>
      <c r="K729" s="366"/>
      <c r="L729" s="366"/>
      <c r="M729" s="366"/>
      <c r="N729" s="366"/>
      <c r="O729" s="366"/>
      <c r="P729" s="367" t="s">
        <v>27</v>
      </c>
      <c r="Q729" s="367"/>
      <c r="R729" s="367"/>
      <c r="S729" s="367"/>
      <c r="T729" s="367"/>
      <c r="U729" s="367"/>
      <c r="V729" s="367"/>
      <c r="W729" s="367"/>
      <c r="X729" s="367"/>
      <c r="Y729" s="368" t="s">
        <v>466</v>
      </c>
      <c r="Z729" s="369"/>
      <c r="AA729" s="369"/>
      <c r="AB729" s="369"/>
      <c r="AC729" s="150" t="s">
        <v>451</v>
      </c>
      <c r="AD729" s="150"/>
      <c r="AE729" s="150"/>
      <c r="AF729" s="150"/>
      <c r="AG729" s="150"/>
      <c r="AH729" s="368" t="s">
        <v>379</v>
      </c>
      <c r="AI729" s="365"/>
      <c r="AJ729" s="365"/>
      <c r="AK729" s="365"/>
      <c r="AL729" s="365" t="s">
        <v>21</v>
      </c>
      <c r="AM729" s="365"/>
      <c r="AN729" s="365"/>
      <c r="AO729" s="370"/>
      <c r="AP729" s="371" t="s">
        <v>414</v>
      </c>
      <c r="AQ729" s="371"/>
      <c r="AR729" s="371"/>
      <c r="AS729" s="371"/>
      <c r="AT729" s="371"/>
      <c r="AU729" s="371"/>
      <c r="AV729" s="371"/>
      <c r="AW729" s="371"/>
      <c r="AX729" s="371"/>
    </row>
    <row r="730" spans="1:50" ht="26.25" hidden="1" customHeight="1" x14ac:dyDescent="0.15">
      <c r="A730" s="1099">
        <v>1</v>
      </c>
      <c r="B730" s="109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99">
        <v>2</v>
      </c>
      <c r="B731" s="109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99">
        <v>3</v>
      </c>
      <c r="B732" s="109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99">
        <v>4</v>
      </c>
      <c r="B733" s="109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99">
        <v>5</v>
      </c>
      <c r="B734" s="109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99">
        <v>6</v>
      </c>
      <c r="B735" s="109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99">
        <v>7</v>
      </c>
      <c r="B736" s="109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99">
        <v>8</v>
      </c>
      <c r="B737" s="109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99">
        <v>9</v>
      </c>
      <c r="B738" s="109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99">
        <v>10</v>
      </c>
      <c r="B739" s="109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99">
        <v>11</v>
      </c>
      <c r="B740" s="109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99">
        <v>12</v>
      </c>
      <c r="B741" s="109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99">
        <v>13</v>
      </c>
      <c r="B742" s="109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99">
        <v>14</v>
      </c>
      <c r="B743" s="109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99">
        <v>15</v>
      </c>
      <c r="B744" s="109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99">
        <v>16</v>
      </c>
      <c r="B745" s="109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99">
        <v>17</v>
      </c>
      <c r="B746" s="109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99">
        <v>18</v>
      </c>
      <c r="B747" s="109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99">
        <v>19</v>
      </c>
      <c r="B748" s="109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99">
        <v>20</v>
      </c>
      <c r="B749" s="109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99">
        <v>21</v>
      </c>
      <c r="B750" s="109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99">
        <v>22</v>
      </c>
      <c r="B751" s="109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99">
        <v>23</v>
      </c>
      <c r="B752" s="109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99">
        <v>24</v>
      </c>
      <c r="B753" s="109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99">
        <v>25</v>
      </c>
      <c r="B754" s="109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99">
        <v>26</v>
      </c>
      <c r="B755" s="109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99">
        <v>27</v>
      </c>
      <c r="B756" s="109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99">
        <v>28</v>
      </c>
      <c r="B757" s="109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99">
        <v>29</v>
      </c>
      <c r="B758" s="109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99">
        <v>30</v>
      </c>
      <c r="B759" s="109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413</v>
      </c>
      <c r="K762" s="366"/>
      <c r="L762" s="366"/>
      <c r="M762" s="366"/>
      <c r="N762" s="366"/>
      <c r="O762" s="366"/>
      <c r="P762" s="367" t="s">
        <v>27</v>
      </c>
      <c r="Q762" s="367"/>
      <c r="R762" s="367"/>
      <c r="S762" s="367"/>
      <c r="T762" s="367"/>
      <c r="U762" s="367"/>
      <c r="V762" s="367"/>
      <c r="W762" s="367"/>
      <c r="X762" s="367"/>
      <c r="Y762" s="368" t="s">
        <v>466</v>
      </c>
      <c r="Z762" s="369"/>
      <c r="AA762" s="369"/>
      <c r="AB762" s="369"/>
      <c r="AC762" s="150" t="s">
        <v>451</v>
      </c>
      <c r="AD762" s="150"/>
      <c r="AE762" s="150"/>
      <c r="AF762" s="150"/>
      <c r="AG762" s="150"/>
      <c r="AH762" s="368" t="s">
        <v>379</v>
      </c>
      <c r="AI762" s="365"/>
      <c r="AJ762" s="365"/>
      <c r="AK762" s="365"/>
      <c r="AL762" s="365" t="s">
        <v>21</v>
      </c>
      <c r="AM762" s="365"/>
      <c r="AN762" s="365"/>
      <c r="AO762" s="370"/>
      <c r="AP762" s="371" t="s">
        <v>414</v>
      </c>
      <c r="AQ762" s="371"/>
      <c r="AR762" s="371"/>
      <c r="AS762" s="371"/>
      <c r="AT762" s="371"/>
      <c r="AU762" s="371"/>
      <c r="AV762" s="371"/>
      <c r="AW762" s="371"/>
      <c r="AX762" s="371"/>
    </row>
    <row r="763" spans="1:50" ht="26.25" hidden="1" customHeight="1" x14ac:dyDescent="0.15">
      <c r="A763" s="1099">
        <v>1</v>
      </c>
      <c r="B763" s="109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99">
        <v>2</v>
      </c>
      <c r="B764" s="109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99">
        <v>3</v>
      </c>
      <c r="B765" s="109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99">
        <v>4</v>
      </c>
      <c r="B766" s="109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99">
        <v>5</v>
      </c>
      <c r="B767" s="109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99">
        <v>6</v>
      </c>
      <c r="B768" s="109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99">
        <v>7</v>
      </c>
      <c r="B769" s="109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99">
        <v>8</v>
      </c>
      <c r="B770" s="109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99">
        <v>9</v>
      </c>
      <c r="B771" s="109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99">
        <v>10</v>
      </c>
      <c r="B772" s="109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99">
        <v>11</v>
      </c>
      <c r="B773" s="109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99">
        <v>12</v>
      </c>
      <c r="B774" s="109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99">
        <v>13</v>
      </c>
      <c r="B775" s="109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99">
        <v>14</v>
      </c>
      <c r="B776" s="109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99">
        <v>15</v>
      </c>
      <c r="B777" s="109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99">
        <v>16</v>
      </c>
      <c r="B778" s="109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99">
        <v>17</v>
      </c>
      <c r="B779" s="109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99">
        <v>18</v>
      </c>
      <c r="B780" s="109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99">
        <v>19</v>
      </c>
      <c r="B781" s="109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99">
        <v>20</v>
      </c>
      <c r="B782" s="109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99">
        <v>21</v>
      </c>
      <c r="B783" s="109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99">
        <v>22</v>
      </c>
      <c r="B784" s="109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99">
        <v>23</v>
      </c>
      <c r="B785" s="109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99">
        <v>24</v>
      </c>
      <c r="B786" s="109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99">
        <v>25</v>
      </c>
      <c r="B787" s="109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99">
        <v>26</v>
      </c>
      <c r="B788" s="109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99">
        <v>27</v>
      </c>
      <c r="B789" s="109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99">
        <v>28</v>
      </c>
      <c r="B790" s="109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99">
        <v>29</v>
      </c>
      <c r="B791" s="109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99">
        <v>30</v>
      </c>
      <c r="B792" s="109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413</v>
      </c>
      <c r="K795" s="366"/>
      <c r="L795" s="366"/>
      <c r="M795" s="366"/>
      <c r="N795" s="366"/>
      <c r="O795" s="366"/>
      <c r="P795" s="367" t="s">
        <v>27</v>
      </c>
      <c r="Q795" s="367"/>
      <c r="R795" s="367"/>
      <c r="S795" s="367"/>
      <c r="T795" s="367"/>
      <c r="U795" s="367"/>
      <c r="V795" s="367"/>
      <c r="W795" s="367"/>
      <c r="X795" s="367"/>
      <c r="Y795" s="368" t="s">
        <v>466</v>
      </c>
      <c r="Z795" s="369"/>
      <c r="AA795" s="369"/>
      <c r="AB795" s="369"/>
      <c r="AC795" s="150" t="s">
        <v>451</v>
      </c>
      <c r="AD795" s="150"/>
      <c r="AE795" s="150"/>
      <c r="AF795" s="150"/>
      <c r="AG795" s="150"/>
      <c r="AH795" s="368" t="s">
        <v>379</v>
      </c>
      <c r="AI795" s="365"/>
      <c r="AJ795" s="365"/>
      <c r="AK795" s="365"/>
      <c r="AL795" s="365" t="s">
        <v>21</v>
      </c>
      <c r="AM795" s="365"/>
      <c r="AN795" s="365"/>
      <c r="AO795" s="370"/>
      <c r="AP795" s="371" t="s">
        <v>414</v>
      </c>
      <c r="AQ795" s="371"/>
      <c r="AR795" s="371"/>
      <c r="AS795" s="371"/>
      <c r="AT795" s="371"/>
      <c r="AU795" s="371"/>
      <c r="AV795" s="371"/>
      <c r="AW795" s="371"/>
      <c r="AX795" s="371"/>
    </row>
    <row r="796" spans="1:50" ht="26.25" hidden="1" customHeight="1" x14ac:dyDescent="0.15">
      <c r="A796" s="1099">
        <v>1</v>
      </c>
      <c r="B796" s="109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99">
        <v>2</v>
      </c>
      <c r="B797" s="109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99">
        <v>3</v>
      </c>
      <c r="B798" s="109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99">
        <v>4</v>
      </c>
      <c r="B799" s="109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99">
        <v>5</v>
      </c>
      <c r="B800" s="109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99">
        <v>6</v>
      </c>
      <c r="B801" s="109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99">
        <v>7</v>
      </c>
      <c r="B802" s="109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99">
        <v>8</v>
      </c>
      <c r="B803" s="109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99">
        <v>9</v>
      </c>
      <c r="B804" s="109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99">
        <v>10</v>
      </c>
      <c r="B805" s="109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99">
        <v>11</v>
      </c>
      <c r="B806" s="109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99">
        <v>12</v>
      </c>
      <c r="B807" s="109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99">
        <v>13</v>
      </c>
      <c r="B808" s="109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99">
        <v>14</v>
      </c>
      <c r="B809" s="109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99">
        <v>15</v>
      </c>
      <c r="B810" s="109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99">
        <v>16</v>
      </c>
      <c r="B811" s="109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99">
        <v>17</v>
      </c>
      <c r="B812" s="109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99">
        <v>18</v>
      </c>
      <c r="B813" s="109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99">
        <v>19</v>
      </c>
      <c r="B814" s="109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99">
        <v>20</v>
      </c>
      <c r="B815" s="109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99">
        <v>21</v>
      </c>
      <c r="B816" s="109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99">
        <v>22</v>
      </c>
      <c r="B817" s="109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99">
        <v>23</v>
      </c>
      <c r="B818" s="109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99">
        <v>24</v>
      </c>
      <c r="B819" s="109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99">
        <v>25</v>
      </c>
      <c r="B820" s="109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99">
        <v>26</v>
      </c>
      <c r="B821" s="109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99">
        <v>27</v>
      </c>
      <c r="B822" s="109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99">
        <v>28</v>
      </c>
      <c r="B823" s="109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99">
        <v>29</v>
      </c>
      <c r="B824" s="109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99">
        <v>30</v>
      </c>
      <c r="B825" s="109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413</v>
      </c>
      <c r="K828" s="366"/>
      <c r="L828" s="366"/>
      <c r="M828" s="366"/>
      <c r="N828" s="366"/>
      <c r="O828" s="366"/>
      <c r="P828" s="367" t="s">
        <v>27</v>
      </c>
      <c r="Q828" s="367"/>
      <c r="R828" s="367"/>
      <c r="S828" s="367"/>
      <c r="T828" s="367"/>
      <c r="U828" s="367"/>
      <c r="V828" s="367"/>
      <c r="W828" s="367"/>
      <c r="X828" s="367"/>
      <c r="Y828" s="368" t="s">
        <v>466</v>
      </c>
      <c r="Z828" s="369"/>
      <c r="AA828" s="369"/>
      <c r="AB828" s="369"/>
      <c r="AC828" s="150" t="s">
        <v>451</v>
      </c>
      <c r="AD828" s="150"/>
      <c r="AE828" s="150"/>
      <c r="AF828" s="150"/>
      <c r="AG828" s="150"/>
      <c r="AH828" s="368" t="s">
        <v>379</v>
      </c>
      <c r="AI828" s="365"/>
      <c r="AJ828" s="365"/>
      <c r="AK828" s="365"/>
      <c r="AL828" s="365" t="s">
        <v>21</v>
      </c>
      <c r="AM828" s="365"/>
      <c r="AN828" s="365"/>
      <c r="AO828" s="370"/>
      <c r="AP828" s="371" t="s">
        <v>414</v>
      </c>
      <c r="AQ828" s="371"/>
      <c r="AR828" s="371"/>
      <c r="AS828" s="371"/>
      <c r="AT828" s="371"/>
      <c r="AU828" s="371"/>
      <c r="AV828" s="371"/>
      <c r="AW828" s="371"/>
      <c r="AX828" s="371"/>
    </row>
    <row r="829" spans="1:50" ht="26.25" hidden="1" customHeight="1" x14ac:dyDescent="0.15">
      <c r="A829" s="1099">
        <v>1</v>
      </c>
      <c r="B829" s="109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99">
        <v>2</v>
      </c>
      <c r="B830" s="109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99">
        <v>3</v>
      </c>
      <c r="B831" s="109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99">
        <v>4</v>
      </c>
      <c r="B832" s="109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99">
        <v>5</v>
      </c>
      <c r="B833" s="109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99">
        <v>6</v>
      </c>
      <c r="B834" s="109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99">
        <v>7</v>
      </c>
      <c r="B835" s="109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99">
        <v>8</v>
      </c>
      <c r="B836" s="109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99">
        <v>9</v>
      </c>
      <c r="B837" s="109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99">
        <v>10</v>
      </c>
      <c r="B838" s="109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99">
        <v>11</v>
      </c>
      <c r="B839" s="109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99">
        <v>12</v>
      </c>
      <c r="B840" s="109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99">
        <v>13</v>
      </c>
      <c r="B841" s="109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99">
        <v>14</v>
      </c>
      <c r="B842" s="109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99">
        <v>15</v>
      </c>
      <c r="B843" s="109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99">
        <v>16</v>
      </c>
      <c r="B844" s="109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99">
        <v>17</v>
      </c>
      <c r="B845" s="109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99">
        <v>18</v>
      </c>
      <c r="B846" s="109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99">
        <v>19</v>
      </c>
      <c r="B847" s="109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99">
        <v>20</v>
      </c>
      <c r="B848" s="109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99">
        <v>21</v>
      </c>
      <c r="B849" s="109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99">
        <v>22</v>
      </c>
      <c r="B850" s="109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99">
        <v>23</v>
      </c>
      <c r="B851" s="109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99">
        <v>24</v>
      </c>
      <c r="B852" s="109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99">
        <v>25</v>
      </c>
      <c r="B853" s="109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99">
        <v>26</v>
      </c>
      <c r="B854" s="109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99">
        <v>27</v>
      </c>
      <c r="B855" s="109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99">
        <v>28</v>
      </c>
      <c r="B856" s="109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99">
        <v>29</v>
      </c>
      <c r="B857" s="109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99">
        <v>30</v>
      </c>
      <c r="B858" s="109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413</v>
      </c>
      <c r="K861" s="366"/>
      <c r="L861" s="366"/>
      <c r="M861" s="366"/>
      <c r="N861" s="366"/>
      <c r="O861" s="366"/>
      <c r="P861" s="367" t="s">
        <v>27</v>
      </c>
      <c r="Q861" s="367"/>
      <c r="R861" s="367"/>
      <c r="S861" s="367"/>
      <c r="T861" s="367"/>
      <c r="U861" s="367"/>
      <c r="V861" s="367"/>
      <c r="W861" s="367"/>
      <c r="X861" s="367"/>
      <c r="Y861" s="368" t="s">
        <v>466</v>
      </c>
      <c r="Z861" s="369"/>
      <c r="AA861" s="369"/>
      <c r="AB861" s="369"/>
      <c r="AC861" s="150" t="s">
        <v>451</v>
      </c>
      <c r="AD861" s="150"/>
      <c r="AE861" s="150"/>
      <c r="AF861" s="150"/>
      <c r="AG861" s="150"/>
      <c r="AH861" s="368" t="s">
        <v>379</v>
      </c>
      <c r="AI861" s="365"/>
      <c r="AJ861" s="365"/>
      <c r="AK861" s="365"/>
      <c r="AL861" s="365" t="s">
        <v>21</v>
      </c>
      <c r="AM861" s="365"/>
      <c r="AN861" s="365"/>
      <c r="AO861" s="370"/>
      <c r="AP861" s="371" t="s">
        <v>414</v>
      </c>
      <c r="AQ861" s="371"/>
      <c r="AR861" s="371"/>
      <c r="AS861" s="371"/>
      <c r="AT861" s="371"/>
      <c r="AU861" s="371"/>
      <c r="AV861" s="371"/>
      <c r="AW861" s="371"/>
      <c r="AX861" s="371"/>
    </row>
    <row r="862" spans="1:50" ht="26.25" hidden="1" customHeight="1" x14ac:dyDescent="0.15">
      <c r="A862" s="1099">
        <v>1</v>
      </c>
      <c r="B862" s="109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99">
        <v>2</v>
      </c>
      <c r="B863" s="109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99">
        <v>3</v>
      </c>
      <c r="B864" s="109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99">
        <v>4</v>
      </c>
      <c r="B865" s="109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99">
        <v>5</v>
      </c>
      <c r="B866" s="109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99">
        <v>6</v>
      </c>
      <c r="B867" s="109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99">
        <v>7</v>
      </c>
      <c r="B868" s="109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99">
        <v>8</v>
      </c>
      <c r="B869" s="109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99">
        <v>9</v>
      </c>
      <c r="B870" s="109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99">
        <v>10</v>
      </c>
      <c r="B871" s="109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99">
        <v>11</v>
      </c>
      <c r="B872" s="109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99">
        <v>12</v>
      </c>
      <c r="B873" s="109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99">
        <v>13</v>
      </c>
      <c r="B874" s="109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99">
        <v>14</v>
      </c>
      <c r="B875" s="109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99">
        <v>15</v>
      </c>
      <c r="B876" s="109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99">
        <v>16</v>
      </c>
      <c r="B877" s="109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99">
        <v>17</v>
      </c>
      <c r="B878" s="109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99">
        <v>18</v>
      </c>
      <c r="B879" s="109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99">
        <v>19</v>
      </c>
      <c r="B880" s="109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99">
        <v>20</v>
      </c>
      <c r="B881" s="109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99">
        <v>21</v>
      </c>
      <c r="B882" s="109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99">
        <v>22</v>
      </c>
      <c r="B883" s="109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99">
        <v>23</v>
      </c>
      <c r="B884" s="109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99">
        <v>24</v>
      </c>
      <c r="B885" s="109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99">
        <v>25</v>
      </c>
      <c r="B886" s="109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99">
        <v>26</v>
      </c>
      <c r="B887" s="109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99">
        <v>27</v>
      </c>
      <c r="B888" s="109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99">
        <v>28</v>
      </c>
      <c r="B889" s="109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99">
        <v>29</v>
      </c>
      <c r="B890" s="109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99">
        <v>30</v>
      </c>
      <c r="B891" s="109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413</v>
      </c>
      <c r="K894" s="366"/>
      <c r="L894" s="366"/>
      <c r="M894" s="366"/>
      <c r="N894" s="366"/>
      <c r="O894" s="366"/>
      <c r="P894" s="367" t="s">
        <v>27</v>
      </c>
      <c r="Q894" s="367"/>
      <c r="R894" s="367"/>
      <c r="S894" s="367"/>
      <c r="T894" s="367"/>
      <c r="U894" s="367"/>
      <c r="V894" s="367"/>
      <c r="W894" s="367"/>
      <c r="X894" s="367"/>
      <c r="Y894" s="368" t="s">
        <v>466</v>
      </c>
      <c r="Z894" s="369"/>
      <c r="AA894" s="369"/>
      <c r="AB894" s="369"/>
      <c r="AC894" s="150" t="s">
        <v>451</v>
      </c>
      <c r="AD894" s="150"/>
      <c r="AE894" s="150"/>
      <c r="AF894" s="150"/>
      <c r="AG894" s="150"/>
      <c r="AH894" s="368" t="s">
        <v>379</v>
      </c>
      <c r="AI894" s="365"/>
      <c r="AJ894" s="365"/>
      <c r="AK894" s="365"/>
      <c r="AL894" s="365" t="s">
        <v>21</v>
      </c>
      <c r="AM894" s="365"/>
      <c r="AN894" s="365"/>
      <c r="AO894" s="370"/>
      <c r="AP894" s="371" t="s">
        <v>414</v>
      </c>
      <c r="AQ894" s="371"/>
      <c r="AR894" s="371"/>
      <c r="AS894" s="371"/>
      <c r="AT894" s="371"/>
      <c r="AU894" s="371"/>
      <c r="AV894" s="371"/>
      <c r="AW894" s="371"/>
      <c r="AX894" s="371"/>
    </row>
    <row r="895" spans="1:50" ht="26.25" hidden="1" customHeight="1" x14ac:dyDescent="0.15">
      <c r="A895" s="1099">
        <v>1</v>
      </c>
      <c r="B895" s="109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99">
        <v>2</v>
      </c>
      <c r="B896" s="109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99">
        <v>3</v>
      </c>
      <c r="B897" s="109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99">
        <v>4</v>
      </c>
      <c r="B898" s="109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99">
        <v>5</v>
      </c>
      <c r="B899" s="109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99">
        <v>6</v>
      </c>
      <c r="B900" s="109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99">
        <v>7</v>
      </c>
      <c r="B901" s="109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99">
        <v>8</v>
      </c>
      <c r="B902" s="109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99">
        <v>9</v>
      </c>
      <c r="B903" s="109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99">
        <v>10</v>
      </c>
      <c r="B904" s="109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99">
        <v>11</v>
      </c>
      <c r="B905" s="109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99">
        <v>12</v>
      </c>
      <c r="B906" s="109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99">
        <v>13</v>
      </c>
      <c r="B907" s="109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99">
        <v>14</v>
      </c>
      <c r="B908" s="109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99">
        <v>15</v>
      </c>
      <c r="B909" s="109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99">
        <v>16</v>
      </c>
      <c r="B910" s="109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99">
        <v>17</v>
      </c>
      <c r="B911" s="109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99">
        <v>18</v>
      </c>
      <c r="B912" s="109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99">
        <v>19</v>
      </c>
      <c r="B913" s="109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99">
        <v>20</v>
      </c>
      <c r="B914" s="109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99">
        <v>21</v>
      </c>
      <c r="B915" s="109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99">
        <v>22</v>
      </c>
      <c r="B916" s="109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99">
        <v>23</v>
      </c>
      <c r="B917" s="109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99">
        <v>24</v>
      </c>
      <c r="B918" s="109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99">
        <v>25</v>
      </c>
      <c r="B919" s="109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99">
        <v>26</v>
      </c>
      <c r="B920" s="109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99">
        <v>27</v>
      </c>
      <c r="B921" s="109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99">
        <v>28</v>
      </c>
      <c r="B922" s="109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99">
        <v>29</v>
      </c>
      <c r="B923" s="109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99">
        <v>30</v>
      </c>
      <c r="B924" s="109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413</v>
      </c>
      <c r="K927" s="366"/>
      <c r="L927" s="366"/>
      <c r="M927" s="366"/>
      <c r="N927" s="366"/>
      <c r="O927" s="366"/>
      <c r="P927" s="367" t="s">
        <v>27</v>
      </c>
      <c r="Q927" s="367"/>
      <c r="R927" s="367"/>
      <c r="S927" s="367"/>
      <c r="T927" s="367"/>
      <c r="U927" s="367"/>
      <c r="V927" s="367"/>
      <c r="W927" s="367"/>
      <c r="X927" s="367"/>
      <c r="Y927" s="368" t="s">
        <v>466</v>
      </c>
      <c r="Z927" s="369"/>
      <c r="AA927" s="369"/>
      <c r="AB927" s="369"/>
      <c r="AC927" s="150" t="s">
        <v>451</v>
      </c>
      <c r="AD927" s="150"/>
      <c r="AE927" s="150"/>
      <c r="AF927" s="150"/>
      <c r="AG927" s="150"/>
      <c r="AH927" s="368" t="s">
        <v>379</v>
      </c>
      <c r="AI927" s="365"/>
      <c r="AJ927" s="365"/>
      <c r="AK927" s="365"/>
      <c r="AL927" s="365" t="s">
        <v>21</v>
      </c>
      <c r="AM927" s="365"/>
      <c r="AN927" s="365"/>
      <c r="AO927" s="370"/>
      <c r="AP927" s="371" t="s">
        <v>414</v>
      </c>
      <c r="AQ927" s="371"/>
      <c r="AR927" s="371"/>
      <c r="AS927" s="371"/>
      <c r="AT927" s="371"/>
      <c r="AU927" s="371"/>
      <c r="AV927" s="371"/>
      <c r="AW927" s="371"/>
      <c r="AX927" s="371"/>
    </row>
    <row r="928" spans="1:50" ht="26.25" hidden="1" customHeight="1" x14ac:dyDescent="0.15">
      <c r="A928" s="1099">
        <v>1</v>
      </c>
      <c r="B928" s="109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99">
        <v>2</v>
      </c>
      <c r="B929" s="109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99">
        <v>3</v>
      </c>
      <c r="B930" s="109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99">
        <v>4</v>
      </c>
      <c r="B931" s="109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99">
        <v>5</v>
      </c>
      <c r="B932" s="109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99">
        <v>6</v>
      </c>
      <c r="B933" s="109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99">
        <v>7</v>
      </c>
      <c r="B934" s="109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99">
        <v>8</v>
      </c>
      <c r="B935" s="109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99">
        <v>9</v>
      </c>
      <c r="B936" s="109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99">
        <v>10</v>
      </c>
      <c r="B937" s="109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99">
        <v>11</v>
      </c>
      <c r="B938" s="109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99">
        <v>12</v>
      </c>
      <c r="B939" s="109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99">
        <v>13</v>
      </c>
      <c r="B940" s="109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99">
        <v>14</v>
      </c>
      <c r="B941" s="109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99">
        <v>15</v>
      </c>
      <c r="B942" s="109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99">
        <v>16</v>
      </c>
      <c r="B943" s="109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99">
        <v>17</v>
      </c>
      <c r="B944" s="109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99">
        <v>18</v>
      </c>
      <c r="B945" s="109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99">
        <v>19</v>
      </c>
      <c r="B946" s="109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99">
        <v>20</v>
      </c>
      <c r="B947" s="109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99">
        <v>21</v>
      </c>
      <c r="B948" s="109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99">
        <v>22</v>
      </c>
      <c r="B949" s="109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99">
        <v>23</v>
      </c>
      <c r="B950" s="109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99">
        <v>24</v>
      </c>
      <c r="B951" s="109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99">
        <v>25</v>
      </c>
      <c r="B952" s="109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99">
        <v>26</v>
      </c>
      <c r="B953" s="109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99">
        <v>27</v>
      </c>
      <c r="B954" s="109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99">
        <v>28</v>
      </c>
      <c r="B955" s="109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99">
        <v>29</v>
      </c>
      <c r="B956" s="109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99">
        <v>30</v>
      </c>
      <c r="B957" s="109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413</v>
      </c>
      <c r="K960" s="366"/>
      <c r="L960" s="366"/>
      <c r="M960" s="366"/>
      <c r="N960" s="366"/>
      <c r="O960" s="366"/>
      <c r="P960" s="367" t="s">
        <v>27</v>
      </c>
      <c r="Q960" s="367"/>
      <c r="R960" s="367"/>
      <c r="S960" s="367"/>
      <c r="T960" s="367"/>
      <c r="U960" s="367"/>
      <c r="V960" s="367"/>
      <c r="W960" s="367"/>
      <c r="X960" s="367"/>
      <c r="Y960" s="368" t="s">
        <v>466</v>
      </c>
      <c r="Z960" s="369"/>
      <c r="AA960" s="369"/>
      <c r="AB960" s="369"/>
      <c r="AC960" s="150" t="s">
        <v>451</v>
      </c>
      <c r="AD960" s="150"/>
      <c r="AE960" s="150"/>
      <c r="AF960" s="150"/>
      <c r="AG960" s="150"/>
      <c r="AH960" s="368" t="s">
        <v>379</v>
      </c>
      <c r="AI960" s="365"/>
      <c r="AJ960" s="365"/>
      <c r="AK960" s="365"/>
      <c r="AL960" s="365" t="s">
        <v>21</v>
      </c>
      <c r="AM960" s="365"/>
      <c r="AN960" s="365"/>
      <c r="AO960" s="370"/>
      <c r="AP960" s="371" t="s">
        <v>414</v>
      </c>
      <c r="AQ960" s="371"/>
      <c r="AR960" s="371"/>
      <c r="AS960" s="371"/>
      <c r="AT960" s="371"/>
      <c r="AU960" s="371"/>
      <c r="AV960" s="371"/>
      <c r="AW960" s="371"/>
      <c r="AX960" s="371"/>
    </row>
    <row r="961" spans="1:50" ht="26.25" hidden="1" customHeight="1" x14ac:dyDescent="0.15">
      <c r="A961" s="1099">
        <v>1</v>
      </c>
      <c r="B961" s="109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99">
        <v>2</v>
      </c>
      <c r="B962" s="109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99">
        <v>3</v>
      </c>
      <c r="B963" s="109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99">
        <v>4</v>
      </c>
      <c r="B964" s="109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99">
        <v>5</v>
      </c>
      <c r="B965" s="109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99">
        <v>6</v>
      </c>
      <c r="B966" s="109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99">
        <v>7</v>
      </c>
      <c r="B967" s="109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99">
        <v>8</v>
      </c>
      <c r="B968" s="109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99">
        <v>9</v>
      </c>
      <c r="B969" s="109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99">
        <v>10</v>
      </c>
      <c r="B970" s="109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99">
        <v>11</v>
      </c>
      <c r="B971" s="109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99">
        <v>12</v>
      </c>
      <c r="B972" s="109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99">
        <v>13</v>
      </c>
      <c r="B973" s="109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99">
        <v>14</v>
      </c>
      <c r="B974" s="109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99">
        <v>15</v>
      </c>
      <c r="B975" s="109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99">
        <v>16</v>
      </c>
      <c r="B976" s="109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99">
        <v>17</v>
      </c>
      <c r="B977" s="109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99">
        <v>18</v>
      </c>
      <c r="B978" s="109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99">
        <v>19</v>
      </c>
      <c r="B979" s="109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99">
        <v>20</v>
      </c>
      <c r="B980" s="109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99">
        <v>21</v>
      </c>
      <c r="B981" s="109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99">
        <v>22</v>
      </c>
      <c r="B982" s="109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99">
        <v>23</v>
      </c>
      <c r="B983" s="109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99">
        <v>24</v>
      </c>
      <c r="B984" s="109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99">
        <v>25</v>
      </c>
      <c r="B985" s="109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99">
        <v>26</v>
      </c>
      <c r="B986" s="109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99">
        <v>27</v>
      </c>
      <c r="B987" s="109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99">
        <v>28</v>
      </c>
      <c r="B988" s="109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99">
        <v>29</v>
      </c>
      <c r="B989" s="109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99">
        <v>30</v>
      </c>
      <c r="B990" s="109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413</v>
      </c>
      <c r="K993" s="366"/>
      <c r="L993" s="366"/>
      <c r="M993" s="366"/>
      <c r="N993" s="366"/>
      <c r="O993" s="366"/>
      <c r="P993" s="367" t="s">
        <v>27</v>
      </c>
      <c r="Q993" s="367"/>
      <c r="R993" s="367"/>
      <c r="S993" s="367"/>
      <c r="T993" s="367"/>
      <c r="U993" s="367"/>
      <c r="V993" s="367"/>
      <c r="W993" s="367"/>
      <c r="X993" s="367"/>
      <c r="Y993" s="368" t="s">
        <v>466</v>
      </c>
      <c r="Z993" s="369"/>
      <c r="AA993" s="369"/>
      <c r="AB993" s="369"/>
      <c r="AC993" s="150" t="s">
        <v>451</v>
      </c>
      <c r="AD993" s="150"/>
      <c r="AE993" s="150"/>
      <c r="AF993" s="150"/>
      <c r="AG993" s="150"/>
      <c r="AH993" s="368" t="s">
        <v>379</v>
      </c>
      <c r="AI993" s="365"/>
      <c r="AJ993" s="365"/>
      <c r="AK993" s="365"/>
      <c r="AL993" s="365" t="s">
        <v>21</v>
      </c>
      <c r="AM993" s="365"/>
      <c r="AN993" s="365"/>
      <c r="AO993" s="370"/>
      <c r="AP993" s="371" t="s">
        <v>414</v>
      </c>
      <c r="AQ993" s="371"/>
      <c r="AR993" s="371"/>
      <c r="AS993" s="371"/>
      <c r="AT993" s="371"/>
      <c r="AU993" s="371"/>
      <c r="AV993" s="371"/>
      <c r="AW993" s="371"/>
      <c r="AX993" s="371"/>
    </row>
    <row r="994" spans="1:50" ht="26.25" hidden="1" customHeight="1" x14ac:dyDescent="0.15">
      <c r="A994" s="1099">
        <v>1</v>
      </c>
      <c r="B994" s="109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99">
        <v>2</v>
      </c>
      <c r="B995" s="109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99">
        <v>3</v>
      </c>
      <c r="B996" s="109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99">
        <v>4</v>
      </c>
      <c r="B997" s="109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99">
        <v>5</v>
      </c>
      <c r="B998" s="109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99">
        <v>6</v>
      </c>
      <c r="B999" s="109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99">
        <v>7</v>
      </c>
      <c r="B1000" s="109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99">
        <v>8</v>
      </c>
      <c r="B1001" s="109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99">
        <v>9</v>
      </c>
      <c r="B1002" s="109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99">
        <v>10</v>
      </c>
      <c r="B1003" s="109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99">
        <v>11</v>
      </c>
      <c r="B1004" s="109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99">
        <v>12</v>
      </c>
      <c r="B1005" s="109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99">
        <v>13</v>
      </c>
      <c r="B1006" s="109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99">
        <v>14</v>
      </c>
      <c r="B1007" s="109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99">
        <v>15</v>
      </c>
      <c r="B1008" s="109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99">
        <v>16</v>
      </c>
      <c r="B1009" s="109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99">
        <v>17</v>
      </c>
      <c r="B1010" s="109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99">
        <v>18</v>
      </c>
      <c r="B1011" s="109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99">
        <v>19</v>
      </c>
      <c r="B1012" s="109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99">
        <v>20</v>
      </c>
      <c r="B1013" s="109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99">
        <v>21</v>
      </c>
      <c r="B1014" s="109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99">
        <v>22</v>
      </c>
      <c r="B1015" s="109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99">
        <v>23</v>
      </c>
      <c r="B1016" s="109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99">
        <v>24</v>
      </c>
      <c r="B1017" s="109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99">
        <v>25</v>
      </c>
      <c r="B1018" s="109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99">
        <v>26</v>
      </c>
      <c r="B1019" s="109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99">
        <v>27</v>
      </c>
      <c r="B1020" s="109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99">
        <v>28</v>
      </c>
      <c r="B1021" s="109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99">
        <v>29</v>
      </c>
      <c r="B1022" s="109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99">
        <v>30</v>
      </c>
      <c r="B1023" s="109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413</v>
      </c>
      <c r="K1026" s="366"/>
      <c r="L1026" s="366"/>
      <c r="M1026" s="366"/>
      <c r="N1026" s="366"/>
      <c r="O1026" s="366"/>
      <c r="P1026" s="367" t="s">
        <v>27</v>
      </c>
      <c r="Q1026" s="367"/>
      <c r="R1026" s="367"/>
      <c r="S1026" s="367"/>
      <c r="T1026" s="367"/>
      <c r="U1026" s="367"/>
      <c r="V1026" s="367"/>
      <c r="W1026" s="367"/>
      <c r="X1026" s="367"/>
      <c r="Y1026" s="368" t="s">
        <v>466</v>
      </c>
      <c r="Z1026" s="369"/>
      <c r="AA1026" s="369"/>
      <c r="AB1026" s="369"/>
      <c r="AC1026" s="150" t="s">
        <v>451</v>
      </c>
      <c r="AD1026" s="150"/>
      <c r="AE1026" s="150"/>
      <c r="AF1026" s="150"/>
      <c r="AG1026" s="150"/>
      <c r="AH1026" s="368" t="s">
        <v>379</v>
      </c>
      <c r="AI1026" s="365"/>
      <c r="AJ1026" s="365"/>
      <c r="AK1026" s="365"/>
      <c r="AL1026" s="365" t="s">
        <v>21</v>
      </c>
      <c r="AM1026" s="365"/>
      <c r="AN1026" s="365"/>
      <c r="AO1026" s="370"/>
      <c r="AP1026" s="371" t="s">
        <v>414</v>
      </c>
      <c r="AQ1026" s="371"/>
      <c r="AR1026" s="371"/>
      <c r="AS1026" s="371"/>
      <c r="AT1026" s="371"/>
      <c r="AU1026" s="371"/>
      <c r="AV1026" s="371"/>
      <c r="AW1026" s="371"/>
      <c r="AX1026" s="371"/>
    </row>
    <row r="1027" spans="1:50" ht="26.25" hidden="1" customHeight="1" x14ac:dyDescent="0.15">
      <c r="A1027" s="1099">
        <v>1</v>
      </c>
      <c r="B1027" s="109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99">
        <v>2</v>
      </c>
      <c r="B1028" s="109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99">
        <v>3</v>
      </c>
      <c r="B1029" s="109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99">
        <v>4</v>
      </c>
      <c r="B1030" s="109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99">
        <v>5</v>
      </c>
      <c r="B1031" s="109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99">
        <v>6</v>
      </c>
      <c r="B1032" s="109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99">
        <v>7</v>
      </c>
      <c r="B1033" s="109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99">
        <v>8</v>
      </c>
      <c r="B1034" s="109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99">
        <v>9</v>
      </c>
      <c r="B1035" s="109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99">
        <v>10</v>
      </c>
      <c r="B1036" s="109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99">
        <v>11</v>
      </c>
      <c r="B1037" s="109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99">
        <v>12</v>
      </c>
      <c r="B1038" s="109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99">
        <v>13</v>
      </c>
      <c r="B1039" s="109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99">
        <v>14</v>
      </c>
      <c r="B1040" s="109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99">
        <v>15</v>
      </c>
      <c r="B1041" s="109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99">
        <v>16</v>
      </c>
      <c r="B1042" s="109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99">
        <v>17</v>
      </c>
      <c r="B1043" s="109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99">
        <v>18</v>
      </c>
      <c r="B1044" s="109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99">
        <v>19</v>
      </c>
      <c r="B1045" s="109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99">
        <v>20</v>
      </c>
      <c r="B1046" s="109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99">
        <v>21</v>
      </c>
      <c r="B1047" s="109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99">
        <v>22</v>
      </c>
      <c r="B1048" s="109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99">
        <v>23</v>
      </c>
      <c r="B1049" s="109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99">
        <v>24</v>
      </c>
      <c r="B1050" s="109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99">
        <v>25</v>
      </c>
      <c r="B1051" s="109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99">
        <v>26</v>
      </c>
      <c r="B1052" s="109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99">
        <v>27</v>
      </c>
      <c r="B1053" s="109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99">
        <v>28</v>
      </c>
      <c r="B1054" s="109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99">
        <v>29</v>
      </c>
      <c r="B1055" s="109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99">
        <v>30</v>
      </c>
      <c r="B1056" s="109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413</v>
      </c>
      <c r="K1059" s="366"/>
      <c r="L1059" s="366"/>
      <c r="M1059" s="366"/>
      <c r="N1059" s="366"/>
      <c r="O1059" s="366"/>
      <c r="P1059" s="367" t="s">
        <v>27</v>
      </c>
      <c r="Q1059" s="367"/>
      <c r="R1059" s="367"/>
      <c r="S1059" s="367"/>
      <c r="T1059" s="367"/>
      <c r="U1059" s="367"/>
      <c r="V1059" s="367"/>
      <c r="W1059" s="367"/>
      <c r="X1059" s="367"/>
      <c r="Y1059" s="368" t="s">
        <v>466</v>
      </c>
      <c r="Z1059" s="369"/>
      <c r="AA1059" s="369"/>
      <c r="AB1059" s="369"/>
      <c r="AC1059" s="150" t="s">
        <v>451</v>
      </c>
      <c r="AD1059" s="150"/>
      <c r="AE1059" s="150"/>
      <c r="AF1059" s="150"/>
      <c r="AG1059" s="150"/>
      <c r="AH1059" s="368" t="s">
        <v>379</v>
      </c>
      <c r="AI1059" s="365"/>
      <c r="AJ1059" s="365"/>
      <c r="AK1059" s="365"/>
      <c r="AL1059" s="365" t="s">
        <v>21</v>
      </c>
      <c r="AM1059" s="365"/>
      <c r="AN1059" s="365"/>
      <c r="AO1059" s="370"/>
      <c r="AP1059" s="371" t="s">
        <v>414</v>
      </c>
      <c r="AQ1059" s="371"/>
      <c r="AR1059" s="371"/>
      <c r="AS1059" s="371"/>
      <c r="AT1059" s="371"/>
      <c r="AU1059" s="371"/>
      <c r="AV1059" s="371"/>
      <c r="AW1059" s="371"/>
      <c r="AX1059" s="371"/>
    </row>
    <row r="1060" spans="1:50" ht="26.25" hidden="1" customHeight="1" x14ac:dyDescent="0.15">
      <c r="A1060" s="1099">
        <v>1</v>
      </c>
      <c r="B1060" s="109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99">
        <v>2</v>
      </c>
      <c r="B1061" s="109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99">
        <v>3</v>
      </c>
      <c r="B1062" s="109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99">
        <v>4</v>
      </c>
      <c r="B1063" s="109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99">
        <v>5</v>
      </c>
      <c r="B1064" s="109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99">
        <v>6</v>
      </c>
      <c r="B1065" s="109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99">
        <v>7</v>
      </c>
      <c r="B1066" s="109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99">
        <v>8</v>
      </c>
      <c r="B1067" s="109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99">
        <v>9</v>
      </c>
      <c r="B1068" s="109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99">
        <v>10</v>
      </c>
      <c r="B1069" s="109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99">
        <v>11</v>
      </c>
      <c r="B1070" s="109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99">
        <v>12</v>
      </c>
      <c r="B1071" s="109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99">
        <v>13</v>
      </c>
      <c r="B1072" s="109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99">
        <v>14</v>
      </c>
      <c r="B1073" s="109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99">
        <v>15</v>
      </c>
      <c r="B1074" s="109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99">
        <v>16</v>
      </c>
      <c r="B1075" s="109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99">
        <v>17</v>
      </c>
      <c r="B1076" s="109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99">
        <v>18</v>
      </c>
      <c r="B1077" s="109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99">
        <v>19</v>
      </c>
      <c r="B1078" s="109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99">
        <v>20</v>
      </c>
      <c r="B1079" s="109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99">
        <v>21</v>
      </c>
      <c r="B1080" s="109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99">
        <v>22</v>
      </c>
      <c r="B1081" s="109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99">
        <v>23</v>
      </c>
      <c r="B1082" s="109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99">
        <v>24</v>
      </c>
      <c r="B1083" s="109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99">
        <v>25</v>
      </c>
      <c r="B1084" s="109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99">
        <v>26</v>
      </c>
      <c r="B1085" s="109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99">
        <v>27</v>
      </c>
      <c r="B1086" s="109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99">
        <v>28</v>
      </c>
      <c r="B1087" s="109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99">
        <v>29</v>
      </c>
      <c r="B1088" s="109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99">
        <v>30</v>
      </c>
      <c r="B1089" s="109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413</v>
      </c>
      <c r="K1092" s="366"/>
      <c r="L1092" s="366"/>
      <c r="M1092" s="366"/>
      <c r="N1092" s="366"/>
      <c r="O1092" s="366"/>
      <c r="P1092" s="367" t="s">
        <v>27</v>
      </c>
      <c r="Q1092" s="367"/>
      <c r="R1092" s="367"/>
      <c r="S1092" s="367"/>
      <c r="T1092" s="367"/>
      <c r="U1092" s="367"/>
      <c r="V1092" s="367"/>
      <c r="W1092" s="367"/>
      <c r="X1092" s="367"/>
      <c r="Y1092" s="368" t="s">
        <v>466</v>
      </c>
      <c r="Z1092" s="369"/>
      <c r="AA1092" s="369"/>
      <c r="AB1092" s="369"/>
      <c r="AC1092" s="150" t="s">
        <v>451</v>
      </c>
      <c r="AD1092" s="150"/>
      <c r="AE1092" s="150"/>
      <c r="AF1092" s="150"/>
      <c r="AG1092" s="150"/>
      <c r="AH1092" s="368" t="s">
        <v>379</v>
      </c>
      <c r="AI1092" s="365"/>
      <c r="AJ1092" s="365"/>
      <c r="AK1092" s="365"/>
      <c r="AL1092" s="365" t="s">
        <v>21</v>
      </c>
      <c r="AM1092" s="365"/>
      <c r="AN1092" s="365"/>
      <c r="AO1092" s="370"/>
      <c r="AP1092" s="371" t="s">
        <v>414</v>
      </c>
      <c r="AQ1092" s="371"/>
      <c r="AR1092" s="371"/>
      <c r="AS1092" s="371"/>
      <c r="AT1092" s="371"/>
      <c r="AU1092" s="371"/>
      <c r="AV1092" s="371"/>
      <c r="AW1092" s="371"/>
      <c r="AX1092" s="371"/>
    </row>
    <row r="1093" spans="1:50" ht="26.25" hidden="1" customHeight="1" x14ac:dyDescent="0.15">
      <c r="A1093" s="1099">
        <v>1</v>
      </c>
      <c r="B1093" s="109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99">
        <v>2</v>
      </c>
      <c r="B1094" s="109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99">
        <v>3</v>
      </c>
      <c r="B1095" s="109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99">
        <v>4</v>
      </c>
      <c r="B1096" s="109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99">
        <v>5</v>
      </c>
      <c r="B1097" s="109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99">
        <v>6</v>
      </c>
      <c r="B1098" s="109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99">
        <v>7</v>
      </c>
      <c r="B1099" s="109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99">
        <v>8</v>
      </c>
      <c r="B1100" s="109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99">
        <v>9</v>
      </c>
      <c r="B1101" s="109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99">
        <v>10</v>
      </c>
      <c r="B1102" s="109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99">
        <v>11</v>
      </c>
      <c r="B1103" s="109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99">
        <v>12</v>
      </c>
      <c r="B1104" s="109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99">
        <v>13</v>
      </c>
      <c r="B1105" s="109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99">
        <v>14</v>
      </c>
      <c r="B1106" s="109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99">
        <v>15</v>
      </c>
      <c r="B1107" s="109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99">
        <v>16</v>
      </c>
      <c r="B1108" s="109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99">
        <v>17</v>
      </c>
      <c r="B1109" s="109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99">
        <v>18</v>
      </c>
      <c r="B1110" s="109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99">
        <v>19</v>
      </c>
      <c r="B1111" s="109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99">
        <v>20</v>
      </c>
      <c r="B1112" s="109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99">
        <v>21</v>
      </c>
      <c r="B1113" s="109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99">
        <v>22</v>
      </c>
      <c r="B1114" s="109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99">
        <v>23</v>
      </c>
      <c r="B1115" s="109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99">
        <v>24</v>
      </c>
      <c r="B1116" s="109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99">
        <v>25</v>
      </c>
      <c r="B1117" s="109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99">
        <v>26</v>
      </c>
      <c r="B1118" s="109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99">
        <v>27</v>
      </c>
      <c r="B1119" s="109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99">
        <v>28</v>
      </c>
      <c r="B1120" s="109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99">
        <v>29</v>
      </c>
      <c r="B1121" s="109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99">
        <v>30</v>
      </c>
      <c r="B1122" s="109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413</v>
      </c>
      <c r="K1125" s="366"/>
      <c r="L1125" s="366"/>
      <c r="M1125" s="366"/>
      <c r="N1125" s="366"/>
      <c r="O1125" s="366"/>
      <c r="P1125" s="367" t="s">
        <v>27</v>
      </c>
      <c r="Q1125" s="367"/>
      <c r="R1125" s="367"/>
      <c r="S1125" s="367"/>
      <c r="T1125" s="367"/>
      <c r="U1125" s="367"/>
      <c r="V1125" s="367"/>
      <c r="W1125" s="367"/>
      <c r="X1125" s="367"/>
      <c r="Y1125" s="368" t="s">
        <v>466</v>
      </c>
      <c r="Z1125" s="369"/>
      <c r="AA1125" s="369"/>
      <c r="AB1125" s="369"/>
      <c r="AC1125" s="150" t="s">
        <v>451</v>
      </c>
      <c r="AD1125" s="150"/>
      <c r="AE1125" s="150"/>
      <c r="AF1125" s="150"/>
      <c r="AG1125" s="150"/>
      <c r="AH1125" s="368" t="s">
        <v>379</v>
      </c>
      <c r="AI1125" s="365"/>
      <c r="AJ1125" s="365"/>
      <c r="AK1125" s="365"/>
      <c r="AL1125" s="365" t="s">
        <v>21</v>
      </c>
      <c r="AM1125" s="365"/>
      <c r="AN1125" s="365"/>
      <c r="AO1125" s="370"/>
      <c r="AP1125" s="371" t="s">
        <v>414</v>
      </c>
      <c r="AQ1125" s="371"/>
      <c r="AR1125" s="371"/>
      <c r="AS1125" s="371"/>
      <c r="AT1125" s="371"/>
      <c r="AU1125" s="371"/>
      <c r="AV1125" s="371"/>
      <c r="AW1125" s="371"/>
      <c r="AX1125" s="371"/>
    </row>
    <row r="1126" spans="1:50" ht="26.25" hidden="1" customHeight="1" x14ac:dyDescent="0.15">
      <c r="A1126" s="1099">
        <v>1</v>
      </c>
      <c r="B1126" s="109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99">
        <v>2</v>
      </c>
      <c r="B1127" s="109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99">
        <v>3</v>
      </c>
      <c r="B1128" s="109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99">
        <v>4</v>
      </c>
      <c r="B1129" s="109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99">
        <v>5</v>
      </c>
      <c r="B1130" s="109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99">
        <v>6</v>
      </c>
      <c r="B1131" s="109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99">
        <v>7</v>
      </c>
      <c r="B1132" s="109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99">
        <v>8</v>
      </c>
      <c r="B1133" s="109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99">
        <v>9</v>
      </c>
      <c r="B1134" s="109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99">
        <v>10</v>
      </c>
      <c r="B1135" s="109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99">
        <v>11</v>
      </c>
      <c r="B1136" s="109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99">
        <v>12</v>
      </c>
      <c r="B1137" s="109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99">
        <v>13</v>
      </c>
      <c r="B1138" s="109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99">
        <v>14</v>
      </c>
      <c r="B1139" s="109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99">
        <v>15</v>
      </c>
      <c r="B1140" s="109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99">
        <v>16</v>
      </c>
      <c r="B1141" s="109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99">
        <v>17</v>
      </c>
      <c r="B1142" s="109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99">
        <v>18</v>
      </c>
      <c r="B1143" s="109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99">
        <v>19</v>
      </c>
      <c r="B1144" s="109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99">
        <v>20</v>
      </c>
      <c r="B1145" s="109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99">
        <v>21</v>
      </c>
      <c r="B1146" s="109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99">
        <v>22</v>
      </c>
      <c r="B1147" s="109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99">
        <v>23</v>
      </c>
      <c r="B1148" s="109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99">
        <v>24</v>
      </c>
      <c r="B1149" s="109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99">
        <v>25</v>
      </c>
      <c r="B1150" s="109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99">
        <v>26</v>
      </c>
      <c r="B1151" s="109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99">
        <v>27</v>
      </c>
      <c r="B1152" s="109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99">
        <v>28</v>
      </c>
      <c r="B1153" s="109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99">
        <v>29</v>
      </c>
      <c r="B1154" s="109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99">
        <v>30</v>
      </c>
      <c r="B1155" s="109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413</v>
      </c>
      <c r="K1158" s="366"/>
      <c r="L1158" s="366"/>
      <c r="M1158" s="366"/>
      <c r="N1158" s="366"/>
      <c r="O1158" s="366"/>
      <c r="P1158" s="367" t="s">
        <v>27</v>
      </c>
      <c r="Q1158" s="367"/>
      <c r="R1158" s="367"/>
      <c r="S1158" s="367"/>
      <c r="T1158" s="367"/>
      <c r="U1158" s="367"/>
      <c r="V1158" s="367"/>
      <c r="W1158" s="367"/>
      <c r="X1158" s="367"/>
      <c r="Y1158" s="368" t="s">
        <v>466</v>
      </c>
      <c r="Z1158" s="369"/>
      <c r="AA1158" s="369"/>
      <c r="AB1158" s="369"/>
      <c r="AC1158" s="150" t="s">
        <v>451</v>
      </c>
      <c r="AD1158" s="150"/>
      <c r="AE1158" s="150"/>
      <c r="AF1158" s="150"/>
      <c r="AG1158" s="150"/>
      <c r="AH1158" s="368" t="s">
        <v>379</v>
      </c>
      <c r="AI1158" s="365"/>
      <c r="AJ1158" s="365"/>
      <c r="AK1158" s="365"/>
      <c r="AL1158" s="365" t="s">
        <v>21</v>
      </c>
      <c r="AM1158" s="365"/>
      <c r="AN1158" s="365"/>
      <c r="AO1158" s="370"/>
      <c r="AP1158" s="371" t="s">
        <v>414</v>
      </c>
      <c r="AQ1158" s="371"/>
      <c r="AR1158" s="371"/>
      <c r="AS1158" s="371"/>
      <c r="AT1158" s="371"/>
      <c r="AU1158" s="371"/>
      <c r="AV1158" s="371"/>
      <c r="AW1158" s="371"/>
      <c r="AX1158" s="371"/>
    </row>
    <row r="1159" spans="1:50" ht="26.25" hidden="1" customHeight="1" x14ac:dyDescent="0.15">
      <c r="A1159" s="1099">
        <v>1</v>
      </c>
      <c r="B1159" s="109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99">
        <v>2</v>
      </c>
      <c r="B1160" s="109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99">
        <v>3</v>
      </c>
      <c r="B1161" s="109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99">
        <v>4</v>
      </c>
      <c r="B1162" s="109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99">
        <v>5</v>
      </c>
      <c r="B1163" s="109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99">
        <v>6</v>
      </c>
      <c r="B1164" s="109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99">
        <v>7</v>
      </c>
      <c r="B1165" s="109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99">
        <v>8</v>
      </c>
      <c r="B1166" s="109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99">
        <v>9</v>
      </c>
      <c r="B1167" s="109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99">
        <v>10</v>
      </c>
      <c r="B1168" s="109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99">
        <v>11</v>
      </c>
      <c r="B1169" s="109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99">
        <v>12</v>
      </c>
      <c r="B1170" s="109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99">
        <v>13</v>
      </c>
      <c r="B1171" s="109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99">
        <v>14</v>
      </c>
      <c r="B1172" s="109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99">
        <v>15</v>
      </c>
      <c r="B1173" s="109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99">
        <v>16</v>
      </c>
      <c r="B1174" s="109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99">
        <v>17</v>
      </c>
      <c r="B1175" s="109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99">
        <v>18</v>
      </c>
      <c r="B1176" s="109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99">
        <v>19</v>
      </c>
      <c r="B1177" s="109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99">
        <v>20</v>
      </c>
      <c r="B1178" s="109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99">
        <v>21</v>
      </c>
      <c r="B1179" s="109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99">
        <v>22</v>
      </c>
      <c r="B1180" s="109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99">
        <v>23</v>
      </c>
      <c r="B1181" s="109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99">
        <v>24</v>
      </c>
      <c r="B1182" s="109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99">
        <v>25</v>
      </c>
      <c r="B1183" s="109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99">
        <v>26</v>
      </c>
      <c r="B1184" s="109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99">
        <v>27</v>
      </c>
      <c r="B1185" s="109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99">
        <v>28</v>
      </c>
      <c r="B1186" s="109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99">
        <v>29</v>
      </c>
      <c r="B1187" s="109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99">
        <v>30</v>
      </c>
      <c r="B1188" s="109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413</v>
      </c>
      <c r="K1191" s="366"/>
      <c r="L1191" s="366"/>
      <c r="M1191" s="366"/>
      <c r="N1191" s="366"/>
      <c r="O1191" s="366"/>
      <c r="P1191" s="367" t="s">
        <v>27</v>
      </c>
      <c r="Q1191" s="367"/>
      <c r="R1191" s="367"/>
      <c r="S1191" s="367"/>
      <c r="T1191" s="367"/>
      <c r="U1191" s="367"/>
      <c r="V1191" s="367"/>
      <c r="W1191" s="367"/>
      <c r="X1191" s="367"/>
      <c r="Y1191" s="368" t="s">
        <v>466</v>
      </c>
      <c r="Z1191" s="369"/>
      <c r="AA1191" s="369"/>
      <c r="AB1191" s="369"/>
      <c r="AC1191" s="150" t="s">
        <v>451</v>
      </c>
      <c r="AD1191" s="150"/>
      <c r="AE1191" s="150"/>
      <c r="AF1191" s="150"/>
      <c r="AG1191" s="150"/>
      <c r="AH1191" s="368" t="s">
        <v>379</v>
      </c>
      <c r="AI1191" s="365"/>
      <c r="AJ1191" s="365"/>
      <c r="AK1191" s="365"/>
      <c r="AL1191" s="365" t="s">
        <v>21</v>
      </c>
      <c r="AM1191" s="365"/>
      <c r="AN1191" s="365"/>
      <c r="AO1191" s="370"/>
      <c r="AP1191" s="371" t="s">
        <v>414</v>
      </c>
      <c r="AQ1191" s="371"/>
      <c r="AR1191" s="371"/>
      <c r="AS1191" s="371"/>
      <c r="AT1191" s="371"/>
      <c r="AU1191" s="371"/>
      <c r="AV1191" s="371"/>
      <c r="AW1191" s="371"/>
      <c r="AX1191" s="371"/>
    </row>
    <row r="1192" spans="1:50" ht="26.25" hidden="1" customHeight="1" x14ac:dyDescent="0.15">
      <c r="A1192" s="1099">
        <v>1</v>
      </c>
      <c r="B1192" s="109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99">
        <v>2</v>
      </c>
      <c r="B1193" s="109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99">
        <v>3</v>
      </c>
      <c r="B1194" s="109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99">
        <v>4</v>
      </c>
      <c r="B1195" s="109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99">
        <v>5</v>
      </c>
      <c r="B1196" s="109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99">
        <v>6</v>
      </c>
      <c r="B1197" s="109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99">
        <v>7</v>
      </c>
      <c r="B1198" s="109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99">
        <v>8</v>
      </c>
      <c r="B1199" s="109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99">
        <v>9</v>
      </c>
      <c r="B1200" s="109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99">
        <v>10</v>
      </c>
      <c r="B1201" s="109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99">
        <v>11</v>
      </c>
      <c r="B1202" s="109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99">
        <v>12</v>
      </c>
      <c r="B1203" s="109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99">
        <v>13</v>
      </c>
      <c r="B1204" s="109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99">
        <v>14</v>
      </c>
      <c r="B1205" s="109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99">
        <v>15</v>
      </c>
      <c r="B1206" s="109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99">
        <v>16</v>
      </c>
      <c r="B1207" s="109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99">
        <v>17</v>
      </c>
      <c r="B1208" s="109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99">
        <v>18</v>
      </c>
      <c r="B1209" s="109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99">
        <v>19</v>
      </c>
      <c r="B1210" s="109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99">
        <v>20</v>
      </c>
      <c r="B1211" s="109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99">
        <v>21</v>
      </c>
      <c r="B1212" s="109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99">
        <v>22</v>
      </c>
      <c r="B1213" s="109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99">
        <v>23</v>
      </c>
      <c r="B1214" s="109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99">
        <v>24</v>
      </c>
      <c r="B1215" s="109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99">
        <v>25</v>
      </c>
      <c r="B1216" s="109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99">
        <v>26</v>
      </c>
      <c r="B1217" s="109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99">
        <v>27</v>
      </c>
      <c r="B1218" s="109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99">
        <v>28</v>
      </c>
      <c r="B1219" s="109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99">
        <v>29</v>
      </c>
      <c r="B1220" s="109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99">
        <v>30</v>
      </c>
      <c r="B1221" s="109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413</v>
      </c>
      <c r="K1224" s="366"/>
      <c r="L1224" s="366"/>
      <c r="M1224" s="366"/>
      <c r="N1224" s="366"/>
      <c r="O1224" s="366"/>
      <c r="P1224" s="367" t="s">
        <v>27</v>
      </c>
      <c r="Q1224" s="367"/>
      <c r="R1224" s="367"/>
      <c r="S1224" s="367"/>
      <c r="T1224" s="367"/>
      <c r="U1224" s="367"/>
      <c r="V1224" s="367"/>
      <c r="W1224" s="367"/>
      <c r="X1224" s="367"/>
      <c r="Y1224" s="368" t="s">
        <v>466</v>
      </c>
      <c r="Z1224" s="369"/>
      <c r="AA1224" s="369"/>
      <c r="AB1224" s="369"/>
      <c r="AC1224" s="150" t="s">
        <v>451</v>
      </c>
      <c r="AD1224" s="150"/>
      <c r="AE1224" s="150"/>
      <c r="AF1224" s="150"/>
      <c r="AG1224" s="150"/>
      <c r="AH1224" s="368" t="s">
        <v>379</v>
      </c>
      <c r="AI1224" s="365"/>
      <c r="AJ1224" s="365"/>
      <c r="AK1224" s="365"/>
      <c r="AL1224" s="365" t="s">
        <v>21</v>
      </c>
      <c r="AM1224" s="365"/>
      <c r="AN1224" s="365"/>
      <c r="AO1224" s="370"/>
      <c r="AP1224" s="371" t="s">
        <v>414</v>
      </c>
      <c r="AQ1224" s="371"/>
      <c r="AR1224" s="371"/>
      <c r="AS1224" s="371"/>
      <c r="AT1224" s="371"/>
      <c r="AU1224" s="371"/>
      <c r="AV1224" s="371"/>
      <c r="AW1224" s="371"/>
      <c r="AX1224" s="371"/>
    </row>
    <row r="1225" spans="1:50" ht="26.25" hidden="1" customHeight="1" x14ac:dyDescent="0.15">
      <c r="A1225" s="1099">
        <v>1</v>
      </c>
      <c r="B1225" s="109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99">
        <v>2</v>
      </c>
      <c r="B1226" s="109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99">
        <v>3</v>
      </c>
      <c r="B1227" s="109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99">
        <v>4</v>
      </c>
      <c r="B1228" s="109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99">
        <v>5</v>
      </c>
      <c r="B1229" s="109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99">
        <v>6</v>
      </c>
      <c r="B1230" s="109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99">
        <v>7</v>
      </c>
      <c r="B1231" s="109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99">
        <v>8</v>
      </c>
      <c r="B1232" s="109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99">
        <v>9</v>
      </c>
      <c r="B1233" s="109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99">
        <v>10</v>
      </c>
      <c r="B1234" s="109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99">
        <v>11</v>
      </c>
      <c r="B1235" s="109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99">
        <v>12</v>
      </c>
      <c r="B1236" s="109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99">
        <v>13</v>
      </c>
      <c r="B1237" s="109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99">
        <v>14</v>
      </c>
      <c r="B1238" s="109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99">
        <v>15</v>
      </c>
      <c r="B1239" s="109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99">
        <v>16</v>
      </c>
      <c r="B1240" s="109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99">
        <v>17</v>
      </c>
      <c r="B1241" s="109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99">
        <v>18</v>
      </c>
      <c r="B1242" s="109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99">
        <v>19</v>
      </c>
      <c r="B1243" s="109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99">
        <v>20</v>
      </c>
      <c r="B1244" s="109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99">
        <v>21</v>
      </c>
      <c r="B1245" s="109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99">
        <v>22</v>
      </c>
      <c r="B1246" s="109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99">
        <v>23</v>
      </c>
      <c r="B1247" s="109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99">
        <v>24</v>
      </c>
      <c r="B1248" s="109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99">
        <v>25</v>
      </c>
      <c r="B1249" s="109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99">
        <v>26</v>
      </c>
      <c r="B1250" s="109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99">
        <v>27</v>
      </c>
      <c r="B1251" s="109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99">
        <v>28</v>
      </c>
      <c r="B1252" s="109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99">
        <v>29</v>
      </c>
      <c r="B1253" s="109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99">
        <v>30</v>
      </c>
      <c r="B1254" s="109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413</v>
      </c>
      <c r="K1257" s="366"/>
      <c r="L1257" s="366"/>
      <c r="M1257" s="366"/>
      <c r="N1257" s="366"/>
      <c r="O1257" s="366"/>
      <c r="P1257" s="367" t="s">
        <v>27</v>
      </c>
      <c r="Q1257" s="367"/>
      <c r="R1257" s="367"/>
      <c r="S1257" s="367"/>
      <c r="T1257" s="367"/>
      <c r="U1257" s="367"/>
      <c r="V1257" s="367"/>
      <c r="W1257" s="367"/>
      <c r="X1257" s="367"/>
      <c r="Y1257" s="368" t="s">
        <v>466</v>
      </c>
      <c r="Z1257" s="369"/>
      <c r="AA1257" s="369"/>
      <c r="AB1257" s="369"/>
      <c r="AC1257" s="150" t="s">
        <v>451</v>
      </c>
      <c r="AD1257" s="150"/>
      <c r="AE1257" s="150"/>
      <c r="AF1257" s="150"/>
      <c r="AG1257" s="150"/>
      <c r="AH1257" s="368" t="s">
        <v>379</v>
      </c>
      <c r="AI1257" s="365"/>
      <c r="AJ1257" s="365"/>
      <c r="AK1257" s="365"/>
      <c r="AL1257" s="365" t="s">
        <v>21</v>
      </c>
      <c r="AM1257" s="365"/>
      <c r="AN1257" s="365"/>
      <c r="AO1257" s="370"/>
      <c r="AP1257" s="371" t="s">
        <v>414</v>
      </c>
      <c r="AQ1257" s="371"/>
      <c r="AR1257" s="371"/>
      <c r="AS1257" s="371"/>
      <c r="AT1257" s="371"/>
      <c r="AU1257" s="371"/>
      <c r="AV1257" s="371"/>
      <c r="AW1257" s="371"/>
      <c r="AX1257" s="371"/>
    </row>
    <row r="1258" spans="1:50" ht="26.25" hidden="1" customHeight="1" x14ac:dyDescent="0.15">
      <c r="A1258" s="1099">
        <v>1</v>
      </c>
      <c r="B1258" s="109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99">
        <v>2</v>
      </c>
      <c r="B1259" s="109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99">
        <v>3</v>
      </c>
      <c r="B1260" s="109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99">
        <v>4</v>
      </c>
      <c r="B1261" s="109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99">
        <v>5</v>
      </c>
      <c r="B1262" s="109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99">
        <v>6</v>
      </c>
      <c r="B1263" s="109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99">
        <v>7</v>
      </c>
      <c r="B1264" s="109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99">
        <v>8</v>
      </c>
      <c r="B1265" s="109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99">
        <v>9</v>
      </c>
      <c r="B1266" s="109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99">
        <v>10</v>
      </c>
      <c r="B1267" s="109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99">
        <v>11</v>
      </c>
      <c r="B1268" s="109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99">
        <v>12</v>
      </c>
      <c r="B1269" s="109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99">
        <v>13</v>
      </c>
      <c r="B1270" s="109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99">
        <v>14</v>
      </c>
      <c r="B1271" s="109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99">
        <v>15</v>
      </c>
      <c r="B1272" s="109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99">
        <v>16</v>
      </c>
      <c r="B1273" s="109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99">
        <v>17</v>
      </c>
      <c r="B1274" s="109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99">
        <v>18</v>
      </c>
      <c r="B1275" s="109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99">
        <v>19</v>
      </c>
      <c r="B1276" s="109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99">
        <v>20</v>
      </c>
      <c r="B1277" s="109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99">
        <v>21</v>
      </c>
      <c r="B1278" s="109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99">
        <v>22</v>
      </c>
      <c r="B1279" s="109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99">
        <v>23</v>
      </c>
      <c r="B1280" s="109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99">
        <v>24</v>
      </c>
      <c r="B1281" s="109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99">
        <v>25</v>
      </c>
      <c r="B1282" s="109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99">
        <v>26</v>
      </c>
      <c r="B1283" s="109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99">
        <v>27</v>
      </c>
      <c r="B1284" s="109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99">
        <v>28</v>
      </c>
      <c r="B1285" s="109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99">
        <v>29</v>
      </c>
      <c r="B1286" s="109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99">
        <v>30</v>
      </c>
      <c r="B1287" s="109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413</v>
      </c>
      <c r="K1290" s="366"/>
      <c r="L1290" s="366"/>
      <c r="M1290" s="366"/>
      <c r="N1290" s="366"/>
      <c r="O1290" s="366"/>
      <c r="P1290" s="367" t="s">
        <v>27</v>
      </c>
      <c r="Q1290" s="367"/>
      <c r="R1290" s="367"/>
      <c r="S1290" s="367"/>
      <c r="T1290" s="367"/>
      <c r="U1290" s="367"/>
      <c r="V1290" s="367"/>
      <c r="W1290" s="367"/>
      <c r="X1290" s="367"/>
      <c r="Y1290" s="368" t="s">
        <v>466</v>
      </c>
      <c r="Z1290" s="369"/>
      <c r="AA1290" s="369"/>
      <c r="AB1290" s="369"/>
      <c r="AC1290" s="150" t="s">
        <v>451</v>
      </c>
      <c r="AD1290" s="150"/>
      <c r="AE1290" s="150"/>
      <c r="AF1290" s="150"/>
      <c r="AG1290" s="150"/>
      <c r="AH1290" s="368" t="s">
        <v>379</v>
      </c>
      <c r="AI1290" s="365"/>
      <c r="AJ1290" s="365"/>
      <c r="AK1290" s="365"/>
      <c r="AL1290" s="365" t="s">
        <v>21</v>
      </c>
      <c r="AM1290" s="365"/>
      <c r="AN1290" s="365"/>
      <c r="AO1290" s="370"/>
      <c r="AP1290" s="371" t="s">
        <v>414</v>
      </c>
      <c r="AQ1290" s="371"/>
      <c r="AR1290" s="371"/>
      <c r="AS1290" s="371"/>
      <c r="AT1290" s="371"/>
      <c r="AU1290" s="371"/>
      <c r="AV1290" s="371"/>
      <c r="AW1290" s="371"/>
      <c r="AX1290" s="371"/>
    </row>
    <row r="1291" spans="1:50" ht="26.25" hidden="1" customHeight="1" x14ac:dyDescent="0.15">
      <c r="A1291" s="1099">
        <v>1</v>
      </c>
      <c r="B1291" s="109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99">
        <v>2</v>
      </c>
      <c r="B1292" s="109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99">
        <v>3</v>
      </c>
      <c r="B1293" s="109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99">
        <v>4</v>
      </c>
      <c r="B1294" s="109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99">
        <v>5</v>
      </c>
      <c r="B1295" s="109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99">
        <v>6</v>
      </c>
      <c r="B1296" s="109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99">
        <v>7</v>
      </c>
      <c r="B1297" s="109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99">
        <v>8</v>
      </c>
      <c r="B1298" s="109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99">
        <v>9</v>
      </c>
      <c r="B1299" s="109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99">
        <v>10</v>
      </c>
      <c r="B1300" s="109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99">
        <v>11</v>
      </c>
      <c r="B1301" s="109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99">
        <v>12</v>
      </c>
      <c r="B1302" s="109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99">
        <v>13</v>
      </c>
      <c r="B1303" s="109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99">
        <v>14</v>
      </c>
      <c r="B1304" s="109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99">
        <v>15</v>
      </c>
      <c r="B1305" s="109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99">
        <v>16</v>
      </c>
      <c r="B1306" s="109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99">
        <v>17</v>
      </c>
      <c r="B1307" s="109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99">
        <v>18</v>
      </c>
      <c r="B1308" s="109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99">
        <v>19</v>
      </c>
      <c r="B1309" s="109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99">
        <v>20</v>
      </c>
      <c r="B1310" s="109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99">
        <v>21</v>
      </c>
      <c r="B1311" s="109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99">
        <v>22</v>
      </c>
      <c r="B1312" s="109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99">
        <v>23</v>
      </c>
      <c r="B1313" s="109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99">
        <v>24</v>
      </c>
      <c r="B1314" s="109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99">
        <v>25</v>
      </c>
      <c r="B1315" s="109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99">
        <v>26</v>
      </c>
      <c r="B1316" s="109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99">
        <v>27</v>
      </c>
      <c r="B1317" s="109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99">
        <v>28</v>
      </c>
      <c r="B1318" s="109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99">
        <v>29</v>
      </c>
      <c r="B1319" s="109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99">
        <v>30</v>
      </c>
      <c r="B1320" s="109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2:AO33">
    <cfRule type="expression" dxfId="283" priority="281">
      <formula>IF(AND(AL12&gt;=0, RIGHT(TEXT(AL12,"0.#"),1)&lt;&gt;"."),TRUE,FALSE)</formula>
    </cfRule>
    <cfRule type="expression" dxfId="282" priority="282">
      <formula>IF(AND(AL12&gt;=0, RIGHT(TEXT(AL12,"0.#"),1)="."),TRUE,FALSE)</formula>
    </cfRule>
    <cfRule type="expression" dxfId="281" priority="283">
      <formula>IF(AND(AL12&lt;0, RIGHT(TEXT(AL12,"0.#"),1)&lt;&gt;"."),TRUE,FALSE)</formula>
    </cfRule>
    <cfRule type="expression" dxfId="280" priority="284">
      <formula>IF(AND(AL12&lt;0, RIGHT(TEXT(AL12,"0.#"),1)="."),TRUE,FALSE)</formula>
    </cfRule>
  </conditionalFormatting>
  <conditionalFormatting sqref="Y12:Y33">
    <cfRule type="expression" dxfId="279" priority="279">
      <formula>IF(RIGHT(TEXT(Y12,"0.#"),1)=".",FALSE,TRUE)</formula>
    </cfRule>
    <cfRule type="expression" dxfId="278" priority="280">
      <formula>IF(RIGHT(TEXT(Y12,"0.#"),1)=".",TRUE,FALSE)</formula>
    </cfRule>
  </conditionalFormatting>
  <conditionalFormatting sqref="AL38:AO66">
    <cfRule type="expression" dxfId="277" priority="275">
      <formula>IF(AND(AL38&gt;=0, RIGHT(TEXT(AL38,"0.#"),1)&lt;&gt;"."),TRUE,FALSE)</formula>
    </cfRule>
    <cfRule type="expression" dxfId="276" priority="276">
      <formula>IF(AND(AL38&gt;=0, RIGHT(TEXT(AL38,"0.#"),1)="."),TRUE,FALSE)</formula>
    </cfRule>
    <cfRule type="expression" dxfId="275" priority="277">
      <formula>IF(AND(AL38&lt;0, RIGHT(TEXT(AL38,"0.#"),1)&lt;&gt;"."),TRUE,FALSE)</formula>
    </cfRule>
    <cfRule type="expression" dxfId="274" priority="278">
      <formula>IF(AND(AL38&lt;0, RIGHT(TEXT(AL38,"0.#"),1)="."),TRUE,FALSE)</formula>
    </cfRule>
  </conditionalFormatting>
  <conditionalFormatting sqref="Y38:Y66">
    <cfRule type="expression" dxfId="273" priority="273">
      <formula>IF(RIGHT(TEXT(Y38,"0.#"),1)=".",FALSE,TRUE)</formula>
    </cfRule>
    <cfRule type="expression" dxfId="272" priority="274">
      <formula>IF(RIGHT(TEXT(Y38,"0.#"),1)=".",TRUE,FALSE)</formula>
    </cfRule>
  </conditionalFormatting>
  <conditionalFormatting sqref="AL71:AO99">
    <cfRule type="expression" dxfId="271" priority="269">
      <formula>IF(AND(AL71&gt;=0, RIGHT(TEXT(AL71,"0.#"),1)&lt;&gt;"."),TRUE,FALSE)</formula>
    </cfRule>
    <cfRule type="expression" dxfId="270" priority="270">
      <formula>IF(AND(AL71&gt;=0, RIGHT(TEXT(AL71,"0.#"),1)="."),TRUE,FALSE)</formula>
    </cfRule>
    <cfRule type="expression" dxfId="269" priority="271">
      <formula>IF(AND(AL71&lt;0, RIGHT(TEXT(AL71,"0.#"),1)&lt;&gt;"."),TRUE,FALSE)</formula>
    </cfRule>
    <cfRule type="expression" dxfId="268" priority="272">
      <formula>IF(AND(AL71&lt;0, RIGHT(TEXT(AL71,"0.#"),1)="."),TRUE,FALSE)</formula>
    </cfRule>
  </conditionalFormatting>
  <conditionalFormatting sqref="Y71:Y99">
    <cfRule type="expression" dxfId="267" priority="267">
      <formula>IF(RIGHT(TEXT(Y71,"0.#"),1)=".",FALSE,TRUE)</formula>
    </cfRule>
    <cfRule type="expression" dxfId="266" priority="268">
      <formula>IF(RIGHT(TEXT(Y71,"0.#"),1)=".",TRUE,FALSE)</formula>
    </cfRule>
  </conditionalFormatting>
  <conditionalFormatting sqref="AL107:AO132">
    <cfRule type="expression" dxfId="265" priority="263">
      <formula>IF(AND(AL107&gt;=0, RIGHT(TEXT(AL107,"0.#"),1)&lt;&gt;"."),TRUE,FALSE)</formula>
    </cfRule>
    <cfRule type="expression" dxfId="264" priority="264">
      <formula>IF(AND(AL107&gt;=0, RIGHT(TEXT(AL107,"0.#"),1)="."),TRUE,FALSE)</formula>
    </cfRule>
    <cfRule type="expression" dxfId="263" priority="265">
      <formula>IF(AND(AL107&lt;0, RIGHT(TEXT(AL107,"0.#"),1)&lt;&gt;"."),TRUE,FALSE)</formula>
    </cfRule>
    <cfRule type="expression" dxfId="262" priority="266">
      <formula>IF(AND(AL107&lt;0, RIGHT(TEXT(AL107,"0.#"),1)="."),TRUE,FALSE)</formula>
    </cfRule>
  </conditionalFormatting>
  <conditionalFormatting sqref="Y107:Y132">
    <cfRule type="expression" dxfId="261" priority="261">
      <formula>IF(RIGHT(TEXT(Y107,"0.#"),1)=".",FALSE,TRUE)</formula>
    </cfRule>
    <cfRule type="expression" dxfId="260" priority="262">
      <formula>IF(RIGHT(TEXT(Y107,"0.#"),1)=".",TRUE,FALSE)</formula>
    </cfRule>
  </conditionalFormatting>
  <conditionalFormatting sqref="AL136:AO165">
    <cfRule type="expression" dxfId="259" priority="257">
      <formula>IF(AND(AL136&gt;=0, RIGHT(TEXT(AL136,"0.#"),1)&lt;&gt;"."),TRUE,FALSE)</formula>
    </cfRule>
    <cfRule type="expression" dxfId="258" priority="258">
      <formula>IF(AND(AL136&gt;=0, RIGHT(TEXT(AL136,"0.#"),1)="."),TRUE,FALSE)</formula>
    </cfRule>
    <cfRule type="expression" dxfId="257" priority="259">
      <formula>IF(AND(AL136&lt;0, RIGHT(TEXT(AL136,"0.#"),1)&lt;&gt;"."),TRUE,FALSE)</formula>
    </cfRule>
    <cfRule type="expression" dxfId="256" priority="260">
      <formula>IF(AND(AL136&lt;0, RIGHT(TEXT(AL136,"0.#"),1)="."),TRUE,FALSE)</formula>
    </cfRule>
  </conditionalFormatting>
  <conditionalFormatting sqref="Y136:Y165">
    <cfRule type="expression" dxfId="255" priority="255">
      <formula>IF(RIGHT(TEXT(Y136,"0.#"),1)=".",FALSE,TRUE)</formula>
    </cfRule>
    <cfRule type="expression" dxfId="254" priority="256">
      <formula>IF(RIGHT(TEXT(Y136,"0.#"),1)=".",TRUE,FALSE)</formula>
    </cfRule>
  </conditionalFormatting>
  <conditionalFormatting sqref="AL171:AO198">
    <cfRule type="expression" dxfId="253" priority="251">
      <formula>IF(AND(AL171&gt;=0, RIGHT(TEXT(AL171,"0.#"),1)&lt;&gt;"."),TRUE,FALSE)</formula>
    </cfRule>
    <cfRule type="expression" dxfId="252" priority="252">
      <formula>IF(AND(AL171&gt;=0, RIGHT(TEXT(AL171,"0.#"),1)="."),TRUE,FALSE)</formula>
    </cfRule>
    <cfRule type="expression" dxfId="251" priority="253">
      <formula>IF(AND(AL171&lt;0, RIGHT(TEXT(AL171,"0.#"),1)&lt;&gt;"."),TRUE,FALSE)</formula>
    </cfRule>
    <cfRule type="expression" dxfId="250" priority="254">
      <formula>IF(AND(AL171&lt;0, RIGHT(TEXT(AL171,"0.#"),1)="."),TRUE,FALSE)</formula>
    </cfRule>
  </conditionalFormatting>
  <conditionalFormatting sqref="Y170:Y198">
    <cfRule type="expression" dxfId="249" priority="249">
      <formula>IF(RIGHT(TEXT(Y170,"0.#"),1)=".",FALSE,TRUE)</formula>
    </cfRule>
    <cfRule type="expression" dxfId="248" priority="250">
      <formula>IF(RIGHT(TEXT(Y170,"0.#"),1)=".",TRUE,FALSE)</formula>
    </cfRule>
  </conditionalFormatting>
  <conditionalFormatting sqref="AL204:AO231">
    <cfRule type="expression" dxfId="247" priority="245">
      <formula>IF(AND(AL204&gt;=0, RIGHT(TEXT(AL204,"0.#"),1)&lt;&gt;"."),TRUE,FALSE)</formula>
    </cfRule>
    <cfRule type="expression" dxfId="246" priority="246">
      <formula>IF(AND(AL204&gt;=0, RIGHT(TEXT(AL204,"0.#"),1)="."),TRUE,FALSE)</formula>
    </cfRule>
    <cfRule type="expression" dxfId="245" priority="247">
      <formula>IF(AND(AL204&lt;0, RIGHT(TEXT(AL204,"0.#"),1)&lt;&gt;"."),TRUE,FALSE)</formula>
    </cfRule>
    <cfRule type="expression" dxfId="244" priority="248">
      <formula>IF(AND(AL204&lt;0, RIGHT(TEXT(AL204,"0.#"),1)="."),TRUE,FALSE)</formula>
    </cfRule>
  </conditionalFormatting>
  <conditionalFormatting sqref="Y204:Y231">
    <cfRule type="expression" dxfId="243" priority="243">
      <formula>IF(RIGHT(TEXT(Y204,"0.#"),1)=".",FALSE,TRUE)</formula>
    </cfRule>
    <cfRule type="expression" dxfId="242" priority="244">
      <formula>IF(RIGHT(TEXT(Y204,"0.#"),1)=".",TRUE,FALSE)</formula>
    </cfRule>
  </conditionalFormatting>
  <conditionalFormatting sqref="AL235:AO264">
    <cfRule type="expression" dxfId="241" priority="239">
      <formula>IF(AND(AL235&gt;=0, RIGHT(TEXT(AL235,"0.#"),1)&lt;&gt;"."),TRUE,FALSE)</formula>
    </cfRule>
    <cfRule type="expression" dxfId="240" priority="240">
      <formula>IF(AND(AL235&gt;=0, RIGHT(TEXT(AL235,"0.#"),1)="."),TRUE,FALSE)</formula>
    </cfRule>
    <cfRule type="expression" dxfId="239" priority="241">
      <formula>IF(AND(AL235&lt;0, RIGHT(TEXT(AL235,"0.#"),1)&lt;&gt;"."),TRUE,FALSE)</formula>
    </cfRule>
    <cfRule type="expression" dxfId="238" priority="242">
      <formula>IF(AND(AL235&lt;0, RIGHT(TEXT(AL235,"0.#"),1)="."),TRUE,FALSE)</formula>
    </cfRule>
  </conditionalFormatting>
  <conditionalFormatting sqref="Y235:Y264">
    <cfRule type="expression" dxfId="237" priority="237">
      <formula>IF(RIGHT(TEXT(Y235,"0.#"),1)=".",FALSE,TRUE)</formula>
    </cfRule>
    <cfRule type="expression" dxfId="236" priority="238">
      <formula>IF(RIGHT(TEXT(Y235,"0.#"),1)=".",TRUE,FALSE)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AL169:AO169">
    <cfRule type="expression" dxfId="43" priority="41">
      <formula>IF(AND(AL169&gt;=0, RIGHT(TEXT(AL169,"0.#"),1)&lt;&gt;"."),TRUE,FALSE)</formula>
    </cfRule>
    <cfRule type="expression" dxfId="42" priority="42">
      <formula>IF(AND(AL169&gt;=0, RIGHT(TEXT(AL169,"0.#"),1)="."),TRUE,FALSE)</formula>
    </cfRule>
    <cfRule type="expression" dxfId="41" priority="43">
      <formula>IF(AND(AL169&lt;0, RIGHT(TEXT(AL169,"0.#"),1)&lt;&gt;"."),TRUE,FALSE)</formula>
    </cfRule>
    <cfRule type="expression" dxfId="40" priority="44">
      <formula>IF(AND(AL169&lt;0, RIGHT(TEXT(AL169,"0.#"),1)="."),TRUE,FALSE)</formula>
    </cfRule>
  </conditionalFormatting>
  <conditionalFormatting sqref="Y169">
    <cfRule type="expression" dxfId="39" priority="39">
      <formula>IF(RIGHT(TEXT(Y169,"0.#"),1)=".",FALSE,TRUE)</formula>
    </cfRule>
    <cfRule type="expression" dxfId="38" priority="40">
      <formula>IF(RIGHT(TEXT(Y169,"0.#"),1)=".",TRUE,FALSE)</formula>
    </cfRule>
  </conditionalFormatting>
  <conditionalFormatting sqref="AL170:AO170">
    <cfRule type="expression" dxfId="37" priority="35">
      <formula>IF(AND(AL170&gt;=0, RIGHT(TEXT(AL170,"0.#"),1)&lt;&gt;"."),TRUE,FALSE)</formula>
    </cfRule>
    <cfRule type="expression" dxfId="36" priority="36">
      <formula>IF(AND(AL170&gt;=0, RIGHT(TEXT(AL170,"0.#"),1)="."),TRUE,FALSE)</formula>
    </cfRule>
    <cfRule type="expression" dxfId="35" priority="37">
      <formula>IF(AND(AL170&lt;0, RIGHT(TEXT(AL170,"0.#"),1)&lt;&gt;"."),TRUE,FALSE)</formula>
    </cfRule>
    <cfRule type="expression" dxfId="34" priority="38">
      <formula>IF(AND(AL170&lt;0, RIGHT(TEXT(AL170,"0.#"),1)="."),TRUE,FALSE)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Y70">
    <cfRule type="expression" dxfId="29" priority="29">
      <formula>IF(RIGHT(TEXT(Y70,"0.#"),1)=".",FALSE,TRUE)</formula>
    </cfRule>
    <cfRule type="expression" dxfId="28" priority="30">
      <formula>IF(RIGHT(TEXT(Y70,"0.#"),1)=".",TRUE,FALSE)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03:Y106">
    <cfRule type="expression" dxfId="23" priority="23">
      <formula>IF(RIGHT(TEXT(Y103,"0.#"),1)=".",FALSE,TRUE)</formula>
    </cfRule>
    <cfRule type="expression" dxfId="22" priority="24">
      <formula>IF(RIGHT(TEXT(Y103,"0.#"),1)=".",TRUE,FALSE)</formula>
    </cfRule>
  </conditionalFormatting>
  <conditionalFormatting sqref="AL104:AO106">
    <cfRule type="expression" dxfId="21" priority="19">
      <formula>IF(AND(AL104&gt;=0, RIGHT(TEXT(AL104,"0.#"),1)&lt;&gt;"."),TRUE,FALSE)</formula>
    </cfRule>
    <cfRule type="expression" dxfId="20" priority="20">
      <formula>IF(AND(AL104&gt;=0, RIGHT(TEXT(AL104,"0.#"),1)="."),TRUE,FALSE)</formula>
    </cfRule>
    <cfRule type="expression" dxfId="19" priority="21">
      <formula>IF(AND(AL104&lt;0, RIGHT(TEXT(AL104,"0.#"),1)&lt;&gt;"."),TRUE,FALSE)</formula>
    </cfRule>
    <cfRule type="expression" dxfId="18" priority="22">
      <formula>IF(AND(AL104&lt;0, RIGHT(TEXT(AL104,"0.#"),1)="."),TRUE,FALSE)</formula>
    </cfRule>
  </conditionalFormatting>
  <conditionalFormatting sqref="AL4:AO11">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Y11">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202:AO203">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Y203">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2019-06-03T05:02:46Z</cp:lastPrinted>
  <dcterms:created xsi:type="dcterms:W3CDTF">2012-03-13T00:50:25Z</dcterms:created>
  <dcterms:modified xsi:type="dcterms:W3CDTF">2020-11-20T09:14:42Z</dcterms:modified>
</cp:coreProperties>
</file>