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1908最終公表版\外部有識者点検対象外\"/>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<sst xmlns="http://schemas.openxmlformats.org/spreadsheetml/2006/main" count="2936" uniqueCount="675">
  <si>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</si>
  <si>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</si>
  <si>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</si>
  <si>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</si>
  <si>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</si>
  <si>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</si>
  <si>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</si>
  <si>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</si>
  <si>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</si>
  <si>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</si>
  <si>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</si>
  <si>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</si>
  <si>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</si>
  <si>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</si>
  <si>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</si>
  <si>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</si>
  <si>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</si>
  <si>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</si>
  <si>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</si>
  <si>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</si>
  <si>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</si>
  <si>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</si>
  <si>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</si>
  <si>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</si>
  <si>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</si>
  <si>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</si>
  <si>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</si>
  <si>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</si>
  <si>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</si>
  <si>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</si>
  <si>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</si>
  <si>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</si>
  <si>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</si>
  <si>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</si>
  <si>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</si>
  <si>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</si>
  <si>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</si>
  <si>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</si>
  <si>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</si>
  <si>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</si>
  <si>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</si>
  <si>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</si>
  <si>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</si>
  <si>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</si>
  <si>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</si>
  <si>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</si>
  <si>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</si>
  <si>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</si>
  <si>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</si>
  <si>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</si>
  <si>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</si>
  <si>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</si>
  <si>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</si>
  <si>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</si>
  <si>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</si>
  <si>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</si>
  <si>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</si>
  <si>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</si>
  <si>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</si>
  <si>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</si>
  <si>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</si>
  <si>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</si>
  <si>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</si>
  <si>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</si>
  <si>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</si>
  <si>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</si>
  <si>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</si>
  <si>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</si>
  <si>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</si>
  <si>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</si>
  <si>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</si>
  <si>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</si>
  <si>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</si>
  <si>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</si>
  <si>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</si>
  <si>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</si>
  <si>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</si>
  <si>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</si>
  <si>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</si>
  <si>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</si>
  <si>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</si>
  <si>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</si>
  <si>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</si>
  <si>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</si>
  <si>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</si>
  <si>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</si>
  <si>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</si>
  <si>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</si>
  <si>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</si>
  <si>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</si>
  <si>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</si>
  <si>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</si>
  <si>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</si>
  <si>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</si>
  <si>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</si>
  <si>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</si>
  <si>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</si>
  <si>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</si>
  <si>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</si>
  <si>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</si>
  <si>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</si>
  <si>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</si>
  <si>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</si>
  <si>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</si>
  <si>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</si>
  <si>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</si>
  <si>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</si>
  <si>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</si>
  <si>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</si>
  <si>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</si>
  <si>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</si>
  <si>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</si>
  <si>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</si>
  <si>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</si>
  <si>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</si>
  <si>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</si>
  <si>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</si>
  <si>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</si>
  <si>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</si>
  <si>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</si>
  <si>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</si>
  <si>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</si>
  <si>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</si>
  <si>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</si>
  <si>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</si>
  <si>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</si>
  <si>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</si>
  <si>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</si>
  <si>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</si>
  <si>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</si>
  <si>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</si>
  <si>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</si>
  <si>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</si>
  <si>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</si>
  <si>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</si>
  <si>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</si>
  <si>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</si>
  <si>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</si>
  <si>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</si>
  <si>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</si>
  <si>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</si>
  <si>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</si>
  <si>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</si>
  <si>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</si>
  <si>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</si>
  <si>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</si>
  <si>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</si>
  <si>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</si>
  <si>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</si>
  <si>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</si>
  <si>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</si>
  <si>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</si>
  <si>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</si>
  <si>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</si>
  <si>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</si>
  <si>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</si>
  <si>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</si>
  <si>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</si>
  <si>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</si>
  <si>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</si>
  <si>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</si>
  <si>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</si>
  <si>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</si>
  <si>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</si>
  <si>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</si>
  <si>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</si>
  <si>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</si>
  <si>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</si>
  <si>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</si>
  <si>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</si>
  <si>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</si>
  <si>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</si>
  <si>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</si>
  <si>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</si>
  <si>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</si>
  <si>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</si>
  <si>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</si>
  <si>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</si>
  <si>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</si>
  <si>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</si>
  <si>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</si>
  <si>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</si>
  <si>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</si>
  <si>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</si>
  <si>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</si>
  <si>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</si>
  <si>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</si>
  <si>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</si>
  <si>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</si>
  <si>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</si>
  <si>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</si>
  <si>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</si>
  <si>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</si>
  <si>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</si>
  <si>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</si>
  <si>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</si>
  <si>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</si>
  <si>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</si>
  <si>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</si>
  <si>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</si>
  <si>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</si>
  <si>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</si>
  <si>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</si>
  <si>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</si>
  <si>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</si>
  <si>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</si>
  <si>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</si>
  <si>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</si>
  <si>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</si>
  <si>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</si>
  <si>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</si>
  <si>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</si>
  <si>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</si>
  <si>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</si>
  <si>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</si>
  <si>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</si>
  <si>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</si>
  <si>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</si>
  <si>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</si>
  <si>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</si>
  <si>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</si>
  <si>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</si>
  <si>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</si>
  <si>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</si>
  <si>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</si>
  <si>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</si>
  <si>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</si>
  <si>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</si>
  <si>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</si>
  <si>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</si>
  <si>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</si>
  <si>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</si>
  <si>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</si>
  <si>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</si>
  <si>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</si>
  <si>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</si>
  <si>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</si>
  <si>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</si>
  <si>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</si>
  <si>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</si>
  <si>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</si>
  <si>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</si>
  <si>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</si>
  <si>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</si>
  <si>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</si>
  <si>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</si>
  <si>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</si>
  <si>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</si>
  <si>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</si>
  <si>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</si>
  <si>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</si>
  <si>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</si>
  <si>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</si>
  <si>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</si>
  <si>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</si>
  <si>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</si>
  <si>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</si>
  <si>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</si>
  <si>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</si>
  <si>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</si>
  <si>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</si>
  <si>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</si>
  <si>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</si>
  <si>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</si>
  <si>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</si>
  <si>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</si>
  <si>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</si>
  <si>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</si>
  <si>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</si>
  <si>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</si>
  <si>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</si>
  <si>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</si>
  <si>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</si>
  <si>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</si>
  <si>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</si>
  <si>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</si>
  <si>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</si>
  <si>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</si>
  <si>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</si>
  <si>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</si>
  <si>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</si>
  <si>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</si>
  <si>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</si>
  <si>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</si>
  <si>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</si>
  <si>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</si>
  <si>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</si>
  <si>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</si>
  <si>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</si>
  <si>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</si>
  <si>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</si>
  <si>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</si>
  <si>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</si>
  <si>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</si>
  <si>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</si>
  <si>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</si>
  <si>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</si>
  <si>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</si>
  <si>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</si>
  <si>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</si>
  <si>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</si>
  <si>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</si>
  <si>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</si>
  <si>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</si>
  <si>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</si>
  <si>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</si>
  <si>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</si>
  <si>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</si>
  <si>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</si>
  <si>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</si>
  <si>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</si>
  <si>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</si>
  <si>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</si>
  <si>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</si>
  <si>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</si>
  <si>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</si>
  <si>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</si>
  <si>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</si>
  <si>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</si>
  <si>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</si>
  <si>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</si>
  <si>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</si>
  <si>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</si>
  <si>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</si>
  <si>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</si>
  <si>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</si>
  <si>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</si>
  <si>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</si>
  <si>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</si>
  <si>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</si>
  <si>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</si>
  <si>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</si>
  <si>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</si>
  <si>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</si>
  <si>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</si>
  <si>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</si>
  <si>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</si>
  <si>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</si>
  <si>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</si>
  <si>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</si>
  <si>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</si>
  <si>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</si>
  <si>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</si>
  <si>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</si>
  <si>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</si>
  <si>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</si>
  <si>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</si>
  <si>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</si>
  <si>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</si>
  <si>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</si>
  <si>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</si>
  <si>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</si>
  <si>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</si>
  <si>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</si>
  <si>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</si>
  <si>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</si>
  <si>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</si>
  <si>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</si>
  <si>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</si>
  <si>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</si>
  <si>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</si>
  <si>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</si>
  <si>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</si>
  <si>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</si>
  <si>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</si>
  <si>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</si>
  <si>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</si>
  <si>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</si>
  <si>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</si>
  <si>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</si>
  <si>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</si>
  <si>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</si>
  <si>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</si>
  <si>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</si>
  <si>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</si>
  <si>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</si>
  <si>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</si>
  <si>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</si>
  <si>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</si>
  <si>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</si>
  <si>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</si>
  <si>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</si>
  <si>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</si>
  <si>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</si>
  <si>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</si>
  <si>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</si>
  <si>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</si>
  <si>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</si>
  <si>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</si>
  <si>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</si>
  <si>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</si>
  <si>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</si>
  <si>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</si>
  <si>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</si>
  <si>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</si>
  <si>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</si>
  <si>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</si>
  <si>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</si>
  <si>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</si>
  <si>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</si>
  <si>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</si>
  <si>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</si>
  <si>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</si>
  <si>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</si>
  <si>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</si>
  <si>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</si>
  <si>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</si>
  <si>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</si>
  <si>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</si>
  <si>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</si>
  <si>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</si>
  <si>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</si>
  <si>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</si>
  <si>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</si>
  <si>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</si>
  <si>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</si>
  <si>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</si>
  <si>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</si>
  <si>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</si>
  <si>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</si>
  <si>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</si>
  <si>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</si>
  <si>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</si>
  <si>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</si>
  <si>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</si>
  <si>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</si>
  <si>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</si>
  <si>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</si>
  <si>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</si>
  <si>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</si>
  <si>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</si>
  <si>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</si>
  <si>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</si>
  <si>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</si>
  <si>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</si>
  <si>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</si>
  <si>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</si>
  <si>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</si>
  <si>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</si>
  <si>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</si>
  <si>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</si>
  <si>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</si>
  <si>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</si>
  <si>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</si>
  <si>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</si>
  <si>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</si>
  <si>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</si>
  <si>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</si>
  <si>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</si>
  <si>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</si>
  <si>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</si>
  <si>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</si>
  <si>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</si>
  <si>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</si>
  <si>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</si>
  <si>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</si>
  <si>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</si>
  <si>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</si>
  <si>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</si>
  <si>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</si>
  <si>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</si>
  <si>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</si>
  <si>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</si>
  <si>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</si>
  <si>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</si>
  <si>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</si>
  <si>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</si>
  <si>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</si>
  <si>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</si>
  <si>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</si>
  <si>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</si>
  <si>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</si>
  <si>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</si>
  <si>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</si>
  <si>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</si>
  <si>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</si>
  <si>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</si>
  <si>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</si>
  <si>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</si>
  <si>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</si>
  <si>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</si>
  <si>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</si>
  <si>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</si>
  <si>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</si>
  <si>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</si>
  <si>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</si>
  <si>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</si>
  <si>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</si>
  <si>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</si>
  <si>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</si>
  <si>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</si>
  <si>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</si>
  <si>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</si>
  <si>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</si>
  <si>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</si>
  <si>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</si>
  <si>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</si>
  <si>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</si>
  <si>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</si>
  <si>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</si>
  <si>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</si>
  <si>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</si>
  <si>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</si>
  <si>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</si>
  <si>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</si>
  <si>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</si>
  <si>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</si>
  <si>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</si>
  <si>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</si>
  <si>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</si>
  <si>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</si>
  <si>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</si>
  <si>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</si>
  <si>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</si>
  <si>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</si>
  <si>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</si>
  <si>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</si>
  <si>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</si>
  <si>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</si>
  <si>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</si>
  <si>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</si>
  <si>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</si>
  <si>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</si>
  <si>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</si>
  <si>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</si>
  <si>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</si>
  <si>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</si>
  <si>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</si>
  <si>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</si>
  <si>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</si>
  <si>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</si>
  <si>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</si>
  <si>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</si>
  <si>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</si>
  <si>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</si>
  <si>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</si>
  <si>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</si>
  <si>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</si>
  <si>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</si>
  <si>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</si>
  <si>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</si>
  <si>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</si>
  <si>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</si>
  <si>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</si>
  <si>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</si>
  <si>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</si>
  <si>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</si>
  <si>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</si>
  <si>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</si>
  <si>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</si>
  <si>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</si>
  <si>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</si>
  <si>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</si>
  <si>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</si>
  <si>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</si>
  <si>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</si>
  <si>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</si>
  <si>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</si>
  <si>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</si>
  <si>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</si>
  <si>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</si>
  <si>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</si>
  <si>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</si>
  <si>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</si>
  <si>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</si>
  <si>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</si>
  <si>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</si>
  <si>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</si>
  <si>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</si>
  <si>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</si>
  <si>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</si>
  <si>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戦没者叙勲等の進達等事業</t>
    <rPh sb="0" eb="3">
      <t>センボツシャ</t>
    </rPh>
    <rPh sb="3" eb="5">
      <t>ジョクン</t>
    </rPh>
    <rPh sb="5" eb="6">
      <t>トウ</t>
    </rPh>
    <rPh sb="7" eb="9">
      <t>シンタツ</t>
    </rPh>
    <rPh sb="9" eb="10">
      <t>トウ</t>
    </rPh>
    <rPh sb="10" eb="12">
      <t>ジギョウ</t>
    </rPh>
    <phoneticPr fontId="5"/>
  </si>
  <si>
    <t>社会・援護局</t>
    <rPh sb="0" eb="2">
      <t>シャカイ</t>
    </rPh>
    <rPh sb="3" eb="5">
      <t>エンゴ</t>
    </rPh>
    <rPh sb="5" eb="6">
      <t>キョク</t>
    </rPh>
    <phoneticPr fontId="5"/>
  </si>
  <si>
    <t>援護企画課</t>
    <rPh sb="0" eb="2">
      <t>エンゴ</t>
    </rPh>
    <rPh sb="2" eb="4">
      <t>キカク</t>
    </rPh>
    <rPh sb="4" eb="5">
      <t>カ</t>
    </rPh>
    <phoneticPr fontId="5"/>
  </si>
  <si>
    <t>泉　潤一</t>
    <rPh sb="0" eb="1">
      <t>イズミ</t>
    </rPh>
    <rPh sb="2" eb="4">
      <t>ジュンイチ</t>
    </rPh>
    <phoneticPr fontId="5"/>
  </si>
  <si>
    <t>○</t>
  </si>
  <si>
    <t>戦没者の叙位及び叙勲について（昭和39年１月７日閣議決定）</t>
    <rPh sb="0" eb="3">
      <t>センボツシャ</t>
    </rPh>
    <rPh sb="4" eb="6">
      <t>ジョイ</t>
    </rPh>
    <rPh sb="6" eb="7">
      <t>オヨ</t>
    </rPh>
    <rPh sb="8" eb="10">
      <t>ジョクン</t>
    </rPh>
    <rPh sb="15" eb="17">
      <t>ショウワ</t>
    </rPh>
    <rPh sb="19" eb="20">
      <t>ネン</t>
    </rPh>
    <rPh sb="21" eb="22">
      <t>ガツ</t>
    </rPh>
    <rPh sb="23" eb="24">
      <t>ヒ</t>
    </rPh>
    <rPh sb="24" eb="26">
      <t>カクギ</t>
    </rPh>
    <rPh sb="26" eb="28">
      <t>ケッテイ</t>
    </rPh>
    <phoneticPr fontId="5"/>
  </si>
  <si>
    <t>援護費及び事務委託費の経理取扱要領の一部改正について（平成28年３月31日社援発0331第42号）</t>
    <rPh sb="0" eb="2">
      <t>エンゴ</t>
    </rPh>
    <rPh sb="2" eb="3">
      <t>ヒ</t>
    </rPh>
    <rPh sb="3" eb="4">
      <t>オヨ</t>
    </rPh>
    <rPh sb="5" eb="7">
      <t>ジム</t>
    </rPh>
    <rPh sb="7" eb="9">
      <t>イタク</t>
    </rPh>
    <rPh sb="9" eb="10">
      <t>ヒ</t>
    </rPh>
    <rPh sb="11" eb="13">
      <t>ケイリ</t>
    </rPh>
    <rPh sb="13" eb="15">
      <t>トリアツカイ</t>
    </rPh>
    <rPh sb="15" eb="17">
      <t>ヨウリョウ</t>
    </rPh>
    <rPh sb="18" eb="20">
      <t>イチブ</t>
    </rPh>
    <rPh sb="20" eb="22">
      <t>カイセイ</t>
    </rPh>
    <rPh sb="27" eb="29">
      <t>ヘイセイ</t>
    </rPh>
    <rPh sb="31" eb="32">
      <t>ネン</t>
    </rPh>
    <rPh sb="33" eb="34">
      <t>ガツ</t>
    </rPh>
    <rPh sb="36" eb="37">
      <t>ヒ</t>
    </rPh>
    <rPh sb="37" eb="38">
      <t>シャ</t>
    </rPh>
    <rPh sb="38" eb="39">
      <t>エン</t>
    </rPh>
    <rPh sb="39" eb="40">
      <t>ハツ</t>
    </rPh>
    <rPh sb="44" eb="45">
      <t>ダイ</t>
    </rPh>
    <rPh sb="47" eb="48">
      <t>ゴウ</t>
    </rPh>
    <phoneticPr fontId="5"/>
  </si>
  <si>
    <t>今次の戦争に関する勤務に従事し、これに関連して死没した軍人軍属に対し、叙位及び叙勲の進達事務を行うものである。</t>
    <rPh sb="0" eb="2">
      <t>コンジ</t>
    </rPh>
    <rPh sb="3" eb="5">
      <t>センソウ</t>
    </rPh>
    <rPh sb="6" eb="7">
      <t>カン</t>
    </rPh>
    <rPh sb="9" eb="11">
      <t>キンム</t>
    </rPh>
    <rPh sb="12" eb="14">
      <t>ジュウジ</t>
    </rPh>
    <rPh sb="19" eb="21">
      <t>カンレン</t>
    </rPh>
    <rPh sb="23" eb="25">
      <t>シボツ</t>
    </rPh>
    <rPh sb="27" eb="29">
      <t>グンジン</t>
    </rPh>
    <rPh sb="29" eb="31">
      <t>グンゾク</t>
    </rPh>
    <rPh sb="32" eb="33">
      <t>タイ</t>
    </rPh>
    <rPh sb="35" eb="37">
      <t>ジョイ</t>
    </rPh>
    <rPh sb="37" eb="38">
      <t>オヨ</t>
    </rPh>
    <rPh sb="39" eb="41">
      <t>ジョクン</t>
    </rPh>
    <rPh sb="42" eb="44">
      <t>シンタツ</t>
    </rPh>
    <rPh sb="44" eb="46">
      <t>ジム</t>
    </rPh>
    <rPh sb="47" eb="48">
      <t>オコナ</t>
    </rPh>
    <phoneticPr fontId="5"/>
  </si>
  <si>
    <t>戦没者叙勲等にかかる本人又は遺族等からの照会事項への対応、関係機関との連絡調整、都道府県から進達されるものについて、閣議決定に基づき、事務を旧軍関係調査事務等委託費の一部として都道府県に委託し、叙位及び叙勲の適切な事務処理を行う。</t>
    <rPh sb="0" eb="3">
      <t>センボツシャ</t>
    </rPh>
    <rPh sb="3" eb="5">
      <t>ジョクン</t>
    </rPh>
    <rPh sb="5" eb="6">
      <t>トウ</t>
    </rPh>
    <rPh sb="10" eb="12">
      <t>ホンニン</t>
    </rPh>
    <rPh sb="12" eb="13">
      <t>マタ</t>
    </rPh>
    <rPh sb="14" eb="16">
      <t>イゾク</t>
    </rPh>
    <rPh sb="16" eb="17">
      <t>トウ</t>
    </rPh>
    <rPh sb="20" eb="22">
      <t>ショウカイ</t>
    </rPh>
    <rPh sb="22" eb="24">
      <t>ジコウ</t>
    </rPh>
    <rPh sb="26" eb="28">
      <t>タイオウ</t>
    </rPh>
    <rPh sb="29" eb="31">
      <t>カンケイ</t>
    </rPh>
    <rPh sb="31" eb="33">
      <t>キカン</t>
    </rPh>
    <rPh sb="35" eb="37">
      <t>レンラク</t>
    </rPh>
    <rPh sb="37" eb="39">
      <t>チョウセイ</t>
    </rPh>
    <rPh sb="40" eb="44">
      <t>トドウフケン</t>
    </rPh>
    <rPh sb="46" eb="48">
      <t>シンタツ</t>
    </rPh>
    <rPh sb="58" eb="60">
      <t>カクギ</t>
    </rPh>
    <rPh sb="60" eb="62">
      <t>ケッテイ</t>
    </rPh>
    <rPh sb="63" eb="64">
      <t>モト</t>
    </rPh>
    <rPh sb="67" eb="69">
      <t>ジム</t>
    </rPh>
    <rPh sb="70" eb="72">
      <t>キュウグン</t>
    </rPh>
    <rPh sb="72" eb="74">
      <t>カンケイ</t>
    </rPh>
    <rPh sb="74" eb="76">
      <t>チョウサ</t>
    </rPh>
    <rPh sb="76" eb="78">
      <t>ジム</t>
    </rPh>
    <rPh sb="78" eb="79">
      <t>トウ</t>
    </rPh>
    <rPh sb="79" eb="81">
      <t>イタク</t>
    </rPh>
    <rPh sb="81" eb="82">
      <t>ヒ</t>
    </rPh>
    <rPh sb="83" eb="85">
      <t>イチブ</t>
    </rPh>
    <rPh sb="88" eb="92">
      <t>トドウフケン</t>
    </rPh>
    <rPh sb="93" eb="95">
      <t>イタク</t>
    </rPh>
    <rPh sb="97" eb="99">
      <t>ジョイ</t>
    </rPh>
    <rPh sb="99" eb="100">
      <t>オヨ</t>
    </rPh>
    <rPh sb="101" eb="103">
      <t>ジョクン</t>
    </rPh>
    <rPh sb="104" eb="106">
      <t>テキセツ</t>
    </rPh>
    <rPh sb="107" eb="109">
      <t>ジム</t>
    </rPh>
    <rPh sb="109" eb="111">
      <t>ショリ</t>
    </rPh>
    <rPh sb="112" eb="113">
      <t>オコナ</t>
    </rPh>
    <phoneticPr fontId="5"/>
  </si>
  <si>
    <t>-</t>
  </si>
  <si>
    <t>-</t>
    <phoneticPr fontId="5"/>
  </si>
  <si>
    <t>-</t>
    <phoneticPr fontId="5"/>
  </si>
  <si>
    <t>-</t>
    <phoneticPr fontId="5"/>
  </si>
  <si>
    <t>-</t>
    <phoneticPr fontId="5"/>
  </si>
  <si>
    <t>-</t>
    <phoneticPr fontId="5"/>
  </si>
  <si>
    <t>-</t>
    <phoneticPr fontId="5"/>
  </si>
  <si>
    <t>-</t>
    <phoneticPr fontId="5"/>
  </si>
  <si>
    <t>-</t>
    <phoneticPr fontId="5"/>
  </si>
  <si>
    <t>旧軍関係調査事務等委託費</t>
    <rPh sb="0" eb="2">
      <t>キュウグン</t>
    </rPh>
    <rPh sb="2" eb="4">
      <t>カンケイ</t>
    </rPh>
    <rPh sb="4" eb="6">
      <t>チョウサ</t>
    </rPh>
    <rPh sb="6" eb="8">
      <t>ジム</t>
    </rPh>
    <rPh sb="8" eb="9">
      <t>トウ</t>
    </rPh>
    <rPh sb="9" eb="11">
      <t>イタク</t>
    </rPh>
    <rPh sb="11" eb="12">
      <t>ヒ</t>
    </rPh>
    <phoneticPr fontId="5"/>
  </si>
  <si>
    <t>職員旅費</t>
    <rPh sb="0" eb="2">
      <t>ショクイン</t>
    </rPh>
    <rPh sb="2" eb="4">
      <t>リョヒ</t>
    </rPh>
    <phoneticPr fontId="5"/>
  </si>
  <si>
    <t>庁費</t>
    <rPh sb="0" eb="2">
      <t>チョウヒ</t>
    </rPh>
    <phoneticPr fontId="5"/>
  </si>
  <si>
    <t>平成31年度に叙勲進達の申請後、６ヵ月以内に処理した割合を100％とする。</t>
    <rPh sb="0" eb="2">
      <t>ヘイセイ</t>
    </rPh>
    <rPh sb="4" eb="6">
      <t>ネンド</t>
    </rPh>
    <rPh sb="7" eb="9">
      <t>ジョクン</t>
    </rPh>
    <rPh sb="9" eb="11">
      <t>シンタツ</t>
    </rPh>
    <rPh sb="12" eb="14">
      <t>シンセイ</t>
    </rPh>
    <rPh sb="14" eb="15">
      <t>ゴ</t>
    </rPh>
    <rPh sb="18" eb="19">
      <t>ゲツ</t>
    </rPh>
    <rPh sb="19" eb="21">
      <t>イナイ</t>
    </rPh>
    <rPh sb="22" eb="24">
      <t>ショリ</t>
    </rPh>
    <rPh sb="26" eb="28">
      <t>ワリアイ</t>
    </rPh>
    <phoneticPr fontId="5"/>
  </si>
  <si>
    <t>申請後、６ヵ月以内に処理した件数／申請件数</t>
    <rPh sb="0" eb="2">
      <t>シンセイ</t>
    </rPh>
    <rPh sb="2" eb="3">
      <t>ゴ</t>
    </rPh>
    <rPh sb="6" eb="7">
      <t>ゲツ</t>
    </rPh>
    <rPh sb="7" eb="9">
      <t>イナイ</t>
    </rPh>
    <rPh sb="10" eb="12">
      <t>ショリ</t>
    </rPh>
    <rPh sb="14" eb="16">
      <t>ケンスウ</t>
    </rPh>
    <rPh sb="17" eb="19">
      <t>シンセイ</t>
    </rPh>
    <rPh sb="19" eb="21">
      <t>ケンスウ</t>
    </rPh>
    <phoneticPr fontId="5"/>
  </si>
  <si>
    <t>件</t>
    <rPh sb="0" eb="1">
      <t>ケン</t>
    </rPh>
    <phoneticPr fontId="5"/>
  </si>
  <si>
    <t>-</t>
    <phoneticPr fontId="5"/>
  </si>
  <si>
    <t>-</t>
    <phoneticPr fontId="5"/>
  </si>
  <si>
    <t>-</t>
    <phoneticPr fontId="5"/>
  </si>
  <si>
    <t>事務委託費決算報告書</t>
    <rPh sb="0" eb="2">
      <t>ジム</t>
    </rPh>
    <rPh sb="2" eb="4">
      <t>イタク</t>
    </rPh>
    <rPh sb="4" eb="5">
      <t>ヒ</t>
    </rPh>
    <rPh sb="5" eb="7">
      <t>ケッサン</t>
    </rPh>
    <rPh sb="7" eb="10">
      <t>ホウコクショ</t>
    </rPh>
    <phoneticPr fontId="5"/>
  </si>
  <si>
    <t>戦没者叙勲等の進達等事業実施都道府県</t>
    <rPh sb="0" eb="3">
      <t>センボツシャ</t>
    </rPh>
    <rPh sb="3" eb="5">
      <t>ジョクン</t>
    </rPh>
    <rPh sb="5" eb="6">
      <t>トウ</t>
    </rPh>
    <rPh sb="7" eb="9">
      <t>シンタツ</t>
    </rPh>
    <rPh sb="9" eb="10">
      <t>トウ</t>
    </rPh>
    <rPh sb="10" eb="12">
      <t>ジギョウ</t>
    </rPh>
    <rPh sb="12" eb="14">
      <t>ジッシ</t>
    </rPh>
    <rPh sb="14" eb="18">
      <t>トドウフケン</t>
    </rPh>
    <phoneticPr fontId="5"/>
  </si>
  <si>
    <t>箇所</t>
    <rPh sb="0" eb="2">
      <t>カショ</t>
    </rPh>
    <phoneticPr fontId="5"/>
  </si>
  <si>
    <t>執行額／戦没者叙勲等の進達等事業実施都道府県　　　　　　　　　　　　　　</t>
    <rPh sb="0" eb="2">
      <t>シッコウ</t>
    </rPh>
    <rPh sb="2" eb="3">
      <t>ガク</t>
    </rPh>
    <rPh sb="4" eb="7">
      <t>センボツシャ</t>
    </rPh>
    <rPh sb="7" eb="9">
      <t>ジョクン</t>
    </rPh>
    <rPh sb="9" eb="10">
      <t>トウ</t>
    </rPh>
    <rPh sb="11" eb="13">
      <t>シンタツ</t>
    </rPh>
    <rPh sb="13" eb="14">
      <t>トウ</t>
    </rPh>
    <rPh sb="14" eb="16">
      <t>ジギョウ</t>
    </rPh>
    <rPh sb="16" eb="18">
      <t>ジッシ</t>
    </rPh>
    <rPh sb="18" eb="22">
      <t>トドウフケン</t>
    </rPh>
    <phoneticPr fontId="5"/>
  </si>
  <si>
    <t>円</t>
    <phoneticPr fontId="5"/>
  </si>
  <si>
    <t>　Ｘ　/　Ｙ</t>
    <phoneticPr fontId="5"/>
  </si>
  <si>
    <t>1,800,080/47</t>
    <phoneticPr fontId="5"/>
  </si>
  <si>
    <t>1,662,632/47</t>
    <phoneticPr fontId="5"/>
  </si>
  <si>
    <t>1,684,803/47</t>
    <phoneticPr fontId="5"/>
  </si>
  <si>
    <t>1,765,000/47</t>
    <phoneticPr fontId="5"/>
  </si>
  <si>
    <t>戦傷病者・戦没者遺族等への援護、戦没者の遺骨の収集等を行うこと（Ⅷ－３）</t>
    <rPh sb="0" eb="2">
      <t>センショウ</t>
    </rPh>
    <rPh sb="2" eb="4">
      <t>ビョウシャ</t>
    </rPh>
    <rPh sb="5" eb="8">
      <t>センボツシャ</t>
    </rPh>
    <rPh sb="8" eb="10">
      <t>イゾク</t>
    </rPh>
    <rPh sb="10" eb="11">
      <t>トウ</t>
    </rPh>
    <rPh sb="13" eb="15">
      <t>エンゴ</t>
    </rPh>
    <rPh sb="16" eb="19">
      <t>センボツシャ</t>
    </rPh>
    <rPh sb="20" eb="22">
      <t>イコツ</t>
    </rPh>
    <rPh sb="23" eb="25">
      <t>シュウシュウ</t>
    </rPh>
    <rPh sb="25" eb="26">
      <t>トウ</t>
    </rPh>
    <rPh sb="27" eb="28">
      <t>オコナ</t>
    </rPh>
    <phoneticPr fontId="5"/>
  </si>
  <si>
    <t>戦没者遺骨収集事業の推進等により、戦没者遺族を慰藉するとともに、中国残留邦人等に対する自立支援等を行うこと（Ⅷ－３－２）</t>
    <rPh sb="0" eb="2">
      <t>センボツ</t>
    </rPh>
    <rPh sb="2" eb="3">
      <t>シャ</t>
    </rPh>
    <rPh sb="3" eb="5">
      <t>イコツ</t>
    </rPh>
    <rPh sb="5" eb="7">
      <t>シュウシュウ</t>
    </rPh>
    <rPh sb="7" eb="9">
      <t>ジギョウ</t>
    </rPh>
    <rPh sb="10" eb="12">
      <t>スイシン</t>
    </rPh>
    <rPh sb="12" eb="13">
      <t>トウ</t>
    </rPh>
    <rPh sb="17" eb="19">
      <t>センボツ</t>
    </rPh>
    <rPh sb="19" eb="20">
      <t>シャ</t>
    </rPh>
    <rPh sb="20" eb="22">
      <t>イゾク</t>
    </rPh>
    <rPh sb="23" eb="25">
      <t>イシャ</t>
    </rPh>
    <rPh sb="32" eb="34">
      <t>チュウゴク</t>
    </rPh>
    <rPh sb="34" eb="36">
      <t>ザンリュウ</t>
    </rPh>
    <rPh sb="36" eb="38">
      <t>ホウジン</t>
    </rPh>
    <rPh sb="38" eb="39">
      <t>トウ</t>
    </rPh>
    <rPh sb="40" eb="41">
      <t>タイ</t>
    </rPh>
    <rPh sb="43" eb="45">
      <t>ジリツ</t>
    </rPh>
    <rPh sb="45" eb="47">
      <t>シエン</t>
    </rPh>
    <rPh sb="47" eb="48">
      <t>トウ</t>
    </rPh>
    <rPh sb="49" eb="50">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</si>
  <si>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</si>
  <si>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</si>
  <si>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</si>
  <si>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</si>
  <si>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</si>
  <si>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</si>
  <si>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</si>
  <si>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</si>
  <si>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</si>
  <si>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</si>
  <si>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</si>
  <si>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</si>
  <si>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</si>
  <si>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</si>
  <si>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</si>
  <si>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本人又は遺族等からの申し出に対し適切に対応するために事務を行うものであり、国民や社会のニーズを反映したものである。</t>
    <rPh sb="0" eb="2">
      <t>ホンニン</t>
    </rPh>
    <rPh sb="2" eb="3">
      <t>マタ</t>
    </rPh>
    <rPh sb="4" eb="6">
      <t>イゾク</t>
    </rPh>
    <rPh sb="6" eb="7">
      <t>トウ</t>
    </rPh>
    <rPh sb="10" eb="11">
      <t>モウ</t>
    </rPh>
    <rPh sb="12" eb="13">
      <t>デ</t>
    </rPh>
    <rPh sb="14" eb="15">
      <t>タイ</t>
    </rPh>
    <rPh sb="16" eb="18">
      <t>テキセツ</t>
    </rPh>
    <rPh sb="19" eb="21">
      <t>タイオウ</t>
    </rPh>
    <rPh sb="26" eb="28">
      <t>ジム</t>
    </rPh>
    <rPh sb="29" eb="30">
      <t>オコナ</t>
    </rPh>
    <rPh sb="37" eb="39">
      <t>コクミン</t>
    </rPh>
    <rPh sb="40" eb="42">
      <t>シャカイ</t>
    </rPh>
    <rPh sb="47" eb="49">
      <t>ハンエイ</t>
    </rPh>
    <phoneticPr fontId="5"/>
  </si>
  <si>
    <t>本事業は、閣議決定に基づき国及び都道府県が実施すべき事業となっている。</t>
    <rPh sb="0" eb="1">
      <t>ホン</t>
    </rPh>
    <rPh sb="1" eb="3">
      <t>ジギョウ</t>
    </rPh>
    <rPh sb="5" eb="7">
      <t>カクギ</t>
    </rPh>
    <rPh sb="7" eb="9">
      <t>ケッテイ</t>
    </rPh>
    <rPh sb="10" eb="11">
      <t>モト</t>
    </rPh>
    <rPh sb="13" eb="14">
      <t>クニ</t>
    </rPh>
    <rPh sb="14" eb="15">
      <t>オヨ</t>
    </rPh>
    <rPh sb="16" eb="20">
      <t>トドウフケン</t>
    </rPh>
    <rPh sb="21" eb="23">
      <t>ジッシ</t>
    </rPh>
    <rPh sb="26" eb="28">
      <t>ジギョウ</t>
    </rPh>
    <phoneticPr fontId="5"/>
  </si>
  <si>
    <t>死没した軍人軍属等に対し、叙位叙勲の進達事務を行うことは重要であり、優先度が高い事業である。</t>
    <rPh sb="0" eb="2">
      <t>シボツ</t>
    </rPh>
    <rPh sb="4" eb="6">
      <t>グンジン</t>
    </rPh>
    <rPh sb="6" eb="8">
      <t>グンゾク</t>
    </rPh>
    <rPh sb="8" eb="9">
      <t>トウ</t>
    </rPh>
    <rPh sb="10" eb="11">
      <t>タイ</t>
    </rPh>
    <rPh sb="13" eb="15">
      <t>ジョイ</t>
    </rPh>
    <rPh sb="15" eb="17">
      <t>ジョクン</t>
    </rPh>
    <rPh sb="18" eb="20">
      <t>シンタツ</t>
    </rPh>
    <rPh sb="20" eb="22">
      <t>ジム</t>
    </rPh>
    <rPh sb="23" eb="24">
      <t>オコナ</t>
    </rPh>
    <rPh sb="28" eb="30">
      <t>ジュウヨウ</t>
    </rPh>
    <rPh sb="34" eb="37">
      <t>ユウセンド</t>
    </rPh>
    <rPh sb="38" eb="39">
      <t>タカ</t>
    </rPh>
    <rPh sb="40" eb="42">
      <t>ジギョウ</t>
    </rPh>
    <phoneticPr fontId="5"/>
  </si>
  <si>
    <t>-</t>
    <phoneticPr fontId="5"/>
  </si>
  <si>
    <t>受益者の負担はないが、本事業は閣議決定に基づき国及び都道府県が実施すべき事業であることから、妥当と考える。</t>
    <rPh sb="0" eb="3">
      <t>ジュエキシャ</t>
    </rPh>
    <rPh sb="4" eb="6">
      <t>フタン</t>
    </rPh>
    <rPh sb="11" eb="12">
      <t>ホン</t>
    </rPh>
    <rPh sb="12" eb="14">
      <t>ジギョウ</t>
    </rPh>
    <rPh sb="15" eb="19">
      <t>カクギケッテイ</t>
    </rPh>
    <rPh sb="20" eb="21">
      <t>モト</t>
    </rPh>
    <rPh sb="23" eb="24">
      <t>クニ</t>
    </rPh>
    <rPh sb="24" eb="25">
      <t>オヨ</t>
    </rPh>
    <rPh sb="26" eb="30">
      <t>トドウフケン</t>
    </rPh>
    <rPh sb="31" eb="33">
      <t>ジッシ</t>
    </rPh>
    <rPh sb="36" eb="38">
      <t>ジギョウ</t>
    </rPh>
    <rPh sb="46" eb="48">
      <t>ダトウ</t>
    </rPh>
    <rPh sb="49" eb="50">
      <t>カンガ</t>
    </rPh>
    <phoneticPr fontId="5"/>
  </si>
  <si>
    <t>事業の実績を踏まえ、必要な経費について見直しを行っている。</t>
    <rPh sb="0" eb="2">
      <t>ジギョウ</t>
    </rPh>
    <rPh sb="3" eb="5">
      <t>ジッセキ</t>
    </rPh>
    <rPh sb="6" eb="7">
      <t>フ</t>
    </rPh>
    <rPh sb="10" eb="12">
      <t>ヒツヨウ</t>
    </rPh>
    <rPh sb="13" eb="15">
      <t>ケイヒ</t>
    </rPh>
    <rPh sb="19" eb="21">
      <t>ミナオ</t>
    </rPh>
    <rPh sb="23" eb="24">
      <t>オコナ</t>
    </rPh>
    <phoneticPr fontId="5"/>
  </si>
  <si>
    <t>本事業の経費は、調査経費及び連絡事務費となっており、進達事務に必要な経費に限定されている。</t>
    <rPh sb="0" eb="1">
      <t>ホン</t>
    </rPh>
    <rPh sb="1" eb="3">
      <t>ジギョウ</t>
    </rPh>
    <rPh sb="4" eb="6">
      <t>ケイヒ</t>
    </rPh>
    <rPh sb="8" eb="10">
      <t>チョウサ</t>
    </rPh>
    <rPh sb="10" eb="12">
      <t>ケイヒ</t>
    </rPh>
    <rPh sb="12" eb="13">
      <t>オヨ</t>
    </rPh>
    <rPh sb="14" eb="16">
      <t>レンラク</t>
    </rPh>
    <rPh sb="16" eb="18">
      <t>ジム</t>
    </rPh>
    <rPh sb="18" eb="19">
      <t>ヒ</t>
    </rPh>
    <rPh sb="26" eb="28">
      <t>シンタツ</t>
    </rPh>
    <rPh sb="28" eb="30">
      <t>ジム</t>
    </rPh>
    <rPh sb="31" eb="33">
      <t>ヒツヨウ</t>
    </rPh>
    <rPh sb="34" eb="36">
      <t>ケイヒ</t>
    </rPh>
    <rPh sb="37" eb="39">
      <t>ゲンテイ</t>
    </rPh>
    <phoneticPr fontId="5"/>
  </si>
  <si>
    <t>進達実績は過去６ヶ年ないものの、都道府県において調査は行っており、成果目標に見合ったものとなっている。</t>
    <rPh sb="0" eb="2">
      <t>シンタツ</t>
    </rPh>
    <rPh sb="2" eb="4">
      <t>ジッセキ</t>
    </rPh>
    <rPh sb="5" eb="7">
      <t>カコ</t>
    </rPh>
    <rPh sb="9" eb="10">
      <t>ネン</t>
    </rPh>
    <rPh sb="16" eb="20">
      <t>トドウフケン</t>
    </rPh>
    <rPh sb="24" eb="26">
      <t>チョウサ</t>
    </rPh>
    <rPh sb="27" eb="28">
      <t>オコナ</t>
    </rPh>
    <rPh sb="33" eb="35">
      <t>セイカ</t>
    </rPh>
    <rPh sb="35" eb="37">
      <t>モクヒョウ</t>
    </rPh>
    <rPh sb="38" eb="40">
      <t>ミア</t>
    </rPh>
    <phoneticPr fontId="5"/>
  </si>
  <si>
    <t>本事業は、本人又は遺族等からの申し出により進達を行うこととして必要な経費を計上しており、活動実績は見込みにあったものとなっている。</t>
    <rPh sb="0" eb="1">
      <t>ホン</t>
    </rPh>
    <rPh sb="1" eb="3">
      <t>ジギョウ</t>
    </rPh>
    <rPh sb="5" eb="7">
      <t>ホンニン</t>
    </rPh>
    <rPh sb="7" eb="8">
      <t>マタ</t>
    </rPh>
    <rPh sb="9" eb="11">
      <t>イゾク</t>
    </rPh>
    <rPh sb="11" eb="12">
      <t>トウ</t>
    </rPh>
    <rPh sb="15" eb="16">
      <t>モウ</t>
    </rPh>
    <rPh sb="17" eb="18">
      <t>デ</t>
    </rPh>
    <rPh sb="21" eb="23">
      <t>シンタツ</t>
    </rPh>
    <rPh sb="24" eb="25">
      <t>オコナ</t>
    </rPh>
    <rPh sb="31" eb="33">
      <t>ヒツヨウ</t>
    </rPh>
    <rPh sb="34" eb="36">
      <t>ケイヒ</t>
    </rPh>
    <rPh sb="37" eb="39">
      <t>ケイジョウ</t>
    </rPh>
    <rPh sb="44" eb="46">
      <t>カツドウ</t>
    </rPh>
    <rPh sb="46" eb="48">
      <t>ジッセキ</t>
    </rPh>
    <rPh sb="49" eb="51">
      <t>ミコ</t>
    </rPh>
    <phoneticPr fontId="5"/>
  </si>
  <si>
    <t>内閣府</t>
  </si>
  <si>
    <t>栄典事務の適切な遂行に必要な経費</t>
    <rPh sb="0" eb="2">
      <t>エイテン</t>
    </rPh>
    <rPh sb="2" eb="4">
      <t>ジム</t>
    </rPh>
    <rPh sb="5" eb="7">
      <t>テキセツ</t>
    </rPh>
    <rPh sb="8" eb="10">
      <t>スイコウ</t>
    </rPh>
    <rPh sb="11" eb="13">
      <t>ヒツヨウ</t>
    </rPh>
    <rPh sb="14" eb="16">
      <t>ケイヒ</t>
    </rPh>
    <phoneticPr fontId="5"/>
  </si>
  <si>
    <t>当課では、内閣府賞勲局に叙位叙勲の進達を行うのに対し、内閣府賞勲局では、勲章、位記の伝達を行うため、事業の実施目的が異なることから、適切な役割分担を果たしている。</t>
    <rPh sb="0" eb="2">
      <t>トウカ</t>
    </rPh>
    <rPh sb="5" eb="7">
      <t>ナイカク</t>
    </rPh>
    <rPh sb="7" eb="8">
      <t>フ</t>
    </rPh>
    <rPh sb="8" eb="9">
      <t>ショウ</t>
    </rPh>
    <rPh sb="9" eb="10">
      <t>イサオ</t>
    </rPh>
    <rPh sb="10" eb="11">
      <t>キョク</t>
    </rPh>
    <rPh sb="12" eb="14">
      <t>ジョイ</t>
    </rPh>
    <rPh sb="14" eb="16">
      <t>ジョクン</t>
    </rPh>
    <rPh sb="17" eb="19">
      <t>シンタツ</t>
    </rPh>
    <rPh sb="20" eb="21">
      <t>オコナ</t>
    </rPh>
    <rPh sb="24" eb="25">
      <t>タイ</t>
    </rPh>
    <rPh sb="27" eb="29">
      <t>ナイカク</t>
    </rPh>
    <rPh sb="29" eb="30">
      <t>フ</t>
    </rPh>
    <rPh sb="30" eb="31">
      <t>ショウ</t>
    </rPh>
    <rPh sb="31" eb="32">
      <t>イサオ</t>
    </rPh>
    <rPh sb="32" eb="33">
      <t>キョク</t>
    </rPh>
    <rPh sb="36" eb="38">
      <t>クンショウ</t>
    </rPh>
    <rPh sb="39" eb="41">
      <t>イキ</t>
    </rPh>
    <rPh sb="42" eb="44">
      <t>デンタツ</t>
    </rPh>
    <rPh sb="45" eb="46">
      <t>オコナ</t>
    </rPh>
    <rPh sb="50" eb="52">
      <t>ジギョウ</t>
    </rPh>
    <rPh sb="53" eb="55">
      <t>ジッシ</t>
    </rPh>
    <rPh sb="55" eb="57">
      <t>モクテキ</t>
    </rPh>
    <rPh sb="58" eb="59">
      <t>コト</t>
    </rPh>
    <rPh sb="66" eb="68">
      <t>テキセツ</t>
    </rPh>
    <rPh sb="69" eb="71">
      <t>ヤクワリ</t>
    </rPh>
    <rPh sb="71" eb="73">
      <t>ブンタン</t>
    </rPh>
    <rPh sb="74" eb="75">
      <t>ハ</t>
    </rPh>
    <phoneticPr fontId="5"/>
  </si>
  <si>
    <t>本事業の経費は、進達事務を実施するための調査経費及び連絡事務費が殆どであり、平成30年度は進達実績はなかったものの、調査実績はあるため、引き続き適正な予算措置を行う必要がある。</t>
    <rPh sb="0" eb="1">
      <t>ホン</t>
    </rPh>
    <rPh sb="1" eb="3">
      <t>ジギョウ</t>
    </rPh>
    <rPh sb="4" eb="6">
      <t>ケイヒ</t>
    </rPh>
    <rPh sb="8" eb="10">
      <t>シンタツ</t>
    </rPh>
    <rPh sb="10" eb="12">
      <t>ジム</t>
    </rPh>
    <rPh sb="13" eb="15">
      <t>ジッシ</t>
    </rPh>
    <rPh sb="20" eb="22">
      <t>チョウサ</t>
    </rPh>
    <rPh sb="22" eb="24">
      <t>ケイヒ</t>
    </rPh>
    <rPh sb="24" eb="25">
      <t>オヨ</t>
    </rPh>
    <rPh sb="26" eb="28">
      <t>レンラク</t>
    </rPh>
    <rPh sb="28" eb="30">
      <t>ジム</t>
    </rPh>
    <rPh sb="30" eb="31">
      <t>ヒ</t>
    </rPh>
    <rPh sb="32" eb="33">
      <t>ホトン</t>
    </rPh>
    <rPh sb="38" eb="40">
      <t>ヘイセイ</t>
    </rPh>
    <rPh sb="42" eb="44">
      <t>ネンド</t>
    </rPh>
    <rPh sb="45" eb="47">
      <t>シンタツ</t>
    </rPh>
    <rPh sb="47" eb="49">
      <t>ジッセキ</t>
    </rPh>
    <rPh sb="58" eb="60">
      <t>チョウサ</t>
    </rPh>
    <rPh sb="60" eb="62">
      <t>ジッセキ</t>
    </rPh>
    <rPh sb="68" eb="69">
      <t>ヒ</t>
    </rPh>
    <rPh sb="70" eb="71">
      <t>ツヅ</t>
    </rPh>
    <rPh sb="72" eb="74">
      <t>テキセイ</t>
    </rPh>
    <rPh sb="75" eb="77">
      <t>ヨサン</t>
    </rPh>
    <rPh sb="77" eb="79">
      <t>ソチ</t>
    </rPh>
    <rPh sb="80" eb="81">
      <t>オコナ</t>
    </rPh>
    <rPh sb="82" eb="84">
      <t>ヒツヨウ</t>
    </rPh>
    <phoneticPr fontId="5"/>
  </si>
  <si>
    <t>本事業については、近年進達実績はないが調査実績があるため、調査経費及び連絡事務費の実績を精査しながら必要な予算措置を行っていく。</t>
    <rPh sb="0" eb="1">
      <t>ホン</t>
    </rPh>
    <rPh sb="1" eb="3">
      <t>ジギョウ</t>
    </rPh>
    <rPh sb="9" eb="11">
      <t>キンネン</t>
    </rPh>
    <rPh sb="11" eb="13">
      <t>シンタツ</t>
    </rPh>
    <rPh sb="13" eb="15">
      <t>ジッセキ</t>
    </rPh>
    <rPh sb="19" eb="21">
      <t>チョウサ</t>
    </rPh>
    <rPh sb="21" eb="23">
      <t>ジッセキ</t>
    </rPh>
    <rPh sb="29" eb="31">
      <t>チョウサ</t>
    </rPh>
    <rPh sb="31" eb="33">
      <t>ケイヒ</t>
    </rPh>
    <rPh sb="33" eb="34">
      <t>オヨ</t>
    </rPh>
    <rPh sb="35" eb="37">
      <t>レンラク</t>
    </rPh>
    <rPh sb="37" eb="39">
      <t>ジム</t>
    </rPh>
    <rPh sb="39" eb="40">
      <t>ヒ</t>
    </rPh>
    <rPh sb="41" eb="43">
      <t>ジッセキ</t>
    </rPh>
    <rPh sb="44" eb="46">
      <t>セイサ</t>
    </rPh>
    <rPh sb="50" eb="52">
      <t>ヒツヨウ</t>
    </rPh>
    <rPh sb="53" eb="55">
      <t>ヨサン</t>
    </rPh>
    <rPh sb="55" eb="57">
      <t>ソチ</t>
    </rPh>
    <rPh sb="58" eb="59">
      <t>オコナ</t>
    </rPh>
    <phoneticPr fontId="5"/>
  </si>
  <si>
    <t>475</t>
    <phoneticPr fontId="5"/>
  </si>
  <si>
    <t>433</t>
    <phoneticPr fontId="5"/>
  </si>
  <si>
    <t>378</t>
    <phoneticPr fontId="5"/>
  </si>
  <si>
    <t>742</t>
    <phoneticPr fontId="5"/>
  </si>
  <si>
    <t>740</t>
    <phoneticPr fontId="5"/>
  </si>
  <si>
    <t>756</t>
    <phoneticPr fontId="5"/>
  </si>
  <si>
    <t>723</t>
    <phoneticPr fontId="5"/>
  </si>
  <si>
    <t>725</t>
    <phoneticPr fontId="5"/>
  </si>
  <si>
    <t>A.百万円を超える支出が無いため省略</t>
    <rPh sb="2" eb="5">
      <t>ヒャクマンエン</t>
    </rPh>
    <rPh sb="6" eb="7">
      <t>コ</t>
    </rPh>
    <rPh sb="9" eb="11">
      <t>シシュツ</t>
    </rPh>
    <rPh sb="12" eb="13">
      <t>ナ</t>
    </rPh>
    <rPh sb="16" eb="18">
      <t>ショウリャク</t>
    </rPh>
    <phoneticPr fontId="5"/>
  </si>
  <si>
    <t>-</t>
    <phoneticPr fontId="5"/>
  </si>
  <si>
    <t>-</t>
    <phoneticPr fontId="5"/>
  </si>
  <si>
    <t>-</t>
    <phoneticPr fontId="5"/>
  </si>
  <si>
    <t>-</t>
    <phoneticPr fontId="5"/>
  </si>
  <si>
    <t>-</t>
    <phoneticPr fontId="5"/>
  </si>
  <si>
    <t>-</t>
    <phoneticPr fontId="5"/>
  </si>
  <si>
    <t>-</t>
    <phoneticPr fontId="5"/>
  </si>
  <si>
    <t>大分県</t>
    <rPh sb="0" eb="3">
      <t>オオイタケン</t>
    </rPh>
    <phoneticPr fontId="5"/>
  </si>
  <si>
    <t>兵庫県</t>
    <rPh sb="0" eb="3">
      <t>ヒョウゴケン</t>
    </rPh>
    <phoneticPr fontId="5"/>
  </si>
  <si>
    <t>山梨県</t>
    <rPh sb="0" eb="3">
      <t>ヤマナシケン</t>
    </rPh>
    <phoneticPr fontId="5"/>
  </si>
  <si>
    <t>新潟県</t>
    <rPh sb="0" eb="3">
      <t>ニイガタケン</t>
    </rPh>
    <phoneticPr fontId="5"/>
  </si>
  <si>
    <t>福島県</t>
    <rPh sb="0" eb="3">
      <t>フクシマケン</t>
    </rPh>
    <phoneticPr fontId="5"/>
  </si>
  <si>
    <t>佐賀県</t>
    <rPh sb="0" eb="3">
      <t>サガケン</t>
    </rPh>
    <phoneticPr fontId="5"/>
  </si>
  <si>
    <t>長崎県</t>
    <rPh sb="0" eb="3">
      <t>ナガサキケン</t>
    </rPh>
    <phoneticPr fontId="5"/>
  </si>
  <si>
    <t>北海道</t>
    <rPh sb="0" eb="3">
      <t>ホッカイドウ</t>
    </rPh>
    <phoneticPr fontId="5"/>
  </si>
  <si>
    <t>岐阜県</t>
    <rPh sb="0" eb="3">
      <t>ギフケン</t>
    </rPh>
    <phoneticPr fontId="5"/>
  </si>
  <si>
    <t>大阪府</t>
    <rPh sb="0" eb="3">
      <t>オオサカフ</t>
    </rPh>
    <phoneticPr fontId="5"/>
  </si>
  <si>
    <t>戦没者叙勲等の進達等事務（事務委託）</t>
    <rPh sb="0" eb="3">
      <t>センボツシャ</t>
    </rPh>
    <rPh sb="3" eb="5">
      <t>ジョクン</t>
    </rPh>
    <rPh sb="5" eb="6">
      <t>トウ</t>
    </rPh>
    <rPh sb="7" eb="9">
      <t>シンタツ</t>
    </rPh>
    <rPh sb="9" eb="10">
      <t>トウ</t>
    </rPh>
    <rPh sb="10" eb="12">
      <t>ジム</t>
    </rPh>
    <rPh sb="13" eb="15">
      <t>ジム</t>
    </rPh>
    <rPh sb="15" eb="17">
      <t>イタク</t>
    </rPh>
    <phoneticPr fontId="5"/>
  </si>
  <si>
    <t>-</t>
    <phoneticPr fontId="5"/>
  </si>
  <si>
    <t>-</t>
    <phoneticPr fontId="5"/>
  </si>
  <si>
    <t>-</t>
    <phoneticPr fontId="5"/>
  </si>
  <si>
    <t>-</t>
    <phoneticPr fontId="5"/>
  </si>
  <si>
    <t>△</t>
  </si>
  <si>
    <t>点検対象外</t>
    <rPh sb="0" eb="2">
      <t>テンケン</t>
    </rPh>
    <rPh sb="2" eb="5">
      <t>タイショウガイ</t>
    </rPh>
    <phoneticPr fontId="5"/>
  </si>
  <si>
    <t>調査経費及び連絡事務費の実績の推移に留意しつつ、引き続き、必要な予算額を確保し、適切な執行に努めること。</t>
    <rPh sb="15" eb="17">
      <t>スイイ</t>
    </rPh>
    <rPh sb="18" eb="20">
      <t>リュウイ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</si>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</sst>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129560</xdr:colOff>
      <xdr:row>741</xdr:row>
      <xdr:rowOff>35718</xdr:rowOff>
    </xdr:from>
    <xdr:to>
      <xdr:col>36</xdr:col>
      <xdr:colOff>129593</xdr:colOff>
      <xdr:row>743</xdr:row>
      <xdr:rowOff>269859</xdr:rowOff>
    </xdr:to>
    <xdr:sp macro="" textlink="">
      <xdr:nvSpPr>
        <xdr:cNvPr id="3" name="正方形/長方形 2"/>
        <xdr:cNvSpPr/>
      </xdr:nvSpPr>
      <xdr:spPr>
        <a:xfrm>
          <a:off x="2689880" y="36565998"/>
          <a:ext cx="4023393" cy="95042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n-ea"/>
              <a:ea typeface="+mn-ea"/>
            </a:rPr>
            <a:t>厚生労働省　　　　　</a:t>
          </a:r>
          <a:r>
            <a:rPr kumimoji="1" lang="en-US" altLang="ja-JP" sz="1400">
              <a:latin typeface="+mn-ea"/>
              <a:ea typeface="+mn-ea"/>
            </a:rPr>
            <a:t>1.8</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22</xdr:col>
      <xdr:colOff>70251</xdr:colOff>
      <xdr:row>750</xdr:row>
      <xdr:rowOff>16620</xdr:rowOff>
    </xdr:from>
    <xdr:to>
      <xdr:col>28</xdr:col>
      <xdr:colOff>171282</xdr:colOff>
      <xdr:row>751</xdr:row>
      <xdr:rowOff>46229</xdr:rowOff>
    </xdr:to>
    <xdr:sp macro="" textlink="">
      <xdr:nvSpPr>
        <xdr:cNvPr id="4" name="正方形/長方形 3"/>
        <xdr:cNvSpPr/>
      </xdr:nvSpPr>
      <xdr:spPr>
        <a:xfrm>
          <a:off x="4093611" y="39754920"/>
          <a:ext cx="1198311" cy="38774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事務委託</a:t>
          </a:r>
          <a:r>
            <a:rPr kumimoji="1" lang="en-US" altLang="ja-JP" sz="1400"/>
            <a:t>】</a:t>
          </a:r>
          <a:endParaRPr kumimoji="1" lang="ja-JP" altLang="en-US" sz="1400"/>
        </a:p>
      </xdr:txBody>
    </xdr:sp>
    <xdr:clientData/>
  </xdr:twoCellAnchor>
  <xdr:twoCellAnchor>
    <xdr:from>
      <xdr:col>14</xdr:col>
      <xdr:colOff>198502</xdr:colOff>
      <xdr:row>744</xdr:row>
      <xdr:rowOff>89215</xdr:rowOff>
    </xdr:from>
    <xdr:to>
      <xdr:col>36</xdr:col>
      <xdr:colOff>85075</xdr:colOff>
      <xdr:row>747</xdr:row>
      <xdr:rowOff>231723</xdr:rowOff>
    </xdr:to>
    <xdr:sp macro="" textlink="">
      <xdr:nvSpPr>
        <xdr:cNvPr id="5" name="正方形/長方形 4"/>
        <xdr:cNvSpPr/>
      </xdr:nvSpPr>
      <xdr:spPr>
        <a:xfrm>
          <a:off x="2743582" y="37686295"/>
          <a:ext cx="3925173" cy="120930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ja-JP" altLang="ja-JP" sz="1400">
              <a:solidFill>
                <a:sysClr val="windowText" lastClr="000000"/>
              </a:solidFill>
              <a:latin typeface="+mj-ea"/>
              <a:ea typeface="+mj-ea"/>
              <a:cs typeface="+mn-cs"/>
            </a:rPr>
            <a:t>今次の戦争に関する勤務に従事しこれに関連して死没した軍人軍属等に対し交付された、叙位及び叙勲の進達等にかかる事務を旧軍関係調査事務等委託費の一部として都道府県に委託して行う。</a:t>
          </a:r>
          <a:endParaRPr kumimoji="1" lang="ja-JP" altLang="en-US" sz="1400">
            <a:solidFill>
              <a:sysClr val="windowText" lastClr="000000"/>
            </a:solidFill>
            <a:latin typeface="+mj-ea"/>
            <a:ea typeface="+mj-ea"/>
          </a:endParaRPr>
        </a:p>
      </xdr:txBody>
    </xdr:sp>
    <xdr:clientData/>
  </xdr:twoCellAnchor>
  <xdr:twoCellAnchor>
    <xdr:from>
      <xdr:col>14</xdr:col>
      <xdr:colOff>59532</xdr:colOff>
      <xdr:row>744</xdr:row>
      <xdr:rowOff>188979</xdr:rowOff>
    </xdr:from>
    <xdr:to>
      <xdr:col>36</xdr:col>
      <xdr:colOff>192526</xdr:colOff>
      <xdr:row>747</xdr:row>
      <xdr:rowOff>134812</xdr:rowOff>
    </xdr:to>
    <xdr:sp macro="" textlink="">
      <xdr:nvSpPr>
        <xdr:cNvPr id="6" name="大かっこ 5"/>
        <xdr:cNvSpPr/>
      </xdr:nvSpPr>
      <xdr:spPr>
        <a:xfrm>
          <a:off x="2619852" y="37786059"/>
          <a:ext cx="4148734" cy="1012633"/>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12982</xdr:colOff>
      <xdr:row>751</xdr:row>
      <xdr:rowOff>89273</xdr:rowOff>
    </xdr:from>
    <xdr:to>
      <xdr:col>37</xdr:col>
      <xdr:colOff>73335</xdr:colOff>
      <xdr:row>754</xdr:row>
      <xdr:rowOff>139535</xdr:rowOff>
    </xdr:to>
    <xdr:sp macro="" textlink="">
      <xdr:nvSpPr>
        <xdr:cNvPr id="7" name="正方形/長方形 6"/>
        <xdr:cNvSpPr/>
      </xdr:nvSpPr>
      <xdr:spPr>
        <a:xfrm>
          <a:off x="2756182" y="40185713"/>
          <a:ext cx="4083713" cy="11170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n-ea"/>
              <a:ea typeface="+mn-ea"/>
            </a:rPr>
            <a:t>Ａ　都道府県（</a:t>
          </a:r>
          <a:r>
            <a:rPr kumimoji="1" lang="en-US" altLang="ja-JP" sz="1400">
              <a:latin typeface="+mn-ea"/>
              <a:ea typeface="+mn-ea"/>
            </a:rPr>
            <a:t>47</a:t>
          </a:r>
          <a:r>
            <a:rPr kumimoji="1" lang="ja-JP" altLang="en-US" sz="1400">
              <a:latin typeface="+mn-ea"/>
              <a:ea typeface="+mn-ea"/>
            </a:rPr>
            <a:t>）　　　</a:t>
          </a:r>
          <a:r>
            <a:rPr kumimoji="1" lang="en-US" altLang="ja-JP" sz="1400">
              <a:latin typeface="+mn-ea"/>
              <a:ea typeface="+mn-ea"/>
            </a:rPr>
            <a:t>1.7</a:t>
          </a:r>
          <a:r>
            <a:rPr kumimoji="1" lang="ja-JP" altLang="en-US" sz="1400">
              <a:latin typeface="+mn-ea"/>
              <a:ea typeface="+mn-ea"/>
            </a:rPr>
            <a:t>百万円</a:t>
          </a:r>
        </a:p>
      </xdr:txBody>
    </xdr:sp>
    <xdr:clientData/>
  </xdr:twoCellAnchor>
  <xdr:twoCellAnchor>
    <xdr:from>
      <xdr:col>16</xdr:col>
      <xdr:colOff>37459</xdr:colOff>
      <xdr:row>754</xdr:row>
      <xdr:rowOff>220919</xdr:rowOff>
    </xdr:from>
    <xdr:to>
      <xdr:col>37</xdr:col>
      <xdr:colOff>190263</xdr:colOff>
      <xdr:row>756</xdr:row>
      <xdr:rowOff>447052</xdr:rowOff>
    </xdr:to>
    <xdr:sp macro="" textlink="">
      <xdr:nvSpPr>
        <xdr:cNvPr id="8" name="正方形/長方形 7"/>
        <xdr:cNvSpPr/>
      </xdr:nvSpPr>
      <xdr:spPr>
        <a:xfrm>
          <a:off x="2963539" y="41384159"/>
          <a:ext cx="3985664" cy="94241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ja-JP" altLang="en-US" sz="1400">
              <a:solidFill>
                <a:sysClr val="windowText" lastClr="000000"/>
              </a:solidFill>
              <a:latin typeface="+mj-ea"/>
              <a:ea typeface="+mj-ea"/>
            </a:rPr>
            <a:t>今次の戦争に関する勤務に従事しこれに関連して死没した軍人軍属等に対し交付された、叙位及び叙勲の進達などにかかる事務の実施。</a:t>
          </a:r>
        </a:p>
      </xdr:txBody>
    </xdr:sp>
    <xdr:clientData/>
  </xdr:twoCellAnchor>
  <xdr:twoCellAnchor>
    <xdr:from>
      <xdr:col>14</xdr:col>
      <xdr:colOff>192417</xdr:colOff>
      <xdr:row>755</xdr:row>
      <xdr:rowOff>37473</xdr:rowOff>
    </xdr:from>
    <xdr:to>
      <xdr:col>38</xdr:col>
      <xdr:colOff>163151</xdr:colOff>
      <xdr:row>756</xdr:row>
      <xdr:rowOff>291979</xdr:rowOff>
    </xdr:to>
    <xdr:sp macro="" textlink="">
      <xdr:nvSpPr>
        <xdr:cNvPr id="9" name="大かっこ 8"/>
        <xdr:cNvSpPr/>
      </xdr:nvSpPr>
      <xdr:spPr>
        <a:xfrm>
          <a:off x="2745117" y="41558853"/>
          <a:ext cx="4367474" cy="612646"/>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93542</xdr:colOff>
      <xdr:row>747</xdr:row>
      <xdr:rowOff>218801</xdr:rowOff>
    </xdr:from>
    <xdr:to>
      <xdr:col>25</xdr:col>
      <xdr:colOff>142640</xdr:colOff>
      <xdr:row>750</xdr:row>
      <xdr:rowOff>108781</xdr:rowOff>
    </xdr:to>
    <xdr:cxnSp macro="">
      <xdr:nvCxnSpPr>
        <xdr:cNvPr id="10" name="直線矢印コネクタ 9"/>
        <xdr:cNvCxnSpPr/>
      </xdr:nvCxnSpPr>
      <xdr:spPr>
        <a:xfrm rot="21420000" flipH="1">
          <a:off x="4665542" y="38882681"/>
          <a:ext cx="49098" cy="964400"/>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8"/>
  <sheetViews>
    <sheetView tabSelected="1" view="pageBreakPreview" topLeftCell="A19" zoomScale="74" zoomScaleNormal="75" zoomScaleSheetLayoutView="74" zoomScalePageLayoutView="85" workbookViewId="0">
      <selection activeCell="AU108" sqref="AU108:AX10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733</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138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v>
      </c>
      <c r="Q13" s="658"/>
      <c r="R13" s="658"/>
      <c r="S13" s="658"/>
      <c r="T13" s="658"/>
      <c r="U13" s="658"/>
      <c r="V13" s="659"/>
      <c r="W13" s="657">
        <v>2</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19">
        <v>2</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582</v>
      </c>
      <c r="Q14" s="658"/>
      <c r="R14" s="658"/>
      <c r="S14" s="658"/>
      <c r="T14" s="658"/>
      <c r="U14" s="658"/>
      <c r="V14" s="659"/>
      <c r="W14" s="657" t="s">
        <v>582</v>
      </c>
      <c r="X14" s="658"/>
      <c r="Y14" s="658"/>
      <c r="Z14" s="658"/>
      <c r="AA14" s="658"/>
      <c r="AB14" s="658"/>
      <c r="AC14" s="659"/>
      <c r="AD14" s="657" t="s">
        <v>582</v>
      </c>
      <c r="AE14" s="658"/>
      <c r="AF14" s="658"/>
      <c r="AG14" s="658"/>
      <c r="AH14" s="658"/>
      <c r="AI14" s="658"/>
      <c r="AJ14" s="659"/>
      <c r="AK14" s="657" t="s">
        <v>586</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583</v>
      </c>
      <c r="Q15" s="658"/>
      <c r="R15" s="658"/>
      <c r="S15" s="658"/>
      <c r="T15" s="658"/>
      <c r="U15" s="658"/>
      <c r="V15" s="659"/>
      <c r="W15" s="657" t="s">
        <v>582</v>
      </c>
      <c r="X15" s="658"/>
      <c r="Y15" s="658"/>
      <c r="Z15" s="658"/>
      <c r="AA15" s="658"/>
      <c r="AB15" s="658"/>
      <c r="AC15" s="659"/>
      <c r="AD15" s="657" t="s">
        <v>582</v>
      </c>
      <c r="AE15" s="658"/>
      <c r="AF15" s="658"/>
      <c r="AG15" s="658"/>
      <c r="AH15" s="658"/>
      <c r="AI15" s="658"/>
      <c r="AJ15" s="659"/>
      <c r="AK15" s="657" t="s">
        <v>587</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584</v>
      </c>
      <c r="Q16" s="658"/>
      <c r="R16" s="658"/>
      <c r="S16" s="658"/>
      <c r="T16" s="658"/>
      <c r="U16" s="658"/>
      <c r="V16" s="659"/>
      <c r="W16" s="657" t="s">
        <v>581</v>
      </c>
      <c r="X16" s="658"/>
      <c r="Y16" s="658"/>
      <c r="Z16" s="658"/>
      <c r="AA16" s="658"/>
      <c r="AB16" s="658"/>
      <c r="AC16" s="659"/>
      <c r="AD16" s="657" t="s">
        <v>581</v>
      </c>
      <c r="AE16" s="658"/>
      <c r="AF16" s="658"/>
      <c r="AG16" s="658"/>
      <c r="AH16" s="658"/>
      <c r="AI16" s="658"/>
      <c r="AJ16" s="659"/>
      <c r="AK16" s="657" t="s">
        <v>588</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585</v>
      </c>
      <c r="Q17" s="658"/>
      <c r="R17" s="658"/>
      <c r="S17" s="658"/>
      <c r="T17" s="658"/>
      <c r="U17" s="658"/>
      <c r="V17" s="659"/>
      <c r="W17" s="657" t="s">
        <v>582</v>
      </c>
      <c r="X17" s="658"/>
      <c r="Y17" s="658"/>
      <c r="Z17" s="658"/>
      <c r="AA17" s="658"/>
      <c r="AB17" s="658"/>
      <c r="AC17" s="659"/>
      <c r="AD17" s="657" t="s">
        <v>582</v>
      </c>
      <c r="AE17" s="658"/>
      <c r="AF17" s="658"/>
      <c r="AG17" s="658"/>
      <c r="AH17" s="658"/>
      <c r="AI17" s="658"/>
      <c r="AJ17" s="659"/>
      <c r="AK17" s="657" t="s">
        <v>581</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v>
      </c>
      <c r="Q18" s="879"/>
      <c r="R18" s="879"/>
      <c r="S18" s="879"/>
      <c r="T18" s="879"/>
      <c r="U18" s="879"/>
      <c r="V18" s="880"/>
      <c r="W18" s="878">
        <f>SUM(W13:AC17)</f>
        <v>2</v>
      </c>
      <c r="X18" s="879"/>
      <c r="Y18" s="879"/>
      <c r="Z18" s="879"/>
      <c r="AA18" s="879"/>
      <c r="AB18" s="879"/>
      <c r="AC18" s="880"/>
      <c r="AD18" s="878">
        <f>SUM(AD13:AJ17)</f>
        <v>2</v>
      </c>
      <c r="AE18" s="879"/>
      <c r="AF18" s="879"/>
      <c r="AG18" s="879"/>
      <c r="AH18" s="879"/>
      <c r="AI18" s="879"/>
      <c r="AJ18" s="880"/>
      <c r="AK18" s="878">
        <f>SUM(AK13:AQ17)</f>
        <v>2</v>
      </c>
      <c r="AL18" s="879"/>
      <c r="AM18" s="879"/>
      <c r="AN18" s="879"/>
      <c r="AO18" s="879"/>
      <c r="AP18" s="879"/>
      <c r="AQ18" s="880"/>
      <c r="AR18" s="878">
        <f>SUM(AR13:AX17)</f>
        <v>2</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2</v>
      </c>
      <c r="Q19" s="658"/>
      <c r="R19" s="658"/>
      <c r="S19" s="658"/>
      <c r="T19" s="658"/>
      <c r="U19" s="658"/>
      <c r="V19" s="659"/>
      <c r="W19" s="657">
        <v>2</v>
      </c>
      <c r="X19" s="658"/>
      <c r="Y19" s="658"/>
      <c r="Z19" s="658"/>
      <c r="AA19" s="658"/>
      <c r="AB19" s="658"/>
      <c r="AC19" s="659"/>
      <c r="AD19" s="657">
        <v>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589</v>
      </c>
      <c r="H23" s="953"/>
      <c r="I23" s="953"/>
      <c r="J23" s="953"/>
      <c r="K23" s="953"/>
      <c r="L23" s="953"/>
      <c r="M23" s="953"/>
      <c r="N23" s="953"/>
      <c r="O23" s="954"/>
      <c r="P23" s="919">
        <v>2</v>
      </c>
      <c r="Q23" s="920"/>
      <c r="R23" s="920"/>
      <c r="S23" s="920"/>
      <c r="T23" s="920"/>
      <c r="U23" s="920"/>
      <c r="V23" s="937"/>
      <c r="W23" s="919">
        <v>2</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590</v>
      </c>
      <c r="H24" s="956"/>
      <c r="I24" s="956"/>
      <c r="J24" s="956"/>
      <c r="K24" s="956"/>
      <c r="L24" s="956"/>
      <c r="M24" s="956"/>
      <c r="N24" s="956"/>
      <c r="O24" s="957"/>
      <c r="P24" s="657">
        <v>0</v>
      </c>
      <c r="Q24" s="658"/>
      <c r="R24" s="658"/>
      <c r="S24" s="658"/>
      <c r="T24" s="658"/>
      <c r="U24" s="658"/>
      <c r="V24" s="659"/>
      <c r="W24" s="657">
        <v>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t="s">
        <v>591</v>
      </c>
      <c r="H25" s="956"/>
      <c r="I25" s="956"/>
      <c r="J25" s="956"/>
      <c r="K25" s="956"/>
      <c r="L25" s="956"/>
      <c r="M25" s="956"/>
      <c r="N25" s="956"/>
      <c r="O25" s="957"/>
      <c r="P25" s="657">
        <v>0</v>
      </c>
      <c r="Q25" s="658"/>
      <c r="R25" s="658"/>
      <c r="S25" s="658"/>
      <c r="T25" s="658"/>
      <c r="U25" s="658"/>
      <c r="V25" s="659"/>
      <c r="W25" s="657">
        <v>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f>AK13</f>
        <v>2</v>
      </c>
      <c r="Q29" s="658"/>
      <c r="R29" s="658"/>
      <c r="S29" s="658"/>
      <c r="T29" s="658"/>
      <c r="U29" s="658"/>
      <c r="V29" s="659"/>
      <c r="W29" s="933">
        <f>AR13</f>
        <v>2</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v>31</v>
      </c>
      <c r="AV31" s="199"/>
      <c r="AW31" s="398" t="s">
        <v>300</v>
      </c>
      <c r="AX31" s="399"/>
    </row>
    <row r="32" spans="1:50" ht="23.25" customHeight="1" x14ac:dyDescent="0.2">
      <c r="A32" s="403"/>
      <c r="B32" s="401"/>
      <c r="C32" s="401"/>
      <c r="D32" s="401"/>
      <c r="E32" s="401"/>
      <c r="F32" s="402"/>
      <c r="G32" s="564" t="s">
        <v>592</v>
      </c>
      <c r="H32" s="565"/>
      <c r="I32" s="565"/>
      <c r="J32" s="565"/>
      <c r="K32" s="565"/>
      <c r="L32" s="565"/>
      <c r="M32" s="565"/>
      <c r="N32" s="565"/>
      <c r="O32" s="566"/>
      <c r="P32" s="105" t="s">
        <v>593</v>
      </c>
      <c r="Q32" s="105"/>
      <c r="R32" s="105"/>
      <c r="S32" s="105"/>
      <c r="T32" s="105"/>
      <c r="U32" s="105"/>
      <c r="V32" s="105"/>
      <c r="W32" s="105"/>
      <c r="X32" s="106"/>
      <c r="Y32" s="471" t="s">
        <v>12</v>
      </c>
      <c r="Z32" s="531"/>
      <c r="AA32" s="532"/>
      <c r="AB32" s="461" t="s">
        <v>594</v>
      </c>
      <c r="AC32" s="461"/>
      <c r="AD32" s="461"/>
      <c r="AE32" s="218">
        <v>0</v>
      </c>
      <c r="AF32" s="219"/>
      <c r="AG32" s="219"/>
      <c r="AH32" s="219"/>
      <c r="AI32" s="218">
        <v>0</v>
      </c>
      <c r="AJ32" s="219"/>
      <c r="AK32" s="219"/>
      <c r="AL32" s="219"/>
      <c r="AM32" s="218">
        <v>0</v>
      </c>
      <c r="AN32" s="219"/>
      <c r="AO32" s="219"/>
      <c r="AP32" s="219"/>
      <c r="AQ32" s="340" t="s">
        <v>582</v>
      </c>
      <c r="AR32" s="207"/>
      <c r="AS32" s="207"/>
      <c r="AT32" s="341"/>
      <c r="AU32" s="219" t="s">
        <v>582</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v>100</v>
      </c>
      <c r="AF33" s="219"/>
      <c r="AG33" s="219"/>
      <c r="AH33" s="219"/>
      <c r="AI33" s="218">
        <v>100</v>
      </c>
      <c r="AJ33" s="219"/>
      <c r="AK33" s="219"/>
      <c r="AL33" s="219"/>
      <c r="AM33" s="218">
        <v>100</v>
      </c>
      <c r="AN33" s="219"/>
      <c r="AO33" s="219"/>
      <c r="AP33" s="219"/>
      <c r="AQ33" s="340" t="s">
        <v>582</v>
      </c>
      <c r="AR33" s="207"/>
      <c r="AS33" s="207"/>
      <c r="AT33" s="341"/>
      <c r="AU33" s="219">
        <v>100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595</v>
      </c>
      <c r="AF34" s="219"/>
      <c r="AG34" s="219"/>
      <c r="AH34" s="219"/>
      <c r="AI34" s="218" t="s">
        <v>596</v>
      </c>
      <c r="AJ34" s="219"/>
      <c r="AK34" s="219"/>
      <c r="AL34" s="219"/>
      <c r="AM34" s="218" t="s">
        <v>597</v>
      </c>
      <c r="AN34" s="219"/>
      <c r="AO34" s="219"/>
      <c r="AP34" s="219"/>
      <c r="AQ34" s="340" t="s">
        <v>596</v>
      </c>
      <c r="AR34" s="207"/>
      <c r="AS34" s="207"/>
      <c r="AT34" s="341"/>
      <c r="AU34" s="219" t="s">
        <v>595</v>
      </c>
      <c r="AV34" s="219"/>
      <c r="AW34" s="219"/>
      <c r="AX34" s="221"/>
    </row>
    <row r="35" spans="1:50" x14ac:dyDescent="0.2">
      <c r="A35" s="226" t="s">
        <v>506</v>
      </c>
      <c r="B35" s="227"/>
      <c r="C35" s="227"/>
      <c r="D35" s="227"/>
      <c r="E35" s="227"/>
      <c r="F35" s="228"/>
      <c r="G35" s="232" t="s">
        <v>598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3.8"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6.9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599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600</v>
      </c>
      <c r="AC101" s="461"/>
      <c r="AD101" s="461"/>
      <c r="AE101" s="218">
        <v>47</v>
      </c>
      <c r="AF101" s="219"/>
      <c r="AG101" s="219"/>
      <c r="AH101" s="220"/>
      <c r="AI101" s="218">
        <v>47</v>
      </c>
      <c r="AJ101" s="219"/>
      <c r="AK101" s="219"/>
      <c r="AL101" s="220"/>
      <c r="AM101" s="218">
        <v>47</v>
      </c>
      <c r="AN101" s="219"/>
      <c r="AO101" s="219"/>
      <c r="AP101" s="220"/>
      <c r="AQ101" s="218" t="s">
        <v>596</v>
      </c>
      <c r="AR101" s="219"/>
      <c r="AS101" s="219"/>
      <c r="AT101" s="220"/>
      <c r="AU101" s="218" t="s">
        <v>673</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600</v>
      </c>
      <c r="AC102" s="461"/>
      <c r="AD102" s="461"/>
      <c r="AE102" s="418">
        <v>47</v>
      </c>
      <c r="AF102" s="418"/>
      <c r="AG102" s="418"/>
      <c r="AH102" s="418"/>
      <c r="AI102" s="418">
        <v>47</v>
      </c>
      <c r="AJ102" s="418"/>
      <c r="AK102" s="418"/>
      <c r="AL102" s="418"/>
      <c r="AM102" s="418">
        <v>47</v>
      </c>
      <c r="AN102" s="418"/>
      <c r="AO102" s="418"/>
      <c r="AP102" s="418"/>
      <c r="AQ102" s="273">
        <v>47</v>
      </c>
      <c r="AR102" s="274"/>
      <c r="AS102" s="274"/>
      <c r="AT102" s="319"/>
      <c r="AU102" s="273">
        <v>47</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2">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v>38300</v>
      </c>
      <c r="AF116" s="418"/>
      <c r="AG116" s="418"/>
      <c r="AH116" s="418"/>
      <c r="AI116" s="418">
        <v>35375</v>
      </c>
      <c r="AJ116" s="418"/>
      <c r="AK116" s="418"/>
      <c r="AL116" s="418"/>
      <c r="AM116" s="418">
        <v>35847</v>
      </c>
      <c r="AN116" s="418"/>
      <c r="AO116" s="418"/>
      <c r="AP116" s="418"/>
      <c r="AQ116" s="218">
        <v>37553</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603</v>
      </c>
      <c r="AC117" s="473"/>
      <c r="AD117" s="474"/>
      <c r="AE117" s="551" t="s">
        <v>604</v>
      </c>
      <c r="AF117" s="551"/>
      <c r="AG117" s="551"/>
      <c r="AH117" s="551"/>
      <c r="AI117" s="551" t="s">
        <v>605</v>
      </c>
      <c r="AJ117" s="551"/>
      <c r="AK117" s="551"/>
      <c r="AL117" s="551"/>
      <c r="AM117" s="551" t="s">
        <v>606</v>
      </c>
      <c r="AN117" s="551"/>
      <c r="AO117" s="551"/>
      <c r="AP117" s="551"/>
      <c r="AQ117" s="551" t="s">
        <v>607</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610</v>
      </c>
      <c r="AR133" s="199"/>
      <c r="AS133" s="133" t="s">
        <v>355</v>
      </c>
      <c r="AT133" s="134"/>
      <c r="AU133" s="200" t="s">
        <v>582</v>
      </c>
      <c r="AV133" s="200"/>
      <c r="AW133" s="133" t="s">
        <v>300</v>
      </c>
      <c r="AX133" s="195"/>
    </row>
    <row r="134" spans="1:50" ht="39.75" customHeight="1" x14ac:dyDescent="0.2">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t="s">
        <v>582</v>
      </c>
      <c r="AF134" s="207"/>
      <c r="AG134" s="207"/>
      <c r="AH134" s="207"/>
      <c r="AI134" s="206" t="s">
        <v>611</v>
      </c>
      <c r="AJ134" s="207"/>
      <c r="AK134" s="207"/>
      <c r="AL134" s="207"/>
      <c r="AM134" s="206" t="s">
        <v>582</v>
      </c>
      <c r="AN134" s="207"/>
      <c r="AO134" s="207"/>
      <c r="AP134" s="207"/>
      <c r="AQ134" s="206" t="s">
        <v>582</v>
      </c>
      <c r="AR134" s="207"/>
      <c r="AS134" s="207"/>
      <c r="AT134" s="207"/>
      <c r="AU134" s="206" t="s">
        <v>612</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613</v>
      </c>
      <c r="AF135" s="207"/>
      <c r="AG135" s="207"/>
      <c r="AH135" s="207"/>
      <c r="AI135" s="206" t="s">
        <v>582</v>
      </c>
      <c r="AJ135" s="207"/>
      <c r="AK135" s="207"/>
      <c r="AL135" s="207"/>
      <c r="AM135" s="206" t="s">
        <v>614</v>
      </c>
      <c r="AN135" s="207"/>
      <c r="AO135" s="207"/>
      <c r="AP135" s="207"/>
      <c r="AQ135" s="206" t="s">
        <v>582</v>
      </c>
      <c r="AR135" s="207"/>
      <c r="AS135" s="207"/>
      <c r="AT135" s="207"/>
      <c r="AU135" s="206" t="s">
        <v>582</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611</v>
      </c>
      <c r="H154" s="105"/>
      <c r="I154" s="105"/>
      <c r="J154" s="105"/>
      <c r="K154" s="105"/>
      <c r="L154" s="105"/>
      <c r="M154" s="105"/>
      <c r="N154" s="105"/>
      <c r="O154" s="105"/>
      <c r="P154" s="106"/>
      <c r="Q154" s="125" t="s">
        <v>614</v>
      </c>
      <c r="R154" s="105"/>
      <c r="S154" s="105"/>
      <c r="T154" s="105"/>
      <c r="U154" s="105"/>
      <c r="V154" s="105"/>
      <c r="W154" s="105"/>
      <c r="X154" s="105"/>
      <c r="Y154" s="105"/>
      <c r="Z154" s="105"/>
      <c r="AA154" s="293"/>
      <c r="AB154" s="141" t="s">
        <v>597</v>
      </c>
      <c r="AC154" s="142"/>
      <c r="AD154" s="142"/>
      <c r="AE154" s="147" t="s">
        <v>596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580</v>
      </c>
      <c r="K430" s="901"/>
      <c r="L430" s="901"/>
      <c r="M430" s="901"/>
      <c r="N430" s="901"/>
      <c r="O430" s="901"/>
      <c r="P430" s="901"/>
      <c r="Q430" s="901"/>
      <c r="R430" s="901"/>
      <c r="S430" s="901"/>
      <c r="T430" s="902"/>
      <c r="U430" s="588" t="s">
        <v>582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585</v>
      </c>
      <c r="AF432" s="200"/>
      <c r="AG432" s="133" t="s">
        <v>355</v>
      </c>
      <c r="AH432" s="134"/>
      <c r="AI432" s="156"/>
      <c r="AJ432" s="156"/>
      <c r="AK432" s="156"/>
      <c r="AL432" s="154"/>
      <c r="AM432" s="156"/>
      <c r="AN432" s="156"/>
      <c r="AO432" s="156"/>
      <c r="AP432" s="154"/>
      <c r="AQ432" s="590" t="s">
        <v>585</v>
      </c>
      <c r="AR432" s="200"/>
      <c r="AS432" s="133" t="s">
        <v>355</v>
      </c>
      <c r="AT432" s="134"/>
      <c r="AU432" s="200" t="s">
        <v>584</v>
      </c>
      <c r="AV432" s="200"/>
      <c r="AW432" s="133" t="s">
        <v>300</v>
      </c>
      <c r="AX432" s="195"/>
    </row>
    <row r="433" spans="1:50" ht="23.25" customHeight="1" x14ac:dyDescent="0.2">
      <c r="A433" s="189"/>
      <c r="B433" s="186"/>
      <c r="C433" s="180"/>
      <c r="D433" s="186"/>
      <c r="E433" s="342"/>
      <c r="F433" s="343"/>
      <c r="G433" s="104" t="s">
        <v>615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582</v>
      </c>
      <c r="AF433" s="207"/>
      <c r="AG433" s="207"/>
      <c r="AH433" s="207"/>
      <c r="AI433" s="340" t="s">
        <v>582</v>
      </c>
      <c r="AJ433" s="207"/>
      <c r="AK433" s="207"/>
      <c r="AL433" s="207"/>
      <c r="AM433" s="340" t="s">
        <v>584</v>
      </c>
      <c r="AN433" s="207"/>
      <c r="AO433" s="207"/>
      <c r="AP433" s="341"/>
      <c r="AQ433" s="340" t="s">
        <v>584</v>
      </c>
      <c r="AR433" s="207"/>
      <c r="AS433" s="207"/>
      <c r="AT433" s="341"/>
      <c r="AU433" s="207" t="s">
        <v>582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584</v>
      </c>
      <c r="AC434" s="205"/>
      <c r="AD434" s="205"/>
      <c r="AE434" s="340" t="s">
        <v>582</v>
      </c>
      <c r="AF434" s="207"/>
      <c r="AG434" s="207"/>
      <c r="AH434" s="341"/>
      <c r="AI434" s="340" t="s">
        <v>582</v>
      </c>
      <c r="AJ434" s="207"/>
      <c r="AK434" s="207"/>
      <c r="AL434" s="207"/>
      <c r="AM434" s="340" t="s">
        <v>582</v>
      </c>
      <c r="AN434" s="207"/>
      <c r="AO434" s="207"/>
      <c r="AP434" s="341"/>
      <c r="AQ434" s="340" t="s">
        <v>582</v>
      </c>
      <c r="AR434" s="207"/>
      <c r="AS434" s="207"/>
      <c r="AT434" s="341"/>
      <c r="AU434" s="207" t="s">
        <v>581</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341"/>
      <c r="AI435" s="340" t="s">
        <v>582</v>
      </c>
      <c r="AJ435" s="207"/>
      <c r="AK435" s="207"/>
      <c r="AL435" s="207"/>
      <c r="AM435" s="340" t="s">
        <v>582</v>
      </c>
      <c r="AN435" s="207"/>
      <c r="AO435" s="207"/>
      <c r="AP435" s="341"/>
      <c r="AQ435" s="340" t="s">
        <v>581</v>
      </c>
      <c r="AR435" s="207"/>
      <c r="AS435" s="207"/>
      <c r="AT435" s="341"/>
      <c r="AU435" s="207" t="s">
        <v>582</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619</v>
      </c>
      <c r="AF457" s="200"/>
      <c r="AG457" s="133" t="s">
        <v>355</v>
      </c>
      <c r="AH457" s="134"/>
      <c r="AI457" s="156"/>
      <c r="AJ457" s="156"/>
      <c r="AK457" s="156"/>
      <c r="AL457" s="154"/>
      <c r="AM457" s="156"/>
      <c r="AN457" s="156"/>
      <c r="AO457" s="156"/>
      <c r="AP457" s="154"/>
      <c r="AQ457" s="590" t="s">
        <v>582</v>
      </c>
      <c r="AR457" s="200"/>
      <c r="AS457" s="133" t="s">
        <v>355</v>
      </c>
      <c r="AT457" s="134"/>
      <c r="AU457" s="200" t="s">
        <v>620</v>
      </c>
      <c r="AV457" s="200"/>
      <c r="AW457" s="133" t="s">
        <v>300</v>
      </c>
      <c r="AX457" s="195"/>
    </row>
    <row r="458" spans="1:50" ht="23.25" customHeight="1" x14ac:dyDescent="0.2">
      <c r="A458" s="189"/>
      <c r="B458" s="186"/>
      <c r="C458" s="180"/>
      <c r="D458" s="186"/>
      <c r="E458" s="342"/>
      <c r="F458" s="343"/>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0" t="s">
        <v>582</v>
      </c>
      <c r="AF458" s="207"/>
      <c r="AG458" s="207"/>
      <c r="AH458" s="207"/>
      <c r="AI458" s="340" t="s">
        <v>617</v>
      </c>
      <c r="AJ458" s="207"/>
      <c r="AK458" s="207"/>
      <c r="AL458" s="207"/>
      <c r="AM458" s="340" t="s">
        <v>582</v>
      </c>
      <c r="AN458" s="207"/>
      <c r="AO458" s="207"/>
      <c r="AP458" s="341"/>
      <c r="AQ458" s="340" t="s">
        <v>596</v>
      </c>
      <c r="AR458" s="207"/>
      <c r="AS458" s="207"/>
      <c r="AT458" s="341"/>
      <c r="AU458" s="207" t="s">
        <v>610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616</v>
      </c>
      <c r="AC459" s="205"/>
      <c r="AD459" s="205"/>
      <c r="AE459" s="340" t="s">
        <v>582</v>
      </c>
      <c r="AF459" s="207"/>
      <c r="AG459" s="207"/>
      <c r="AH459" s="341"/>
      <c r="AI459" s="340" t="s">
        <v>582</v>
      </c>
      <c r="AJ459" s="207"/>
      <c r="AK459" s="207"/>
      <c r="AL459" s="207"/>
      <c r="AM459" s="340" t="s">
        <v>582</v>
      </c>
      <c r="AN459" s="207"/>
      <c r="AO459" s="207"/>
      <c r="AP459" s="341"/>
      <c r="AQ459" s="340" t="s">
        <v>582</v>
      </c>
      <c r="AR459" s="207"/>
      <c r="AS459" s="207"/>
      <c r="AT459" s="341"/>
      <c r="AU459" s="207" t="s">
        <v>618</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582</v>
      </c>
      <c r="AJ460" s="207"/>
      <c r="AK460" s="207"/>
      <c r="AL460" s="207"/>
      <c r="AM460" s="340" t="s">
        <v>585</v>
      </c>
      <c r="AN460" s="207"/>
      <c r="AO460" s="207"/>
      <c r="AP460" s="341"/>
      <c r="AQ460" s="340" t="s">
        <v>581</v>
      </c>
      <c r="AR460" s="207"/>
      <c r="AS460" s="207"/>
      <c r="AT460" s="341"/>
      <c r="AU460" s="207" t="s">
        <v>581</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625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626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627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621</v>
      </c>
      <c r="AE705" s="715"/>
      <c r="AF705" s="715"/>
      <c r="AG705" s="125" t="s">
        <v>628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629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630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631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621</v>
      </c>
      <c r="AE712" s="783"/>
      <c r="AF712" s="783"/>
      <c r="AG712" s="810" t="s">
        <v>585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621</v>
      </c>
      <c r="AE713" s="329"/>
      <c r="AF713" s="663"/>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621</v>
      </c>
      <c r="AE714" s="808"/>
      <c r="AF714" s="809"/>
      <c r="AG714" s="736" t="s">
        <v>623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670</v>
      </c>
      <c r="AE715" s="605"/>
      <c r="AF715" s="656"/>
      <c r="AG715" s="742" t="s">
        <v>632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582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633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636</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t="s">
        <v>634</v>
      </c>
      <c r="D721" s="297"/>
      <c r="E721" s="297"/>
      <c r="F721" s="298"/>
      <c r="G721" s="287"/>
      <c r="H721" s="288"/>
      <c r="I721" s="83" t="str">
        <f>IF(OR(G721="　", G721=""), "", "-")</f>
        <v/>
      </c>
      <c r="J721" s="291"/>
      <c r="K721" s="291"/>
      <c r="L721" s="83" t="str">
        <f>IF(M721="","","-")</f>
        <v/>
      </c>
      <c r="M721" s="84"/>
      <c r="N721" s="304" t="s">
        <v>635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0.5" customHeight="1" thickBot="1" x14ac:dyDescent="0.25">
      <c r="A729" s="634" t="s">
        <v>671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257</v>
      </c>
      <c r="B731" s="800"/>
      <c r="C731" s="800"/>
      <c r="D731" s="800"/>
      <c r="E731" s="801"/>
      <c r="F731" s="729" t="s">
        <v>672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257</v>
      </c>
      <c r="B733" s="674"/>
      <c r="C733" s="674"/>
      <c r="D733" s="674"/>
      <c r="E733" s="675"/>
      <c r="F733" s="637" t="s">
        <v>674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8.2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550</v>
      </c>
      <c r="B737" s="210"/>
      <c r="C737" s="210"/>
      <c r="D737" s="211"/>
      <c r="E737" s="990" t="s">
        <v>639</v>
      </c>
      <c r="F737" s="990"/>
      <c r="G737" s="990"/>
      <c r="H737" s="990"/>
      <c r="I737" s="990"/>
      <c r="J737" s="990"/>
      <c r="K737" s="990"/>
      <c r="L737" s="990"/>
      <c r="M737" s="990"/>
      <c r="N737" s="365" t="s">
        <v>543</v>
      </c>
      <c r="O737" s="365"/>
      <c r="P737" s="365"/>
      <c r="Q737" s="365"/>
      <c r="R737" s="990" t="s">
        <v>640</v>
      </c>
      <c r="S737" s="990"/>
      <c r="T737" s="990"/>
      <c r="U737" s="990"/>
      <c r="V737" s="990"/>
      <c r="W737" s="990"/>
      <c r="X737" s="990"/>
      <c r="Y737" s="990"/>
      <c r="Z737" s="990"/>
      <c r="AA737" s="365" t="s">
        <v>542</v>
      </c>
      <c r="AB737" s="365"/>
      <c r="AC737" s="365"/>
      <c r="AD737" s="365"/>
      <c r="AE737" s="990" t="s">
        <v>641</v>
      </c>
      <c r="AF737" s="990"/>
      <c r="AG737" s="990"/>
      <c r="AH737" s="990"/>
      <c r="AI737" s="990"/>
      <c r="AJ737" s="990"/>
      <c r="AK737" s="990"/>
      <c r="AL737" s="990"/>
      <c r="AM737" s="990"/>
      <c r="AN737" s="365" t="s">
        <v>541</v>
      </c>
      <c r="AO737" s="365"/>
      <c r="AP737" s="365"/>
      <c r="AQ737" s="365"/>
      <c r="AR737" s="982" t="s">
        <v>642</v>
      </c>
      <c r="AS737" s="983"/>
      <c r="AT737" s="983"/>
      <c r="AU737" s="983"/>
      <c r="AV737" s="983"/>
      <c r="AW737" s="983"/>
      <c r="AX737" s="984"/>
      <c r="AY737" s="89"/>
      <c r="AZ737" s="89"/>
    </row>
    <row r="738" spans="1:52" ht="24.75" customHeight="1" x14ac:dyDescent="0.2">
      <c r="A738" s="991" t="s">
        <v>540</v>
      </c>
      <c r="B738" s="210"/>
      <c r="C738" s="210"/>
      <c r="D738" s="211"/>
      <c r="E738" s="990" t="s">
        <v>643</v>
      </c>
      <c r="F738" s="990"/>
      <c r="G738" s="990"/>
      <c r="H738" s="990"/>
      <c r="I738" s="990"/>
      <c r="J738" s="990"/>
      <c r="K738" s="990"/>
      <c r="L738" s="990"/>
      <c r="M738" s="990"/>
      <c r="N738" s="365" t="s">
        <v>539</v>
      </c>
      <c r="O738" s="365"/>
      <c r="P738" s="365"/>
      <c r="Q738" s="365"/>
      <c r="R738" s="990" t="s">
        <v>644</v>
      </c>
      <c r="S738" s="990"/>
      <c r="T738" s="990"/>
      <c r="U738" s="990"/>
      <c r="V738" s="990"/>
      <c r="W738" s="990"/>
      <c r="X738" s="990"/>
      <c r="Y738" s="990"/>
      <c r="Z738" s="990"/>
      <c r="AA738" s="365" t="s">
        <v>538</v>
      </c>
      <c r="AB738" s="365"/>
      <c r="AC738" s="365"/>
      <c r="AD738" s="365"/>
      <c r="AE738" s="990" t="s">
        <v>645</v>
      </c>
      <c r="AF738" s="990"/>
      <c r="AG738" s="990"/>
      <c r="AH738" s="990"/>
      <c r="AI738" s="990"/>
      <c r="AJ738" s="990"/>
      <c r="AK738" s="990"/>
      <c r="AL738" s="990"/>
      <c r="AM738" s="990"/>
      <c r="AN738" s="365" t="s">
        <v>534</v>
      </c>
      <c r="AO738" s="365"/>
      <c r="AP738" s="365"/>
      <c r="AQ738" s="365"/>
      <c r="AR738" s="982" t="s">
        <v>646</v>
      </c>
      <c r="AS738" s="983"/>
      <c r="AT738" s="983"/>
      <c r="AU738" s="983"/>
      <c r="AV738" s="983"/>
      <c r="AW738" s="983"/>
      <c r="AX738" s="984"/>
    </row>
    <row r="739" spans="1:52" ht="24.75" customHeight="1" thickBot="1" x14ac:dyDescent="0.25">
      <c r="A739" s="992" t="s">
        <v>530</v>
      </c>
      <c r="B739" s="993"/>
      <c r="C739" s="993"/>
      <c r="D739" s="994"/>
      <c r="E739" s="995" t="s">
        <v>570</v>
      </c>
      <c r="F739" s="985"/>
      <c r="G739" s="985"/>
      <c r="H739" s="93" t="str">
        <f>IF(E739="", "", "(")</f>
        <v>(</v>
      </c>
      <c r="I739" s="985"/>
      <c r="J739" s="985"/>
      <c r="K739" s="93" t="str">
        <f>IF(OR(I739="　", I739=""), "", "-")</f>
        <v/>
      </c>
      <c r="L739" s="986">
        <v>722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3.2" customHeight="1" x14ac:dyDescent="0.2">
      <c r="A779" s="628" t="s">
        <v>512</v>
      </c>
      <c r="B779" s="629"/>
      <c r="C779" s="629"/>
      <c r="D779" s="629"/>
      <c r="E779" s="629"/>
      <c r="F779" s="630"/>
      <c r="G779" s="595" t="s">
        <v>647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52.2"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2">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43.2"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655</v>
      </c>
      <c r="D837" s="347"/>
      <c r="E837" s="347"/>
      <c r="F837" s="347"/>
      <c r="G837" s="347"/>
      <c r="H837" s="347"/>
      <c r="I837" s="347"/>
      <c r="J837" s="348">
        <v>1000020440001</v>
      </c>
      <c r="K837" s="349"/>
      <c r="L837" s="349"/>
      <c r="M837" s="349"/>
      <c r="N837" s="349"/>
      <c r="O837" s="349"/>
      <c r="P837" s="362" t="s">
        <v>665</v>
      </c>
      <c r="Q837" s="350"/>
      <c r="R837" s="350"/>
      <c r="S837" s="350"/>
      <c r="T837" s="350"/>
      <c r="U837" s="350"/>
      <c r="V837" s="350"/>
      <c r="W837" s="350"/>
      <c r="X837" s="350"/>
      <c r="Y837" s="351">
        <v>0.182</v>
      </c>
      <c r="Z837" s="352"/>
      <c r="AA837" s="352"/>
      <c r="AB837" s="353"/>
      <c r="AC837" s="363" t="s">
        <v>196</v>
      </c>
      <c r="AD837" s="371"/>
      <c r="AE837" s="371"/>
      <c r="AF837" s="371"/>
      <c r="AG837" s="371"/>
      <c r="AH837" s="372" t="s">
        <v>648</v>
      </c>
      <c r="AI837" s="373"/>
      <c r="AJ837" s="373"/>
      <c r="AK837" s="373"/>
      <c r="AL837" s="357" t="s">
        <v>648</v>
      </c>
      <c r="AM837" s="358"/>
      <c r="AN837" s="358"/>
      <c r="AO837" s="359"/>
      <c r="AP837" s="360"/>
      <c r="AQ837" s="360"/>
      <c r="AR837" s="360"/>
      <c r="AS837" s="360"/>
      <c r="AT837" s="360"/>
      <c r="AU837" s="360"/>
      <c r="AV837" s="360"/>
      <c r="AW837" s="360"/>
      <c r="AX837" s="360"/>
    </row>
    <row r="838" spans="1:50" ht="30" customHeight="1" x14ac:dyDescent="0.2">
      <c r="A838" s="376">
        <v>2</v>
      </c>
      <c r="B838" s="376">
        <v>1</v>
      </c>
      <c r="C838" s="361" t="s">
        <v>656</v>
      </c>
      <c r="D838" s="347"/>
      <c r="E838" s="347"/>
      <c r="F838" s="347"/>
      <c r="G838" s="347"/>
      <c r="H838" s="347"/>
      <c r="I838" s="347"/>
      <c r="J838" s="348">
        <v>8000020280003</v>
      </c>
      <c r="K838" s="349"/>
      <c r="L838" s="349"/>
      <c r="M838" s="349"/>
      <c r="N838" s="349"/>
      <c r="O838" s="349"/>
      <c r="P838" s="362" t="s">
        <v>665</v>
      </c>
      <c r="Q838" s="350"/>
      <c r="R838" s="350"/>
      <c r="S838" s="350"/>
      <c r="T838" s="350"/>
      <c r="U838" s="350"/>
      <c r="V838" s="350"/>
      <c r="W838" s="350"/>
      <c r="X838" s="350"/>
      <c r="Y838" s="351">
        <v>0.16600000000000001</v>
      </c>
      <c r="Z838" s="352"/>
      <c r="AA838" s="352"/>
      <c r="AB838" s="353"/>
      <c r="AC838" s="363" t="s">
        <v>196</v>
      </c>
      <c r="AD838" s="371"/>
      <c r="AE838" s="371"/>
      <c r="AF838" s="371"/>
      <c r="AG838" s="371"/>
      <c r="AH838" s="372" t="s">
        <v>648</v>
      </c>
      <c r="AI838" s="373"/>
      <c r="AJ838" s="373"/>
      <c r="AK838" s="373"/>
      <c r="AL838" s="357" t="s">
        <v>653</v>
      </c>
      <c r="AM838" s="358"/>
      <c r="AN838" s="358"/>
      <c r="AO838" s="359"/>
      <c r="AP838" s="360"/>
      <c r="AQ838" s="360"/>
      <c r="AR838" s="360"/>
      <c r="AS838" s="360"/>
      <c r="AT838" s="360"/>
      <c r="AU838" s="360"/>
      <c r="AV838" s="360"/>
      <c r="AW838" s="360"/>
      <c r="AX838" s="360"/>
    </row>
    <row r="839" spans="1:50" ht="30" customHeight="1" x14ac:dyDescent="0.2">
      <c r="A839" s="376">
        <v>3</v>
      </c>
      <c r="B839" s="376">
        <v>1</v>
      </c>
      <c r="C839" s="361" t="s">
        <v>657</v>
      </c>
      <c r="D839" s="347"/>
      <c r="E839" s="347"/>
      <c r="F839" s="347"/>
      <c r="G839" s="347"/>
      <c r="H839" s="347"/>
      <c r="I839" s="347"/>
      <c r="J839" s="348">
        <v>8000020190004</v>
      </c>
      <c r="K839" s="349"/>
      <c r="L839" s="349"/>
      <c r="M839" s="349"/>
      <c r="N839" s="349"/>
      <c r="O839" s="349"/>
      <c r="P839" s="362" t="s">
        <v>665</v>
      </c>
      <c r="Q839" s="350"/>
      <c r="R839" s="350"/>
      <c r="S839" s="350"/>
      <c r="T839" s="350"/>
      <c r="U839" s="350"/>
      <c r="V839" s="350"/>
      <c r="W839" s="350"/>
      <c r="X839" s="350"/>
      <c r="Y839" s="351">
        <v>0.12</v>
      </c>
      <c r="Z839" s="352"/>
      <c r="AA839" s="352"/>
      <c r="AB839" s="353"/>
      <c r="AC839" s="363" t="s">
        <v>196</v>
      </c>
      <c r="AD839" s="371"/>
      <c r="AE839" s="371"/>
      <c r="AF839" s="371"/>
      <c r="AG839" s="371"/>
      <c r="AH839" s="355" t="s">
        <v>649</v>
      </c>
      <c r="AI839" s="356"/>
      <c r="AJ839" s="356"/>
      <c r="AK839" s="356"/>
      <c r="AL839" s="357" t="s">
        <v>653</v>
      </c>
      <c r="AM839" s="358"/>
      <c r="AN839" s="358"/>
      <c r="AO839" s="359"/>
      <c r="AP839" s="360"/>
      <c r="AQ839" s="360"/>
      <c r="AR839" s="360"/>
      <c r="AS839" s="360"/>
      <c r="AT839" s="360"/>
      <c r="AU839" s="360"/>
      <c r="AV839" s="360"/>
      <c r="AW839" s="360"/>
      <c r="AX839" s="360"/>
    </row>
    <row r="840" spans="1:50" ht="30" customHeight="1" x14ac:dyDescent="0.2">
      <c r="A840" s="376">
        <v>4</v>
      </c>
      <c r="B840" s="376">
        <v>1</v>
      </c>
      <c r="C840" s="361" t="s">
        <v>658</v>
      </c>
      <c r="D840" s="347"/>
      <c r="E840" s="347"/>
      <c r="F840" s="347"/>
      <c r="G840" s="347"/>
      <c r="H840" s="347"/>
      <c r="I840" s="347"/>
      <c r="J840" s="348">
        <v>5000020150002</v>
      </c>
      <c r="K840" s="349"/>
      <c r="L840" s="349"/>
      <c r="M840" s="349"/>
      <c r="N840" s="349"/>
      <c r="O840" s="349"/>
      <c r="P840" s="362" t="s">
        <v>665</v>
      </c>
      <c r="Q840" s="350"/>
      <c r="R840" s="350"/>
      <c r="S840" s="350"/>
      <c r="T840" s="350"/>
      <c r="U840" s="350"/>
      <c r="V840" s="350"/>
      <c r="W840" s="350"/>
      <c r="X840" s="350"/>
      <c r="Y840" s="351">
        <v>9.9000000000000005E-2</v>
      </c>
      <c r="Z840" s="352"/>
      <c r="AA840" s="352"/>
      <c r="AB840" s="353"/>
      <c r="AC840" s="363" t="s">
        <v>196</v>
      </c>
      <c r="AD840" s="371"/>
      <c r="AE840" s="371"/>
      <c r="AF840" s="371"/>
      <c r="AG840" s="371"/>
      <c r="AH840" s="355" t="s">
        <v>650</v>
      </c>
      <c r="AI840" s="356"/>
      <c r="AJ840" s="356"/>
      <c r="AK840" s="356"/>
      <c r="AL840" s="357" t="s">
        <v>653</v>
      </c>
      <c r="AM840" s="358"/>
      <c r="AN840" s="358"/>
      <c r="AO840" s="359"/>
      <c r="AP840" s="360"/>
      <c r="AQ840" s="360"/>
      <c r="AR840" s="360"/>
      <c r="AS840" s="360"/>
      <c r="AT840" s="360"/>
      <c r="AU840" s="360"/>
      <c r="AV840" s="360"/>
      <c r="AW840" s="360"/>
      <c r="AX840" s="360"/>
    </row>
    <row r="841" spans="1:50" ht="30" customHeight="1" x14ac:dyDescent="0.2">
      <c r="A841" s="376">
        <v>5</v>
      </c>
      <c r="B841" s="376">
        <v>1</v>
      </c>
      <c r="C841" s="361" t="s">
        <v>659</v>
      </c>
      <c r="D841" s="347"/>
      <c r="E841" s="347"/>
      <c r="F841" s="347"/>
      <c r="G841" s="347"/>
      <c r="H841" s="347"/>
      <c r="I841" s="347"/>
      <c r="J841" s="348">
        <v>7000020070009</v>
      </c>
      <c r="K841" s="349"/>
      <c r="L841" s="349"/>
      <c r="M841" s="349"/>
      <c r="N841" s="349"/>
      <c r="O841" s="349"/>
      <c r="P841" s="362" t="s">
        <v>665</v>
      </c>
      <c r="Q841" s="350"/>
      <c r="R841" s="350"/>
      <c r="S841" s="350"/>
      <c r="T841" s="350"/>
      <c r="U841" s="350"/>
      <c r="V841" s="350"/>
      <c r="W841" s="350"/>
      <c r="X841" s="350"/>
      <c r="Y841" s="351">
        <v>9.6000000000000002E-2</v>
      </c>
      <c r="Z841" s="352"/>
      <c r="AA841" s="352"/>
      <c r="AB841" s="353"/>
      <c r="AC841" s="363" t="s">
        <v>196</v>
      </c>
      <c r="AD841" s="371"/>
      <c r="AE841" s="371"/>
      <c r="AF841" s="371"/>
      <c r="AG841" s="371"/>
      <c r="AH841" s="355" t="s">
        <v>650</v>
      </c>
      <c r="AI841" s="356"/>
      <c r="AJ841" s="356"/>
      <c r="AK841" s="356"/>
      <c r="AL841" s="357" t="s">
        <v>648</v>
      </c>
      <c r="AM841" s="358"/>
      <c r="AN841" s="358"/>
      <c r="AO841" s="359"/>
      <c r="AP841" s="360"/>
      <c r="AQ841" s="360"/>
      <c r="AR841" s="360"/>
      <c r="AS841" s="360"/>
      <c r="AT841" s="360"/>
      <c r="AU841" s="360"/>
      <c r="AV841" s="360"/>
      <c r="AW841" s="360"/>
      <c r="AX841" s="360"/>
    </row>
    <row r="842" spans="1:50" ht="30" customHeight="1" x14ac:dyDescent="0.2">
      <c r="A842" s="376">
        <v>6</v>
      </c>
      <c r="B842" s="376">
        <v>1</v>
      </c>
      <c r="C842" s="361" t="s">
        <v>660</v>
      </c>
      <c r="D842" s="347"/>
      <c r="E842" s="347"/>
      <c r="F842" s="347"/>
      <c r="G842" s="347"/>
      <c r="H842" s="347"/>
      <c r="I842" s="347"/>
      <c r="J842" s="348">
        <v>1000020410004</v>
      </c>
      <c r="K842" s="349"/>
      <c r="L842" s="349"/>
      <c r="M842" s="349"/>
      <c r="N842" s="349"/>
      <c r="O842" s="349"/>
      <c r="P842" s="362" t="s">
        <v>665</v>
      </c>
      <c r="Q842" s="350"/>
      <c r="R842" s="350"/>
      <c r="S842" s="350"/>
      <c r="T842" s="350"/>
      <c r="U842" s="350"/>
      <c r="V842" s="350"/>
      <c r="W842" s="350"/>
      <c r="X842" s="350"/>
      <c r="Y842" s="351">
        <v>6.5000000000000002E-2</v>
      </c>
      <c r="Z842" s="352"/>
      <c r="AA842" s="352"/>
      <c r="AB842" s="353"/>
      <c r="AC842" s="363" t="s">
        <v>196</v>
      </c>
      <c r="AD842" s="371"/>
      <c r="AE842" s="371"/>
      <c r="AF842" s="371"/>
      <c r="AG842" s="371"/>
      <c r="AH842" s="355" t="s">
        <v>650</v>
      </c>
      <c r="AI842" s="356"/>
      <c r="AJ842" s="356"/>
      <c r="AK842" s="356"/>
      <c r="AL842" s="357" t="s">
        <v>654</v>
      </c>
      <c r="AM842" s="358"/>
      <c r="AN842" s="358"/>
      <c r="AO842" s="359"/>
      <c r="AP842" s="360"/>
      <c r="AQ842" s="360"/>
      <c r="AR842" s="360"/>
      <c r="AS842" s="360"/>
      <c r="AT842" s="360"/>
      <c r="AU842" s="360"/>
      <c r="AV842" s="360"/>
      <c r="AW842" s="360"/>
      <c r="AX842" s="360"/>
    </row>
    <row r="843" spans="1:50" ht="30" customHeight="1" x14ac:dyDescent="0.2">
      <c r="A843" s="376">
        <v>7</v>
      </c>
      <c r="B843" s="376">
        <v>1</v>
      </c>
      <c r="C843" s="361" t="s">
        <v>661</v>
      </c>
      <c r="D843" s="347"/>
      <c r="E843" s="347"/>
      <c r="F843" s="347"/>
      <c r="G843" s="347"/>
      <c r="H843" s="347"/>
      <c r="I843" s="347"/>
      <c r="J843" s="348">
        <v>4000020420000</v>
      </c>
      <c r="K843" s="349"/>
      <c r="L843" s="349"/>
      <c r="M843" s="349"/>
      <c r="N843" s="349"/>
      <c r="O843" s="349"/>
      <c r="P843" s="362" t="s">
        <v>665</v>
      </c>
      <c r="Q843" s="350"/>
      <c r="R843" s="350"/>
      <c r="S843" s="350"/>
      <c r="T843" s="350"/>
      <c r="U843" s="350"/>
      <c r="V843" s="350"/>
      <c r="W843" s="350"/>
      <c r="X843" s="350"/>
      <c r="Y843" s="351">
        <v>6.4000000000000001E-2</v>
      </c>
      <c r="Z843" s="352"/>
      <c r="AA843" s="352"/>
      <c r="AB843" s="353"/>
      <c r="AC843" s="363" t="s">
        <v>196</v>
      </c>
      <c r="AD843" s="371"/>
      <c r="AE843" s="371"/>
      <c r="AF843" s="371"/>
      <c r="AG843" s="371"/>
      <c r="AH843" s="355" t="s">
        <v>650</v>
      </c>
      <c r="AI843" s="356"/>
      <c r="AJ843" s="356"/>
      <c r="AK843" s="356"/>
      <c r="AL843" s="357" t="s">
        <v>648</v>
      </c>
      <c r="AM843" s="358"/>
      <c r="AN843" s="358"/>
      <c r="AO843" s="359"/>
      <c r="AP843" s="360"/>
      <c r="AQ843" s="360"/>
      <c r="AR843" s="360"/>
      <c r="AS843" s="360"/>
      <c r="AT843" s="360"/>
      <c r="AU843" s="360"/>
      <c r="AV843" s="360"/>
      <c r="AW843" s="360"/>
      <c r="AX843" s="360"/>
    </row>
    <row r="844" spans="1:50" ht="30" customHeight="1" x14ac:dyDescent="0.2">
      <c r="A844" s="376">
        <v>8</v>
      </c>
      <c r="B844" s="376">
        <v>1</v>
      </c>
      <c r="C844" s="361" t="s">
        <v>662</v>
      </c>
      <c r="D844" s="347"/>
      <c r="E844" s="347"/>
      <c r="F844" s="347"/>
      <c r="G844" s="347"/>
      <c r="H844" s="347"/>
      <c r="I844" s="347"/>
      <c r="J844" s="348">
        <v>7000020010006</v>
      </c>
      <c r="K844" s="349"/>
      <c r="L844" s="349"/>
      <c r="M844" s="349"/>
      <c r="N844" s="349"/>
      <c r="O844" s="349"/>
      <c r="P844" s="362" t="s">
        <v>665</v>
      </c>
      <c r="Q844" s="350"/>
      <c r="R844" s="350"/>
      <c r="S844" s="350"/>
      <c r="T844" s="350"/>
      <c r="U844" s="350"/>
      <c r="V844" s="350"/>
      <c r="W844" s="350"/>
      <c r="X844" s="350"/>
      <c r="Y844" s="351">
        <v>0.06</v>
      </c>
      <c r="Z844" s="352"/>
      <c r="AA844" s="352"/>
      <c r="AB844" s="353"/>
      <c r="AC844" s="363" t="s">
        <v>196</v>
      </c>
      <c r="AD844" s="371"/>
      <c r="AE844" s="371"/>
      <c r="AF844" s="371"/>
      <c r="AG844" s="371"/>
      <c r="AH844" s="355" t="s">
        <v>648</v>
      </c>
      <c r="AI844" s="356"/>
      <c r="AJ844" s="356"/>
      <c r="AK844" s="356"/>
      <c r="AL844" s="357" t="s">
        <v>648</v>
      </c>
      <c r="AM844" s="358"/>
      <c r="AN844" s="358"/>
      <c r="AO844" s="359"/>
      <c r="AP844" s="360"/>
      <c r="AQ844" s="360"/>
      <c r="AR844" s="360"/>
      <c r="AS844" s="360"/>
      <c r="AT844" s="360"/>
      <c r="AU844" s="360"/>
      <c r="AV844" s="360"/>
      <c r="AW844" s="360"/>
      <c r="AX844" s="360"/>
    </row>
    <row r="845" spans="1:50" ht="30" customHeight="1" x14ac:dyDescent="0.2">
      <c r="A845" s="376">
        <v>9</v>
      </c>
      <c r="B845" s="376">
        <v>1</v>
      </c>
      <c r="C845" s="361" t="s">
        <v>663</v>
      </c>
      <c r="D845" s="347"/>
      <c r="E845" s="347"/>
      <c r="F845" s="347"/>
      <c r="G845" s="347"/>
      <c r="H845" s="347"/>
      <c r="I845" s="347"/>
      <c r="J845" s="348">
        <v>4000020210005</v>
      </c>
      <c r="K845" s="349"/>
      <c r="L845" s="349"/>
      <c r="M845" s="349"/>
      <c r="N845" s="349"/>
      <c r="O845" s="349"/>
      <c r="P845" s="362" t="s">
        <v>665</v>
      </c>
      <c r="Q845" s="350"/>
      <c r="R845" s="350"/>
      <c r="S845" s="350"/>
      <c r="T845" s="350"/>
      <c r="U845" s="350"/>
      <c r="V845" s="350"/>
      <c r="W845" s="350"/>
      <c r="X845" s="350"/>
      <c r="Y845" s="351">
        <v>5.5E-2</v>
      </c>
      <c r="Z845" s="352"/>
      <c r="AA845" s="352"/>
      <c r="AB845" s="353"/>
      <c r="AC845" s="363" t="s">
        <v>196</v>
      </c>
      <c r="AD845" s="371"/>
      <c r="AE845" s="371"/>
      <c r="AF845" s="371"/>
      <c r="AG845" s="371"/>
      <c r="AH845" s="355" t="s">
        <v>651</v>
      </c>
      <c r="AI845" s="356"/>
      <c r="AJ845" s="356"/>
      <c r="AK845" s="356"/>
      <c r="AL845" s="357" t="s">
        <v>653</v>
      </c>
      <c r="AM845" s="358"/>
      <c r="AN845" s="358"/>
      <c r="AO845" s="359"/>
      <c r="AP845" s="360"/>
      <c r="AQ845" s="360"/>
      <c r="AR845" s="360"/>
      <c r="AS845" s="360"/>
      <c r="AT845" s="360"/>
      <c r="AU845" s="360"/>
      <c r="AV845" s="360"/>
      <c r="AW845" s="360"/>
      <c r="AX845" s="360"/>
    </row>
    <row r="846" spans="1:50" ht="30" customHeight="1" x14ac:dyDescent="0.2">
      <c r="A846" s="376">
        <v>10</v>
      </c>
      <c r="B846" s="376">
        <v>1</v>
      </c>
      <c r="C846" s="361" t="s">
        <v>664</v>
      </c>
      <c r="D846" s="347"/>
      <c r="E846" s="347"/>
      <c r="F846" s="347"/>
      <c r="G846" s="347"/>
      <c r="H846" s="347"/>
      <c r="I846" s="347"/>
      <c r="J846" s="348">
        <v>4000020270008</v>
      </c>
      <c r="K846" s="349"/>
      <c r="L846" s="349"/>
      <c r="M846" s="349"/>
      <c r="N846" s="349"/>
      <c r="O846" s="349"/>
      <c r="P846" s="362" t="s">
        <v>665</v>
      </c>
      <c r="Q846" s="350"/>
      <c r="R846" s="350"/>
      <c r="S846" s="350"/>
      <c r="T846" s="350"/>
      <c r="U846" s="350"/>
      <c r="V846" s="350"/>
      <c r="W846" s="350"/>
      <c r="X846" s="350"/>
      <c r="Y846" s="351">
        <v>5.5E-2</v>
      </c>
      <c r="Z846" s="352"/>
      <c r="AA846" s="352"/>
      <c r="AB846" s="353"/>
      <c r="AC846" s="363" t="s">
        <v>196</v>
      </c>
      <c r="AD846" s="371"/>
      <c r="AE846" s="371"/>
      <c r="AF846" s="371"/>
      <c r="AG846" s="371"/>
      <c r="AH846" s="355" t="s">
        <v>650</v>
      </c>
      <c r="AI846" s="356"/>
      <c r="AJ846" s="356"/>
      <c r="AK846" s="356"/>
      <c r="AL846" s="357" t="s">
        <v>653</v>
      </c>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t="s">
        <v>652</v>
      </c>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666</v>
      </c>
      <c r="F1102" s="375"/>
      <c r="G1102" s="375"/>
      <c r="H1102" s="375"/>
      <c r="I1102" s="375"/>
      <c r="J1102" s="348" t="s">
        <v>648</v>
      </c>
      <c r="K1102" s="349"/>
      <c r="L1102" s="349"/>
      <c r="M1102" s="349"/>
      <c r="N1102" s="349"/>
      <c r="O1102" s="349"/>
      <c r="P1102" s="362" t="s">
        <v>648</v>
      </c>
      <c r="Q1102" s="350"/>
      <c r="R1102" s="350"/>
      <c r="S1102" s="350"/>
      <c r="T1102" s="350"/>
      <c r="U1102" s="350"/>
      <c r="V1102" s="350"/>
      <c r="W1102" s="350"/>
      <c r="X1102" s="350"/>
      <c r="Y1102" s="351" t="s">
        <v>667</v>
      </c>
      <c r="Z1102" s="352"/>
      <c r="AA1102" s="352"/>
      <c r="AB1102" s="353"/>
      <c r="AC1102" s="354"/>
      <c r="AD1102" s="354"/>
      <c r="AE1102" s="354"/>
      <c r="AF1102" s="354"/>
      <c r="AG1102" s="354"/>
      <c r="AH1102" s="355" t="s">
        <v>668</v>
      </c>
      <c r="AI1102" s="356"/>
      <c r="AJ1102" s="356"/>
      <c r="AK1102" s="356"/>
      <c r="AL1102" s="357" t="s">
        <v>669</v>
      </c>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2"/>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31"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2019-05-24T04:12:48Z</cp:lastPrinted>
  <dcterms:created xsi:type="dcterms:W3CDTF">2012-03-13T00:50:25Z</dcterms:created>
  <dcterms:modified xsi:type="dcterms:W3CDTF">2019-08-20T05:07:21Z</dcterms:modified>
</cp:coreProperties>
</file>