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予算係\①予算及び決算に関する事項（予算関係書類）\02 作業依頼\H31年度\0813〆（外部点検）作業依頼】①行政事業レビューシート（最終公表版）、②概算要求反映状況調（事業単位整理表）\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<sst xmlns="http://schemas.openxmlformats.org/spreadsheetml/2006/main" count="2955" uniqueCount="664">
  <si>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</si>
  <si>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</si>
  <si>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</si>
  <si>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</si>
  <si>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</si>
  <si>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</si>
  <si>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</si>
  <si>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</si>
  <si>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</si>
  <si>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</si>
  <si>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</si>
  <si>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</si>
  <si>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</si>
  <si>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</si>
  <si>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</si>
  <si>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</si>
  <si>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</si>
  <si>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</si>
  <si>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</si>
  <si>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</si>
  <si>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</si>
  <si>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</si>
  <si>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</si>
  <si>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</si>
  <si>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</si>
  <si>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</si>
  <si>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</si>
  <si>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</si>
  <si>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</si>
  <si>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</si>
  <si>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</si>
  <si>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</si>
  <si>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</si>
  <si>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</si>
  <si>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</si>
  <si>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</si>
  <si>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</si>
  <si>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</si>
  <si>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</si>
  <si>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</si>
  <si>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</si>
  <si>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</si>
  <si>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</si>
  <si>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</si>
  <si>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</si>
  <si>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</si>
  <si>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</si>
  <si>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</si>
  <si>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</si>
  <si>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</si>
  <si>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</si>
  <si>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</si>
  <si>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</si>
  <si>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</si>
  <si>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</si>
  <si>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</si>
  <si>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</si>
  <si>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</si>
  <si>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</si>
  <si>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</si>
  <si>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</si>
  <si>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</si>
  <si>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</si>
  <si>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</si>
  <si>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</si>
  <si>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</si>
  <si>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</si>
  <si>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</si>
  <si>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</si>
  <si>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</si>
  <si>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</si>
  <si>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</si>
  <si>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</si>
  <si>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</si>
  <si>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</si>
  <si>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</si>
  <si>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</si>
  <si>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</si>
  <si>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</si>
  <si>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</si>
  <si>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</si>
  <si>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</si>
  <si>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</si>
  <si>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</si>
  <si>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</si>
  <si>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</si>
  <si>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</si>
  <si>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</si>
  <si>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</si>
  <si>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</si>
  <si>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</si>
  <si>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</si>
  <si>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</si>
  <si>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</si>
  <si>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</si>
  <si>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</si>
  <si>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</si>
  <si>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</si>
  <si>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</si>
  <si>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</si>
  <si>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</si>
  <si>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</si>
  <si>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</si>
  <si>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</si>
  <si>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</si>
  <si>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</si>
  <si>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</si>
  <si>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</si>
  <si>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</si>
  <si>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</si>
  <si>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</si>
  <si>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</si>
  <si>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</si>
  <si>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</si>
  <si>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</si>
  <si>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</si>
  <si>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</si>
  <si>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</si>
  <si>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</si>
  <si>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</si>
  <si>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</si>
  <si>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</si>
  <si>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</si>
  <si>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</si>
  <si>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</si>
  <si>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</si>
  <si>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</si>
  <si>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</si>
  <si>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</si>
  <si>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</si>
  <si>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</si>
  <si>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</si>
  <si>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</si>
  <si>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</si>
  <si>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</si>
  <si>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</si>
  <si>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</si>
  <si>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</si>
  <si>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</si>
  <si>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</si>
  <si>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</si>
  <si>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</si>
  <si>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</si>
  <si>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</si>
  <si>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</si>
  <si>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</si>
  <si>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</si>
  <si>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</si>
  <si>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</si>
  <si>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</si>
  <si>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</si>
  <si>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</si>
  <si>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</si>
  <si>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</si>
  <si>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</si>
  <si>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</si>
  <si>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</si>
  <si>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</si>
  <si>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</si>
  <si>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</si>
  <si>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</si>
  <si>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</si>
  <si>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</si>
  <si>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</si>
  <si>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</si>
  <si>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</si>
  <si>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</si>
  <si>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</si>
  <si>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</si>
  <si>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</si>
  <si>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</si>
  <si>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</si>
  <si>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</si>
  <si>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</si>
  <si>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</si>
  <si>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</si>
  <si>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</si>
  <si>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</si>
  <si>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</si>
  <si>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</si>
  <si>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</si>
  <si>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</si>
  <si>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</si>
  <si>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</si>
  <si>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</si>
  <si>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</si>
  <si>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</si>
  <si>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</si>
  <si>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</si>
  <si>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</si>
  <si>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</si>
  <si>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</si>
  <si>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</si>
  <si>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</si>
  <si>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</si>
  <si>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</si>
  <si>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</si>
  <si>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</si>
  <si>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</si>
  <si>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</si>
  <si>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</si>
  <si>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</si>
  <si>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</si>
  <si>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</si>
  <si>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</si>
  <si>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</si>
  <si>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</si>
  <si>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</si>
  <si>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</si>
  <si>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</si>
  <si>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</si>
  <si>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</si>
  <si>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</si>
  <si>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</si>
  <si>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</si>
  <si>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</si>
  <si>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</si>
  <si>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</si>
  <si>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</si>
  <si>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</si>
  <si>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</si>
  <si>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</si>
  <si>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</si>
  <si>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</si>
  <si>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</si>
  <si>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</si>
  <si>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</si>
  <si>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</si>
  <si>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</si>
  <si>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</si>
  <si>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</si>
  <si>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</si>
  <si>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</si>
  <si>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</si>
  <si>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</si>
  <si>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</si>
  <si>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</si>
  <si>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</si>
  <si>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</si>
  <si>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</si>
  <si>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</si>
  <si>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</si>
  <si>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</si>
  <si>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</si>
  <si>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</si>
  <si>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</si>
  <si>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</si>
  <si>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</si>
  <si>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</si>
  <si>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</si>
  <si>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</si>
  <si>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</si>
  <si>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</si>
  <si>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</si>
  <si>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</si>
  <si>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</si>
  <si>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</si>
  <si>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</si>
  <si>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</si>
  <si>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</si>
  <si>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</si>
  <si>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</si>
  <si>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</si>
  <si>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</si>
  <si>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</si>
  <si>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</si>
  <si>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</si>
  <si>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</si>
  <si>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</si>
  <si>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</si>
  <si>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</si>
  <si>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</si>
  <si>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</si>
  <si>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</si>
  <si>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</si>
  <si>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</si>
  <si>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</si>
  <si>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</si>
  <si>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</si>
  <si>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</si>
  <si>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</si>
  <si>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</si>
  <si>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</si>
  <si>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</si>
  <si>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</si>
  <si>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</si>
  <si>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</si>
  <si>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</si>
  <si>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</si>
  <si>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</si>
  <si>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</si>
  <si>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</si>
  <si>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</si>
  <si>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</si>
  <si>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</si>
  <si>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</si>
  <si>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</si>
  <si>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</si>
  <si>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</si>
  <si>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</si>
  <si>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</si>
  <si>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</si>
  <si>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</si>
  <si>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</si>
  <si>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</si>
  <si>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</si>
  <si>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</si>
  <si>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</si>
  <si>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</si>
  <si>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</si>
  <si>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</si>
  <si>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</si>
  <si>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</si>
  <si>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</si>
  <si>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</si>
  <si>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</si>
  <si>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</si>
  <si>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</si>
  <si>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</si>
  <si>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</si>
  <si>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</si>
  <si>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</si>
  <si>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</si>
  <si>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</si>
  <si>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</si>
  <si>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</si>
  <si>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</si>
  <si>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</si>
  <si>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</si>
  <si>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</si>
  <si>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</si>
  <si>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</si>
  <si>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</si>
  <si>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</si>
  <si>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</si>
  <si>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</si>
  <si>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</si>
  <si>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</si>
  <si>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</si>
  <si>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</si>
  <si>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</si>
  <si>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</si>
  <si>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</si>
  <si>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</si>
  <si>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</si>
  <si>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</si>
  <si>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</si>
  <si>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</si>
  <si>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</si>
  <si>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</si>
  <si>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</si>
  <si>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</si>
  <si>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</si>
  <si>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</si>
  <si>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</si>
  <si>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</si>
  <si>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</si>
  <si>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</si>
  <si>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</si>
  <si>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</si>
  <si>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</si>
  <si>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</si>
  <si>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</si>
  <si>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</si>
  <si>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</si>
  <si>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</si>
  <si>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</si>
  <si>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</si>
  <si>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</si>
  <si>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</si>
  <si>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</si>
  <si>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</si>
  <si>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</si>
  <si>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</si>
  <si>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</si>
  <si>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</si>
  <si>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</si>
  <si>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</si>
  <si>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</si>
  <si>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</si>
  <si>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</si>
  <si>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</si>
  <si>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</si>
  <si>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</si>
  <si>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</si>
  <si>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</si>
  <si>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</si>
  <si>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</si>
  <si>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</si>
  <si>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</si>
  <si>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</si>
  <si>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</si>
  <si>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</si>
  <si>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</si>
  <si>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</si>
  <si>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</si>
  <si>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</si>
  <si>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</si>
  <si>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</si>
  <si>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</si>
  <si>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</si>
  <si>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</si>
  <si>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</si>
  <si>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</si>
  <si>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</si>
  <si>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</si>
  <si>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</si>
  <si>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</si>
  <si>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</si>
  <si>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</si>
  <si>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</si>
  <si>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</si>
  <si>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</si>
  <si>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</si>
  <si>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</si>
  <si>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</si>
  <si>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</si>
  <si>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</si>
  <si>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</si>
  <si>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</si>
  <si>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</si>
  <si>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</si>
  <si>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</si>
  <si>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</si>
  <si>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</si>
  <si>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</si>
  <si>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</si>
  <si>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</si>
  <si>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</si>
  <si>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</si>
  <si>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</si>
  <si>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</si>
  <si>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</si>
  <si>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</si>
  <si>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</si>
  <si>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</si>
  <si>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</si>
  <si>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</si>
  <si>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</si>
  <si>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</si>
  <si>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</si>
  <si>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</si>
  <si>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</si>
  <si>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</si>
  <si>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</si>
  <si>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</si>
  <si>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</si>
  <si>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</si>
  <si>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</si>
  <si>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</si>
  <si>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</si>
  <si>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</si>
  <si>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</si>
  <si>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</si>
  <si>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</si>
  <si>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</si>
  <si>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</si>
  <si>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</si>
  <si>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</si>
  <si>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</si>
  <si>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</si>
  <si>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</si>
  <si>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</si>
  <si>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</si>
  <si>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</si>
  <si>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</si>
  <si>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</si>
  <si>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</si>
  <si>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</si>
  <si>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</si>
  <si>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</si>
  <si>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</si>
  <si>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</si>
  <si>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</si>
  <si>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</si>
  <si>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</si>
  <si>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</si>
  <si>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</si>
  <si>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</si>
  <si>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</si>
  <si>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</si>
  <si>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</si>
  <si>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</si>
  <si>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</si>
  <si>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</si>
  <si>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</si>
  <si>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</si>
  <si>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</si>
  <si>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</si>
  <si>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</si>
  <si>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</si>
  <si>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</si>
  <si>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</si>
  <si>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</si>
  <si>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</si>
  <si>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</si>
  <si>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</si>
  <si>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</si>
  <si>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</si>
  <si>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</si>
  <si>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</si>
  <si>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</si>
  <si>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</si>
  <si>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</si>
  <si>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</si>
  <si>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</si>
  <si>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</si>
  <si>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</si>
  <si>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</si>
  <si>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</si>
  <si>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</si>
  <si>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</si>
  <si>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</si>
  <si>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</si>
  <si>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</si>
  <si>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</si>
  <si>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</si>
  <si>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</si>
  <si>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</si>
  <si>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</si>
  <si>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</si>
  <si>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</si>
  <si>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</si>
  <si>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</si>
  <si>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</si>
  <si>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</si>
  <si>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</si>
  <si>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</si>
  <si>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</si>
  <si>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</si>
  <si>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</si>
  <si>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</si>
  <si>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</si>
  <si>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</si>
  <si>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</si>
  <si>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</si>
  <si>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</si>
  <si>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</si>
  <si>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</si>
  <si>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</si>
  <si>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</si>
  <si>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</si>
  <si>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</si>
  <si>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</si>
  <si>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</si>
  <si>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</si>
  <si>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</si>
  <si>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</si>
  <si>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</si>
  <si>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</si>
  <si>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</si>
  <si>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</si>
  <si>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</si>
  <si>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</si>
  <si>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</si>
  <si>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</si>
  <si>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</si>
  <si>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</si>
  <si>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</si>
  <si>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</si>
  <si>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</si>
  <si>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</si>
  <si>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</si>
  <si>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</si>
  <si>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</si>
  <si>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</si>
  <si>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</si>
  <si>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</si>
  <si>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</si>
  <si>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</si>
  <si>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</si>
  <si>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子ども・子育て支援体制整備総合推進事業</t>
  </si>
  <si>
    <t>子ども・子育て支援体制整備総合推進事業</t>
    <phoneticPr fontId="5"/>
  </si>
  <si>
    <t>子ども家庭局</t>
    <rPh sb="0" eb="1">
      <t>コ</t>
    </rPh>
    <rPh sb="3" eb="5">
      <t>カテイ</t>
    </rPh>
    <rPh sb="5" eb="6">
      <t>キョク</t>
    </rPh>
    <phoneticPr fontId="5"/>
  </si>
  <si>
    <t>子育て支援課</t>
    <rPh sb="0" eb="2">
      <t>コソダ</t>
    </rPh>
    <rPh sb="3" eb="6">
      <t>シエンカ</t>
    </rPh>
    <phoneticPr fontId="5"/>
  </si>
  <si>
    <t>田村　悟</t>
    <rPh sb="0" eb="2">
      <t>タムラ</t>
    </rPh>
    <rPh sb="3" eb="4">
      <t>サトル</t>
    </rPh>
    <phoneticPr fontId="5"/>
  </si>
  <si>
    <t>○</t>
  </si>
  <si>
    <t>-</t>
  </si>
  <si>
    <t>-</t>
    <phoneticPr fontId="5"/>
  </si>
  <si>
    <t>「子ども・子育て支援新制度」において、質の高い教育・保育及び地域型保育並びに地域子ども・子育て支援事業を提供するために、必要となる人材確保や従事者の資質向上を図るための研修を行う。</t>
    <phoneticPr fontId="5"/>
  </si>
  <si>
    <t>子ども・子育て支援対策
推進事業費補助金</t>
    <phoneticPr fontId="5"/>
  </si>
  <si>
    <t>子育て支援員研修事業及び職員の資質向上・人材確保等研修事業の修了証明書発行者総数</t>
  </si>
  <si>
    <t>今後４年間（平成34年度末）に子育て支援員研修事業及び職員の資質向上・人材確保等研修事業の修了証明書発行者総数を6,292,873人に引き上げる。</t>
    <rPh sb="0" eb="2">
      <t>コンゴ</t>
    </rPh>
    <rPh sb="3" eb="5">
      <t>ネンカン</t>
    </rPh>
    <rPh sb="6" eb="8">
      <t>ヘイセイ</t>
    </rPh>
    <rPh sb="10" eb="13">
      <t>ネンドマツ</t>
    </rPh>
    <rPh sb="25" eb="26">
      <t>オヨ</t>
    </rPh>
    <rPh sb="52" eb="53">
      <t>シャ</t>
    </rPh>
    <rPh sb="53" eb="55">
      <t>ソウスウ</t>
    </rPh>
    <rPh sb="54" eb="55">
      <t>スウ</t>
    </rPh>
    <rPh sb="65" eb="66">
      <t>ニン</t>
    </rPh>
    <rPh sb="67" eb="68">
      <t>ヒ</t>
    </rPh>
    <rPh sb="69" eb="70">
      <t>ア</t>
    </rPh>
    <phoneticPr fontId="5"/>
  </si>
  <si>
    <t>-</t>
    <phoneticPr fontId="5"/>
  </si>
  <si>
    <t>研修実施都道府県等数</t>
    <rPh sb="0" eb="2">
      <t>ケンシュウ</t>
    </rPh>
    <rPh sb="2" eb="4">
      <t>ジッシ</t>
    </rPh>
    <rPh sb="8" eb="9">
      <t>トウ</t>
    </rPh>
    <rPh sb="9" eb="10">
      <t>スウ</t>
    </rPh>
    <phoneticPr fontId="5"/>
  </si>
  <si>
    <t>都道府県等数</t>
    <rPh sb="0" eb="4">
      <t>トドウフケン</t>
    </rPh>
    <rPh sb="4" eb="5">
      <t>トウ</t>
    </rPh>
    <phoneticPr fontId="5"/>
  </si>
  <si>
    <t>単位当たりコスト＝X／Y
X：「執行額（千円）」
Y：「研修実施都道府県等数」　　　　　　　　　　　　</t>
  </si>
  <si>
    <t>千円</t>
    <rPh sb="0" eb="2">
      <t>センエン</t>
    </rPh>
    <phoneticPr fontId="5"/>
  </si>
  <si>
    <t>　　X/Y</t>
  </si>
  <si>
    <t>985,317/662</t>
  </si>
  <si>
    <t>1,418,415/695</t>
  </si>
  <si>
    <t>1,941,580/714</t>
    <phoneticPr fontId="5"/>
  </si>
  <si>
    <t>3,599,077/714</t>
    <phoneticPr fontId="5"/>
  </si>
  <si>
    <t>利用者のニーズに対応した多様な保育サービスなどの子ども・子育て支援を提供し、子どもの健全な育ちを支援する社会を実現すること（Ⅶ－１）</t>
  </si>
  <si>
    <t>地域におけるニーズに応じた子育て支援等施策の推進を図ること（Ⅶ－１－２）</t>
  </si>
  <si>
    <t>-</t>
    <phoneticPr fontId="5"/>
  </si>
  <si>
    <t>-</t>
    <phoneticPr fontId="5"/>
  </si>
  <si>
    <t>-</t>
    <phoneticPr fontId="5"/>
  </si>
  <si>
    <t>-</t>
    <phoneticPr fontId="5"/>
  </si>
  <si>
    <t>-</t>
    <phoneticPr fontId="5"/>
  </si>
  <si>
    <t>-</t>
    <phoneticPr fontId="5"/>
  </si>
  <si>
    <t>-</t>
    <phoneticPr fontId="5"/>
  </si>
  <si>
    <t>「子ども・子育て支援新制度」のもとに実施される各種子育て
支援事業の担い手の育成等を目的とするものであり、社会
的にも関心の高い各種子育て支援の推進に資するものである。</t>
  </si>
  <si>
    <t>‐</t>
  </si>
  <si>
    <t>無</t>
  </si>
  <si>
    <t>研修参加費用のうち、教材等に係る実費相当部分等につい
ては、受講者が負担するものとしている。</t>
  </si>
  <si>
    <t>実施要綱、交付要綱によりその使途を定め、実施計画の内容と妥当性を考慮した上、実施主体へ交付している。</t>
    <rPh sb="38" eb="40">
      <t>ジッシ</t>
    </rPh>
    <rPh sb="40" eb="42">
      <t>シュタイ</t>
    </rPh>
    <phoneticPr fontId="5"/>
  </si>
  <si>
    <t>事業実施に必要な経費に限定している。</t>
  </si>
  <si>
    <t>子育て支援サービスにおける人材確保の困難さ等により、研修実施が低調となり、執行率は低い水準となっているが、平成27年度の事業創設時と比較すると執行率は上昇しており、自治体において事業実施体制の整備が着実に進んでいると考えられる。
さらに、都道府県あてに保育分野の待機児童対策として、保育の担い手の確保、保育士の業務負担軽減のため、本事業による子育て支援員研修の積極的な実施について呼びかけていることや、保育、放課後児童クラブ等の職員を対象とした処遇改善事業において、本事業による研修の受講を要件としたことから、今後も着実に事業実施が進むものと見込まれる。</t>
    <rPh sb="0" eb="2">
      <t>コソダ</t>
    </rPh>
    <rPh sb="3" eb="5">
      <t>シエン</t>
    </rPh>
    <rPh sb="13" eb="15">
      <t>ジンザイ</t>
    </rPh>
    <rPh sb="15" eb="17">
      <t>カクホ</t>
    </rPh>
    <rPh sb="18" eb="20">
      <t>コンナン</t>
    </rPh>
    <rPh sb="21" eb="22">
      <t>トウ</t>
    </rPh>
    <rPh sb="26" eb="28">
      <t>ケンシュウ</t>
    </rPh>
    <rPh sb="28" eb="30">
      <t>ジッシ</t>
    </rPh>
    <rPh sb="31" eb="33">
      <t>テイチョウ</t>
    </rPh>
    <rPh sb="37" eb="40">
      <t>シッコウリツ</t>
    </rPh>
    <rPh sb="41" eb="42">
      <t>ヒク</t>
    </rPh>
    <rPh sb="43" eb="45">
      <t>スイジュン</t>
    </rPh>
    <rPh sb="53" eb="55">
      <t>ヘイセイ</t>
    </rPh>
    <rPh sb="66" eb="68">
      <t>ヒカク</t>
    </rPh>
    <rPh sb="75" eb="77">
      <t>ジョウショウ</t>
    </rPh>
    <rPh sb="82" eb="85">
      <t>ジチタイ</t>
    </rPh>
    <rPh sb="89" eb="91">
      <t>ジギョウ</t>
    </rPh>
    <rPh sb="91" eb="93">
      <t>ジッシ</t>
    </rPh>
    <rPh sb="93" eb="95">
      <t>タイセイ</t>
    </rPh>
    <rPh sb="96" eb="98">
      <t>セイビ</t>
    </rPh>
    <rPh sb="99" eb="101">
      <t>チャクジツ</t>
    </rPh>
    <rPh sb="102" eb="103">
      <t>スス</t>
    </rPh>
    <rPh sb="108" eb="109">
      <t>カンガ</t>
    </rPh>
    <rPh sb="119" eb="123">
      <t>トドウフケン</t>
    </rPh>
    <rPh sb="126" eb="128">
      <t>ホイク</t>
    </rPh>
    <rPh sb="128" eb="130">
      <t>ブンヤ</t>
    </rPh>
    <rPh sb="131" eb="133">
      <t>タイキ</t>
    </rPh>
    <rPh sb="133" eb="135">
      <t>ジドウ</t>
    </rPh>
    <rPh sb="135" eb="137">
      <t>タイサク</t>
    </rPh>
    <rPh sb="141" eb="143">
      <t>ホイク</t>
    </rPh>
    <rPh sb="144" eb="145">
      <t>ニナ</t>
    </rPh>
    <rPh sb="146" eb="147">
      <t>テ</t>
    </rPh>
    <rPh sb="148" eb="150">
      <t>カクホ</t>
    </rPh>
    <rPh sb="151" eb="154">
      <t>ホイクシ</t>
    </rPh>
    <rPh sb="255" eb="257">
      <t>コンゴ</t>
    </rPh>
    <rPh sb="258" eb="260">
      <t>チャクジツ</t>
    </rPh>
    <rPh sb="261" eb="263">
      <t>ジギョウ</t>
    </rPh>
    <rPh sb="263" eb="265">
      <t>ジッシ</t>
    </rPh>
    <rPh sb="266" eb="267">
      <t>スス</t>
    </rPh>
    <rPh sb="271" eb="273">
      <t>ミコ</t>
    </rPh>
    <phoneticPr fontId="5"/>
  </si>
  <si>
    <t>△</t>
  </si>
  <si>
    <t>子ども・子育て支援新制度に係る事業であり、実施主体（都道府県、市町村）の事業実施ニーズがあることから、今後、活動実績の伸びが見込まれる。</t>
    <rPh sb="54" eb="56">
      <t>カツドウ</t>
    </rPh>
    <rPh sb="56" eb="58">
      <t>ジッセキ</t>
    </rPh>
    <rPh sb="59" eb="60">
      <t>ノ</t>
    </rPh>
    <phoneticPr fontId="5"/>
  </si>
  <si>
    <t>子ども・子育て支援対策推進事業費補助金等（子ども・子育て支援体制整備総合推進事業を除く）</t>
    <phoneticPr fontId="5"/>
  </si>
  <si>
    <t>新27-043</t>
  </si>
  <si>
    <t>新27-0034</t>
  </si>
  <si>
    <t>0641</t>
  </si>
  <si>
    <t>-</t>
    <phoneticPr fontId="5"/>
  </si>
  <si>
    <t>-</t>
    <phoneticPr fontId="5"/>
  </si>
  <si>
    <t>補助金</t>
    <rPh sb="0" eb="3">
      <t>ホジョキン</t>
    </rPh>
    <phoneticPr fontId="5"/>
  </si>
  <si>
    <t>補助金</t>
  </si>
  <si>
    <t>A.東京都</t>
    <phoneticPr fontId="5"/>
  </si>
  <si>
    <t>保育士等キャリアアップ研修事業</t>
  </si>
  <si>
    <t>新規卒業者の確保、就業継続支援事業</t>
    <phoneticPr fontId="5"/>
  </si>
  <si>
    <t>放課後児童支援員等研修事業</t>
    <rPh sb="0" eb="3">
      <t>ホウカゴ</t>
    </rPh>
    <rPh sb="3" eb="5">
      <t>ジドウ</t>
    </rPh>
    <rPh sb="5" eb="8">
      <t>シエンイン</t>
    </rPh>
    <rPh sb="8" eb="9">
      <t>トウ</t>
    </rPh>
    <rPh sb="9" eb="11">
      <t>ケンシュウ</t>
    </rPh>
    <rPh sb="11" eb="13">
      <t>ジギョウ</t>
    </rPh>
    <phoneticPr fontId="5"/>
  </si>
  <si>
    <t>保育の質の向上のための研修等事業</t>
    <rPh sb="13" eb="14">
      <t>トウ</t>
    </rPh>
    <phoneticPr fontId="5"/>
  </si>
  <si>
    <t>多様な保育研修事業</t>
    <phoneticPr fontId="5"/>
  </si>
  <si>
    <t>-</t>
    <phoneticPr fontId="5"/>
  </si>
  <si>
    <t>-</t>
    <phoneticPr fontId="5"/>
  </si>
  <si>
    <t>-</t>
    <phoneticPr fontId="5"/>
  </si>
  <si>
    <t>東京都</t>
  </si>
  <si>
    <t>神奈川県</t>
  </si>
  <si>
    <t>補助金等交付</t>
  </si>
  <si>
    <t>-</t>
    <phoneticPr fontId="5"/>
  </si>
  <si>
    <t>-</t>
    <phoneticPr fontId="5"/>
  </si>
  <si>
    <t>-</t>
    <phoneticPr fontId="5"/>
  </si>
  <si>
    <t>埼玉県</t>
    <phoneticPr fontId="5"/>
  </si>
  <si>
    <t>千葉県</t>
    <rPh sb="0" eb="3">
      <t>チバケン</t>
    </rPh>
    <phoneticPr fontId="5"/>
  </si>
  <si>
    <t>横浜市</t>
    <phoneticPr fontId="5"/>
  </si>
  <si>
    <t>福岡県</t>
    <rPh sb="0" eb="3">
      <t>フクオカケン</t>
    </rPh>
    <phoneticPr fontId="5"/>
  </si>
  <si>
    <t>茨城県</t>
    <rPh sb="0" eb="3">
      <t>イバラキケン</t>
    </rPh>
    <phoneticPr fontId="5"/>
  </si>
  <si>
    <t>福島県</t>
    <phoneticPr fontId="5"/>
  </si>
  <si>
    <t>広島県</t>
    <rPh sb="0" eb="3">
      <t>ヒロシマケン</t>
    </rPh>
    <phoneticPr fontId="5"/>
  </si>
  <si>
    <t>大阪市</t>
    <phoneticPr fontId="5"/>
  </si>
  <si>
    <t>人</t>
    <rPh sb="0" eb="1">
      <t>ニン</t>
    </rPh>
    <phoneticPr fontId="5"/>
  </si>
  <si>
    <t>子育て支援課調（実施主体（都道府県、市町村）に対する実施状況（見込み）調査）</t>
    <rPh sb="0" eb="2">
      <t>コソダ</t>
    </rPh>
    <rPh sb="3" eb="6">
      <t>シエンカ</t>
    </rPh>
    <rPh sb="6" eb="7">
      <t>シラ</t>
    </rPh>
    <rPh sb="8" eb="10">
      <t>ジッシ</t>
    </rPh>
    <rPh sb="10" eb="12">
      <t>シュタイ</t>
    </rPh>
    <rPh sb="13" eb="17">
      <t>トドウフケン</t>
    </rPh>
    <rPh sb="18" eb="21">
      <t>シチョウソン</t>
    </rPh>
    <rPh sb="23" eb="24">
      <t>タイ</t>
    </rPh>
    <rPh sb="26" eb="28">
      <t>ジッシ</t>
    </rPh>
    <rPh sb="28" eb="30">
      <t>ジョウキョウ</t>
    </rPh>
    <rPh sb="31" eb="33">
      <t>ミコ</t>
    </rPh>
    <rPh sb="35" eb="37">
      <t>チョウサ</t>
    </rPh>
    <phoneticPr fontId="5"/>
  </si>
  <si>
    <t>実施主体（都道府県、市町村）における４年後の実施見込みを成果目標として掲げており、これまでのところ成果実績が目標に追いついていないが、今後、着実に事業実施が進むものと見込まれる。</t>
    <rPh sb="19" eb="21">
      <t>ネンゴ</t>
    </rPh>
    <rPh sb="22" eb="24">
      <t>ジッシ</t>
    </rPh>
    <rPh sb="28" eb="30">
      <t>セイカ</t>
    </rPh>
    <rPh sb="30" eb="32">
      <t>モクヒョウ</t>
    </rPh>
    <rPh sb="35" eb="36">
      <t>カカ</t>
    </rPh>
    <rPh sb="49" eb="51">
      <t>セイカ</t>
    </rPh>
    <rPh sb="51" eb="53">
      <t>ジッセキ</t>
    </rPh>
    <rPh sb="54" eb="56">
      <t>モクヒョウ</t>
    </rPh>
    <rPh sb="57" eb="58">
      <t>オ</t>
    </rPh>
    <phoneticPr fontId="5"/>
  </si>
  <si>
    <t>質の高い教育・保育及び地域型保育並びに地域子ども・子育て支援事業を提供するために必要となる人材確保や従事者の資質向上を図るための研修を行うものであり、研修受講者が各種の子育て支援施策の担い手として活躍している。</t>
    <rPh sb="75" eb="77">
      <t>ケンシュウ</t>
    </rPh>
    <rPh sb="77" eb="80">
      <t>ジュコウシャ</t>
    </rPh>
    <rPh sb="81" eb="83">
      <t>カクシュ</t>
    </rPh>
    <rPh sb="89" eb="91">
      <t>セサク</t>
    </rPh>
    <rPh sb="92" eb="93">
      <t>ニナ</t>
    </rPh>
    <rPh sb="94" eb="95">
      <t>テ</t>
    </rPh>
    <rPh sb="98" eb="100">
      <t>カツヤク</t>
    </rPh>
    <phoneticPr fontId="5"/>
  </si>
  <si>
    <t xml:space="preserve">【過去の公開プロセスの実施状況】
○実施年：平成29年度
○レビューシート番号：0642
○事業名：子ども・子育て支援体制整備総合推進事業
○公開プロセスの結果等：縮減
　・　低調となっている事業については、地域ごとの需給のミスマッチが生じている可能性があることから、地域差に十分留意しつつ、国としても主体的に現状の
   把握・分析を行うとともに、成果目標の設定に必要なデータ収集を早急に行うべきである。
  ・  その結果を踏まえ、本事業の成果目標について、各自治体の実情を踏まえた研修の受講ニーズの充足状況や、研修受講後の就業状況の把握、研修受講が
   保育の受け皿拡大や保育の質の向上にどのように寄与しているか等の分析などを行い、これらを踏まえた明確な目標を設定すべきである。
  ・  また、できるだけ受講しやすい環境を整備するため、研修の実施方式として、e-ラーニングなどの受講方式を活用するとともに、小規模自治体については
   広域での開催を促進することなどを検討する必要がある。また研修効果の評価方法についても工夫すべきである。
  ・  こうした取り組みを行いつつ、事業メニューについても全般的な見直しを行い、効果や必要性が低いと判断される事業については、予算規模の適正化を行う
   べきである。　　
○対応状況の概要
　 平成29年度に都道府県等に対して研修の実施等に関するアンケート調査を実施し、現状の把握・分析を行った。これにより、今後４年間（平成34年度末）に子育て支援員研修事業及び職員の資質向上・人材確保等研修事業の修了証明書発行者総数を6,292,873人に引き上げることを成果目標とすることとした。
　 なお、平成30年度予算については、事業メニューを整理し、予算の縮減を図っている。（対前年度▲674百万円）
   また、平成30年度に子育て支援員研修及び保育士等キャリアアップ研修におけるe-ランニング等の受講方式の活用等に関する調査研究を実施し、e-ラーニングを活用する場合の課題や修了評価に関する課題等の整理、それらを踏まえた映像等を盛り込んだ研修教材のサンプル版の作成等を行った。
　 さらに、平成31年度には、子育て支援員研修及び放課後児童支援員認定資格研修について、e-ラーニングで実施可能と考えられる研修の具体的な科目、e-ラーニングを実施する際の修了評価のあり方等の検討、それらを踏まえた映像等を盛り込んだ研修教材のサンプル版の作成、小規模自治体等における研修の広域開催の促進策、その他研修効果を高めるための工夫等について検討する予定であり、今後、実施主体（都道府県、市町村）でより積極的に事業が実施できるよう支援していくこととしている。
</t>
    <rPh sb="1" eb="3">
      <t>カコ</t>
    </rPh>
    <rPh sb="4" eb="6">
      <t>コウカイ</t>
    </rPh>
    <rPh sb="11" eb="13">
      <t>ジッシ</t>
    </rPh>
    <rPh sb="13" eb="15">
      <t>ジョウキョウ</t>
    </rPh>
    <rPh sb="18" eb="20">
      <t>ジッシ</t>
    </rPh>
    <rPh sb="20" eb="21">
      <t>ネン</t>
    </rPh>
    <rPh sb="22" eb="24">
      <t>ヘイセイ</t>
    </rPh>
    <rPh sb="26" eb="28">
      <t>ネンド</t>
    </rPh>
    <rPh sb="38" eb="40">
      <t>バンゴウ</t>
    </rPh>
    <rPh sb="48" eb="50">
      <t>ジギョウ</t>
    </rPh>
    <rPh sb="50" eb="51">
      <t>メイ</t>
    </rPh>
    <rPh sb="74" eb="76">
      <t>コウカイ</t>
    </rPh>
    <rPh sb="81" eb="83">
      <t>ケッカ</t>
    </rPh>
    <rPh sb="83" eb="84">
      <t>トウ</t>
    </rPh>
    <rPh sb="85" eb="87">
      <t>シュクゲン</t>
    </rPh>
    <rPh sb="568" eb="570">
      <t>タイオウ</t>
    </rPh>
    <rPh sb="570" eb="572">
      <t>ジョウキョウ</t>
    </rPh>
    <rPh sb="573" eb="575">
      <t>ガイヨウ</t>
    </rPh>
    <rPh sb="836" eb="837">
      <t>トウ</t>
    </rPh>
    <rPh sb="915" eb="916">
      <t>オコナ</t>
    </rPh>
    <rPh sb="926" eb="928">
      <t>ヘイセイ</t>
    </rPh>
    <rPh sb="930" eb="932">
      <t>ネンド</t>
    </rPh>
    <phoneticPr fontId="5"/>
  </si>
  <si>
    <t>　 平成29年度行政事業レビュー公開プロセスの結果を踏まえ、平成29年度に都道府県等に対して研修の実施等に関するアンケート調査を実施し、現状の把握・分析を行った。これにより、今後４年間（平成34年度末）に子育て支援員研修事業及び職員の資質向上・人材確保等研修事業の修了証明書発行者総数を6,292,873人に引き上げることを成果目標とすることとした。
　 今後は成果目標の達成に向け、実施主体（都道府県、市町村）の事業実施体制が着実に進むものと見込んでいる。</t>
    <rPh sb="2" eb="4">
      <t>ヘイセイ</t>
    </rPh>
    <rPh sb="162" eb="164">
      <t>セイカ</t>
    </rPh>
    <rPh sb="164" eb="166">
      <t>モクヒョウ</t>
    </rPh>
    <rPh sb="178" eb="180">
      <t>コンゴ</t>
    </rPh>
    <rPh sb="181" eb="183">
      <t>セイカ</t>
    </rPh>
    <rPh sb="183" eb="185">
      <t>モクヒョウ</t>
    </rPh>
    <rPh sb="186" eb="188">
      <t>タッセイ</t>
    </rPh>
    <rPh sb="189" eb="190">
      <t>ム</t>
    </rPh>
    <rPh sb="207" eb="209">
      <t>ジギョウ</t>
    </rPh>
    <rPh sb="209" eb="211">
      <t>ジッシ</t>
    </rPh>
    <rPh sb="211" eb="213">
      <t>タイセイ</t>
    </rPh>
    <rPh sb="214" eb="216">
      <t>チャクジツ</t>
    </rPh>
    <rPh sb="217" eb="218">
      <t>スス</t>
    </rPh>
    <rPh sb="222" eb="224">
      <t>ミコ</t>
    </rPh>
    <phoneticPr fontId="5"/>
  </si>
  <si>
    <t>子育て支援員研修事業</t>
    <rPh sb="0" eb="2">
      <t>コソダ</t>
    </rPh>
    <rPh sb="3" eb="6">
      <t>シエンイン</t>
    </rPh>
    <rPh sb="6" eb="8">
      <t>ケンシュウ</t>
    </rPh>
    <rPh sb="8" eb="10">
      <t>ジギョウ</t>
    </rPh>
    <phoneticPr fontId="5"/>
  </si>
  <si>
    <t>本事業は、平成２７年度より実施されている子ども・子育て支援新制度において、全ての子ども・子育て家庭のニーズに応じた支援を実現するため、各種事業の担い手となる必要な人材育成及び各種事業において従事されている方々の資質向上等を行うことで、質の高い地域子育て支援施策の実現に寄与するものである。本事業の更なる普及により今後、より質の高い上位施策の実現が期待できる。</t>
    <phoneticPr fontId="5"/>
  </si>
  <si>
    <t>各種子育て支援サービスを担う人材について、全国一律の
一定程度の質・量の確保に資するものであり、国で実施する
必要がある。</t>
    <phoneticPr fontId="5"/>
  </si>
  <si>
    <t>利用者のニーズに対応した多様な保育サービスなどの子育
て支援事業を提供するとともに、質の向上を図ることが求め
られていることから、優先度が高い。</t>
    <phoneticPr fontId="5"/>
  </si>
  <si>
    <t>本事業は、子ども・子育て支援新制度において、質の高い教育・保育等を提供するために、必要となる人材確保や従事者の資質向上を図るための研修を、地方公共団体等が行うものである。
一方で、関連事業である「子ども・子育て支援対策推進事業費補助金等（子ども・子育て支援体制整備総合推進事業を除く）」については、子ども・子育て支援新制度において、従前からの課題や新たな問題点等を解決するための調査研究を行い、得られた結果を本事業における子育て支援員研修等にフィードバックすることにより、研修内容の充実と、効果の更なる向上につなげるものである。
両者は事業内容、使途が異なっており、適切な役割分担がなされている。</t>
    <rPh sb="0" eb="1">
      <t>ホン</t>
    </rPh>
    <rPh sb="69" eb="71">
      <t>チホウ</t>
    </rPh>
    <rPh sb="71" eb="73">
      <t>コウキョウ</t>
    </rPh>
    <rPh sb="73" eb="75">
      <t>ダンタイ</t>
    </rPh>
    <rPh sb="75" eb="76">
      <t>トウ</t>
    </rPh>
    <rPh sb="90" eb="92">
      <t>カンレン</t>
    </rPh>
    <rPh sb="194" eb="195">
      <t>オコナ</t>
    </rPh>
    <rPh sb="204" eb="205">
      <t>ホン</t>
    </rPh>
    <rPh sb="205" eb="207">
      <t>ジギョウ</t>
    </rPh>
    <phoneticPr fontId="5"/>
  </si>
  <si>
    <t>　 平成29年度行政事業レビュー公開プロセスの結果を踏まえ、平成30年度に子育て支援員研修及び保育士等キャリアアップ研修におけるe-ラーニング等の受講方式の活用等に関する調査研究を実施し、e-ラーニングを活用する場合の課題や修了評価に関する課題等の整理、それらを踏まえた映像等を盛り込んだ研修教材のサンプル版の作成等を行った。
　 さらに、平成31年度には、子育て支援員研修及び放課後児童支援員認定資格研修について、e-ラーニングで実施可能と考えられる研修の具体的な科目、e-ラーニングを実施する際の修了評価のあり方等の検討、それらを踏まえた映像等を盛り込んだ研修教材のサンプル版の作成、小規模自治体等における研修の広域開催の促進策、その他研修効果を高めるための工夫等について検討する予定であり、今後、実施主体（都道府県、市町村）でより積極的に事業が実施できるよう支援していくこととしている。</t>
    <phoneticPr fontId="5"/>
  </si>
  <si>
    <t>0642</t>
    <phoneticPr fontId="5"/>
  </si>
  <si>
    <t>・子ども・子育て支援体制整備総合推進事業費の国庫補助について（厚生労働省子ども家庭局長　H30.7.30　厚生労働省発子0730第1 号）
・子育て支援員研修事業の実施について（厚生労働省雇用均等・児童家庭局長　H27.5.21　雇児発0521第18号）
・職員の資質向上・人材確保等研修事業の実施について（厚生労働省雇用均等・児童家庭局長　H27.5.21　雇児発0521第19号）</t>
    <rPh sb="31" eb="33">
      <t>コウセイ</t>
    </rPh>
    <rPh sb="33" eb="36">
      <t>ロウドウショウ</t>
    </rPh>
    <rPh sb="36" eb="37">
      <t>コ</t>
    </rPh>
    <rPh sb="39" eb="42">
      <t>カテイキョク</t>
    </rPh>
    <rPh sb="42" eb="43">
      <t>チョウ</t>
    </rPh>
    <phoneticPr fontId="5"/>
  </si>
  <si>
    <t>実施要綱、交付要綱によりその使途を定め、実施計画の内容と妥当性を考慮した上、実施主体へ交付している。</t>
    <phoneticPr fontId="5"/>
  </si>
  <si>
    <t>点検対象外</t>
    <rPh sb="0" eb="2">
      <t>テンケン</t>
    </rPh>
    <rPh sb="2" eb="5">
      <t>タイショウガイ</t>
    </rPh>
    <phoneticPr fontId="5"/>
  </si>
  <si>
    <t>（１）子育て支援員研修事業＜補助＞・・・【実施主体】都道府県、市町村　【補助率】１／２
（２）職員の資質向上・人材確保等研修事業＜補助＞・・・【実施主体】都道府県、市町村　【補助率】１／２</t>
    <phoneticPr fontId="5"/>
  </si>
  <si>
    <t>職員の資質向上・人材確保等研修事業等の執行状況を踏まえ、必要に応じて、予算の見直しを行うこと。その上で、執行率の改善を図ること。</t>
    <rPh sb="17" eb="18">
      <t>トウ</t>
    </rPh>
    <phoneticPr fontId="5"/>
  </si>
  <si>
    <t>執行実績を踏まえた減</t>
    <rPh sb="0" eb="2">
      <t>シッコウ</t>
    </rPh>
    <rPh sb="2" eb="4">
      <t>ジッセキ</t>
    </rPh>
    <rPh sb="5" eb="6">
      <t>フ</t>
    </rPh>
    <rPh sb="9" eb="10">
      <t>ゲン</t>
    </rPh>
    <phoneticPr fontId="5"/>
  </si>
  <si>
    <t>-</t>
    <phoneticPr fontId="5"/>
  </si>
  <si>
    <t>縮減</t>
  </si>
  <si>
    <t>事業の執行状況を鑑み、予算額の適正化を図ることとした。引き続き、所要額を精査の上、必要な予算額を確保しつつ、執行率の改善に努める。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</si>
</sst>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190499</xdr:colOff>
      <xdr:row>740</xdr:row>
      <xdr:rowOff>122459</xdr:rowOff>
    </xdr:from>
    <xdr:to>
      <xdr:col>37</xdr:col>
      <xdr:colOff>136071</xdr:colOff>
      <xdr:row>753</xdr:row>
      <xdr:rowOff>244929</xdr:rowOff>
    </xdr:to>
    <xdr:grpSp>
      <xdr:nvGrpSpPr>
        <xdr:cNvPr id="3" name="グループ化 9"/>
        <xdr:cNvGrpSpPr>
          <a:grpSpLocks/>
        </xdr:cNvGrpSpPr>
      </xdr:nvGrpSpPr>
      <xdr:grpSpPr bwMode="auto">
        <a:xfrm>
          <a:off x="4309418" y="52252527"/>
          <a:ext cx="3446653" cy="4640409"/>
          <a:chOff x="2364886" y="32223075"/>
          <a:chExt cx="3384365" cy="3723565"/>
        </a:xfrm>
      </xdr:grpSpPr>
      <xdr:sp macro="" textlink="">
        <xdr:nvSpPr>
          <xdr:cNvPr id="4" name="正方形/長方形 3"/>
          <xdr:cNvSpPr/>
        </xdr:nvSpPr>
        <xdr:spPr bwMode="auto">
          <a:xfrm>
            <a:off x="2402973" y="32223075"/>
            <a:ext cx="3189785" cy="89542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200"/>
              </a:lnSpc>
            </a:pPr>
            <a:r>
              <a:rPr kumimoji="1" lang="ja-JP" altLang="en-US" sz="1000"/>
              <a:t>厚生労働省</a:t>
            </a:r>
            <a:endParaRPr kumimoji="1" lang="en-US" altLang="ja-JP" sz="1000"/>
          </a:p>
          <a:p>
            <a:pPr algn="ctr"/>
            <a:r>
              <a:rPr kumimoji="1" lang="ja-JP" altLang="en-US" sz="1000"/>
              <a:t>１，９４２百万円</a:t>
            </a:r>
            <a:endParaRPr kumimoji="1" lang="en-US" altLang="ja-JP" sz="1000"/>
          </a:p>
        </xdr:txBody>
      </xdr:sp>
      <xdr:sp macro="" textlink="">
        <xdr:nvSpPr>
          <xdr:cNvPr id="5" name="大かっこ 4"/>
          <xdr:cNvSpPr/>
        </xdr:nvSpPr>
        <xdr:spPr bwMode="auto">
          <a:xfrm>
            <a:off x="2364886" y="33194710"/>
            <a:ext cx="3218351" cy="278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500"/>
              </a:lnSpc>
            </a:pPr>
            <a:r>
              <a:rPr kumimoji="1" lang="ja-JP" altLang="en-US" sz="1000"/>
              <a:t>交付申請書の内容審査、交付決定　等</a:t>
            </a:r>
            <a:endParaRPr kumimoji="1" lang="en-US" altLang="ja-JP" sz="1000"/>
          </a:p>
        </xdr:txBody>
      </xdr:sp>
      <xdr:sp macro="" textlink="">
        <xdr:nvSpPr>
          <xdr:cNvPr id="6" name="正方形/長方形 5"/>
          <xdr:cNvSpPr/>
        </xdr:nvSpPr>
        <xdr:spPr bwMode="auto">
          <a:xfrm>
            <a:off x="3245401" y="33883912"/>
            <a:ext cx="1523049" cy="65728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補助金等交付</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cxnSp macro="">
        <xdr:nvCxnSpPr>
          <xdr:cNvPr id="7" name="直線矢印コネクタ 6"/>
          <xdr:cNvCxnSpPr/>
        </xdr:nvCxnSpPr>
        <xdr:spPr bwMode="auto">
          <a:xfrm>
            <a:off x="3993105" y="33646881"/>
            <a:ext cx="0" cy="371507"/>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大かっこ 7"/>
          <xdr:cNvSpPr/>
        </xdr:nvSpPr>
        <xdr:spPr bwMode="auto">
          <a:xfrm>
            <a:off x="2374407" y="35169871"/>
            <a:ext cx="3374844" cy="776769"/>
          </a:xfrm>
          <a:prstGeom prst="bracketPair">
            <a:avLst>
              <a:gd name="adj" fmla="val 1150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300"/>
              </a:lnSpc>
            </a:pPr>
            <a:r>
              <a:rPr kumimoji="1" lang="ja-JP" altLang="en-US" sz="1000">
                <a:solidFill>
                  <a:schemeClr val="tx1"/>
                </a:solidFill>
                <a:effectLst/>
                <a:latin typeface="+mn-lt"/>
                <a:ea typeface="+mn-ea"/>
                <a:cs typeface="+mn-cs"/>
              </a:rPr>
              <a:t>子育て支援員研修事業（補助）</a:t>
            </a:r>
          </a:p>
          <a:p>
            <a:pPr algn="ctr">
              <a:lnSpc>
                <a:spcPts val="1200"/>
              </a:lnSpc>
            </a:pPr>
            <a:r>
              <a:rPr kumimoji="1" lang="ja-JP" altLang="en-US" sz="1000">
                <a:solidFill>
                  <a:schemeClr val="tx1"/>
                </a:solidFill>
                <a:effectLst/>
                <a:latin typeface="+mn-lt"/>
                <a:ea typeface="+mn-ea"/>
                <a:cs typeface="+mn-cs"/>
              </a:rPr>
              <a:t>職員の資質向上・人材確保等研修事業（補助）の実施</a:t>
            </a:r>
            <a:endParaRPr kumimoji="1" lang="en-US" altLang="ja-JP" sz="1000">
              <a:solidFill>
                <a:schemeClr val="tx1"/>
              </a:solidFill>
              <a:effectLst/>
              <a:latin typeface="+mn-lt"/>
              <a:ea typeface="+mn-ea"/>
              <a:cs typeface="+mn-cs"/>
            </a:endParaRPr>
          </a:p>
          <a:p>
            <a:pPr algn="ctr">
              <a:lnSpc>
                <a:spcPts val="1200"/>
              </a:lnSpc>
            </a:pPr>
            <a:r>
              <a:rPr kumimoji="1" lang="en-US"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研修の実施にあたっては委託も可</a:t>
            </a:r>
          </a:p>
        </xdr:txBody>
      </xdr:sp>
      <xdr:sp macro="" textlink="">
        <xdr:nvSpPr>
          <xdr:cNvPr id="9" name="正方形/長方形 8"/>
          <xdr:cNvSpPr/>
        </xdr:nvSpPr>
        <xdr:spPr bwMode="auto">
          <a:xfrm>
            <a:off x="2921339" y="34313453"/>
            <a:ext cx="2126767" cy="767451"/>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lIns="36000" rIns="36000" rtlCol="0" anchor="ctr"/>
          <a:lstStyle/>
          <a:p>
            <a:pPr algn="ctr"/>
            <a:r>
              <a:rPr kumimoji="1" lang="en-US" altLang="ja-JP" sz="1000"/>
              <a:t>A</a:t>
            </a:r>
            <a:r>
              <a:rPr kumimoji="1" lang="ja-JP" altLang="en-US" sz="1000"/>
              <a:t>．都道府県・市町村</a:t>
            </a:r>
            <a:endParaRPr kumimoji="1" lang="en-US" altLang="ja-JP" sz="1000"/>
          </a:p>
          <a:p>
            <a:pPr algn="ctr"/>
            <a:r>
              <a:rPr kumimoji="1" lang="ja-JP" altLang="en-US" sz="1000"/>
              <a:t>１，９４２百万円</a:t>
            </a:r>
            <a:endParaRPr kumimoji="1" lang="en-US" altLang="ja-JP" sz="1000"/>
          </a:p>
        </xdr:txBody>
      </xdr:sp>
    </xdr:grpSp>
    <xdr:clientData/>
  </xdr:twoCellAnchor>
  <xdr:twoCellAnchor>
    <xdr:from>
      <xdr:col>29</xdr:col>
      <xdr:colOff>13606</xdr:colOff>
      <xdr:row>754</xdr:row>
      <xdr:rowOff>108857</xdr:rowOff>
    </xdr:from>
    <xdr:to>
      <xdr:col>29</xdr:col>
      <xdr:colOff>27214</xdr:colOff>
      <xdr:row>756</xdr:row>
      <xdr:rowOff>18231</xdr:rowOff>
    </xdr:to>
    <xdr:cxnSp macro="">
      <xdr:nvCxnSpPr>
        <xdr:cNvPr id="10" name="直線矢印コネクタ 9"/>
        <xdr:cNvCxnSpPr/>
      </xdr:nvCxnSpPr>
      <xdr:spPr bwMode="auto">
        <a:xfrm flipH="1">
          <a:off x="5814331" y="57449357"/>
          <a:ext cx="13608" cy="614224"/>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122464</xdr:colOff>
      <xdr:row>754</xdr:row>
      <xdr:rowOff>27214</xdr:rowOff>
    </xdr:from>
    <xdr:to>
      <xdr:col>38</xdr:col>
      <xdr:colOff>136072</xdr:colOff>
      <xdr:row>758</xdr:row>
      <xdr:rowOff>503465</xdr:rowOff>
    </xdr:to>
    <xdr:sp macro="" textlink="">
      <xdr:nvSpPr>
        <xdr:cNvPr id="11" name="大かっこ 10"/>
        <xdr:cNvSpPr/>
      </xdr:nvSpPr>
      <xdr:spPr>
        <a:xfrm>
          <a:off x="3922939" y="57367714"/>
          <a:ext cx="3814083" cy="2514601"/>
        </a:xfrm>
        <a:prstGeom prst="bracketPair">
          <a:avLst>
            <a:gd name="adj" fmla="val 2917"/>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13606</xdr:colOff>
      <xdr:row>756</xdr:row>
      <xdr:rowOff>326572</xdr:rowOff>
    </xdr:from>
    <xdr:to>
      <xdr:col>32</xdr:col>
      <xdr:colOff>190498</xdr:colOff>
      <xdr:row>757</xdr:row>
      <xdr:rowOff>87252</xdr:rowOff>
    </xdr:to>
    <xdr:sp macro="" textlink="">
      <xdr:nvSpPr>
        <xdr:cNvPr id="12" name="正方形/長方形 11"/>
        <xdr:cNvSpPr/>
      </xdr:nvSpPr>
      <xdr:spPr bwMode="auto">
        <a:xfrm>
          <a:off x="5014231" y="58371922"/>
          <a:ext cx="1577067" cy="42743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lIns="36000" rIns="36000" rtlCol="0" anchor="ctr"/>
        <a:lstStyle/>
        <a:p>
          <a:pPr algn="ctr"/>
          <a:r>
            <a:rPr kumimoji="1" lang="ja-JP" altLang="en-US" sz="1000"/>
            <a:t>社会福祉法人　等</a:t>
          </a:r>
          <a:endParaRPr kumimoji="1" lang="en-US" altLang="ja-JP" sz="1000"/>
        </a:p>
      </xdr:txBody>
    </xdr:sp>
    <xdr:clientData/>
  </xdr:twoCellAnchor>
  <xdr:twoCellAnchor>
    <xdr:from>
      <xdr:col>23</xdr:col>
      <xdr:colOff>163287</xdr:colOff>
      <xdr:row>757</xdr:row>
      <xdr:rowOff>190501</xdr:rowOff>
    </xdr:from>
    <xdr:to>
      <xdr:col>34</xdr:col>
      <xdr:colOff>136072</xdr:colOff>
      <xdr:row>758</xdr:row>
      <xdr:rowOff>163285</xdr:rowOff>
    </xdr:to>
    <xdr:sp macro="" textlink="">
      <xdr:nvSpPr>
        <xdr:cNvPr id="13" name="大かっこ 12"/>
        <xdr:cNvSpPr/>
      </xdr:nvSpPr>
      <xdr:spPr bwMode="auto">
        <a:xfrm>
          <a:off x="4763862" y="58902601"/>
          <a:ext cx="2173060" cy="639534"/>
        </a:xfrm>
        <a:prstGeom prst="bracketPair">
          <a:avLst>
            <a:gd name="adj" fmla="val 1150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300"/>
            </a:lnSpc>
          </a:pPr>
          <a:r>
            <a:rPr kumimoji="1" lang="ja-JP" altLang="en-US" sz="1000">
              <a:solidFill>
                <a:schemeClr val="tx1"/>
              </a:solidFill>
              <a:effectLst/>
              <a:latin typeface="+mn-lt"/>
              <a:ea typeface="+mn-ea"/>
              <a:cs typeface="+mn-cs"/>
            </a:rPr>
            <a:t>子育て支援員研修・職員の資質向上・人材確保等研修の実施</a:t>
          </a:r>
        </a:p>
      </xdr:txBody>
    </xdr:sp>
    <xdr:clientData/>
  </xdr:twoCellAnchor>
  <xdr:twoCellAnchor>
    <xdr:from>
      <xdr:col>25</xdr:col>
      <xdr:colOff>176894</xdr:colOff>
      <xdr:row>756</xdr:row>
      <xdr:rowOff>54429</xdr:rowOff>
    </xdr:from>
    <xdr:to>
      <xdr:col>32</xdr:col>
      <xdr:colOff>35756</xdr:colOff>
      <xdr:row>756</xdr:row>
      <xdr:rowOff>367392</xdr:rowOff>
    </xdr:to>
    <xdr:sp macro="" textlink="">
      <xdr:nvSpPr>
        <xdr:cNvPr id="14" name="正方形/長方形 13"/>
        <xdr:cNvSpPr/>
      </xdr:nvSpPr>
      <xdr:spPr bwMode="auto">
        <a:xfrm>
          <a:off x="5177519" y="58099779"/>
          <a:ext cx="1259037" cy="31296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委託</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clientData/>
  </xdr:twoCellAnchor>
  <xdr:twoCellAnchor>
    <xdr:from>
      <xdr:col>29</xdr:col>
      <xdr:colOff>166008</xdr:colOff>
      <xdr:row>754</xdr:row>
      <xdr:rowOff>57147</xdr:rowOff>
    </xdr:from>
    <xdr:to>
      <xdr:col>38</xdr:col>
      <xdr:colOff>149678</xdr:colOff>
      <xdr:row>755</xdr:row>
      <xdr:rowOff>176890</xdr:rowOff>
    </xdr:to>
    <xdr:sp macro="" textlink="">
      <xdr:nvSpPr>
        <xdr:cNvPr id="15" name="正方形/長方形 14"/>
        <xdr:cNvSpPr/>
      </xdr:nvSpPr>
      <xdr:spPr bwMode="auto">
        <a:xfrm>
          <a:off x="5966733" y="57397647"/>
          <a:ext cx="1783895" cy="47216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rPr>
            <a:t>※</a:t>
          </a:r>
          <a:r>
            <a:rPr kumimoji="1" lang="ja-JP" altLang="en-US" sz="900">
              <a:solidFill>
                <a:sysClr val="windowText" lastClr="000000"/>
              </a:solidFill>
            </a:rPr>
            <a:t>研修の実施を委託する場合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J7" sqref="BJ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648</v>
      </c>
      <c r="AT2" s="942"/>
      <c r="AU2" s="942"/>
      <c r="AV2" s="52" t="str">
        <f>IF(AW2="", "", "-")</f>
        <v/>
      </c>
      <c r="AW2" s="913"/>
      <c r="AX2" s="913"/>
    </row>
    <row r="3" spans="1:50" ht="21" customHeight="1" thickBot="1" x14ac:dyDescent="0.2">
      <c r="A3" s="869" t="s">
        <v>544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570</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572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73</v>
      </c>
      <c r="H5" s="842"/>
      <c r="I5" s="842"/>
      <c r="J5" s="842"/>
      <c r="K5" s="842"/>
      <c r="L5" s="842"/>
      <c r="M5" s="843" t="s">
        <v>66</v>
      </c>
      <c r="N5" s="844"/>
      <c r="O5" s="844"/>
      <c r="P5" s="844"/>
      <c r="Q5" s="844"/>
      <c r="R5" s="845"/>
      <c r="S5" s="846" t="s">
        <v>131</v>
      </c>
      <c r="T5" s="842"/>
      <c r="U5" s="842"/>
      <c r="V5" s="842"/>
      <c r="W5" s="842"/>
      <c r="X5" s="847"/>
      <c r="Y5" s="700" t="s">
        <v>3</v>
      </c>
      <c r="Z5" s="543"/>
      <c r="AA5" s="543"/>
      <c r="AB5" s="543"/>
      <c r="AC5" s="543"/>
      <c r="AD5" s="544"/>
      <c r="AE5" s="701" t="s">
        <v>574</v>
      </c>
      <c r="AF5" s="701"/>
      <c r="AG5" s="701"/>
      <c r="AH5" s="701"/>
      <c r="AI5" s="701"/>
      <c r="AJ5" s="701"/>
      <c r="AK5" s="701"/>
      <c r="AL5" s="701"/>
      <c r="AM5" s="701"/>
      <c r="AN5" s="701"/>
      <c r="AO5" s="701"/>
      <c r="AP5" s="702"/>
      <c r="AQ5" s="703" t="s">
        <v>575</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20.7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4" t="s">
        <v>516</v>
      </c>
      <c r="Z7" s="443"/>
      <c r="AA7" s="443"/>
      <c r="AB7" s="443"/>
      <c r="AC7" s="443"/>
      <c r="AD7" s="925"/>
      <c r="AE7" s="914" t="s">
        <v>655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子ども・若者育成支援、少子化社会対策、男女共同参画</v>
      </c>
      <c r="H8" s="722"/>
      <c r="I8" s="722"/>
      <c r="J8" s="722"/>
      <c r="K8" s="722"/>
      <c r="L8" s="722"/>
      <c r="M8" s="722"/>
      <c r="N8" s="722"/>
      <c r="O8" s="722"/>
      <c r="P8" s="722"/>
      <c r="Q8" s="722"/>
      <c r="R8" s="722"/>
      <c r="S8" s="722"/>
      <c r="T8" s="722"/>
      <c r="U8" s="722"/>
      <c r="V8" s="722"/>
      <c r="W8" s="722"/>
      <c r="X8" s="944"/>
      <c r="Y8" s="848" t="s">
        <v>379</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579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0" t="s">
        <v>30</v>
      </c>
      <c r="B10" s="661"/>
      <c r="C10" s="661"/>
      <c r="D10" s="661"/>
      <c r="E10" s="661"/>
      <c r="F10" s="661"/>
      <c r="G10" s="756" t="s">
        <v>658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0" t="s">
        <v>5</v>
      </c>
      <c r="B11" s="661"/>
      <c r="C11" s="661"/>
      <c r="D11" s="661"/>
      <c r="E11" s="661"/>
      <c r="F11" s="662"/>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4"/>
    </row>
    <row r="13" spans="1:50" ht="21" customHeight="1" x14ac:dyDescent="0.15">
      <c r="A13" s="614"/>
      <c r="B13" s="615"/>
      <c r="C13" s="615"/>
      <c r="D13" s="615"/>
      <c r="E13" s="615"/>
      <c r="F13" s="616"/>
      <c r="G13" s="725" t="s">
        <v>6</v>
      </c>
      <c r="H13" s="726"/>
      <c r="I13" s="766" t="s">
        <v>7</v>
      </c>
      <c r="J13" s="767"/>
      <c r="K13" s="767"/>
      <c r="L13" s="767"/>
      <c r="M13" s="767"/>
      <c r="N13" s="767"/>
      <c r="O13" s="768"/>
      <c r="P13" s="657">
        <v>2235</v>
      </c>
      <c r="Q13" s="658"/>
      <c r="R13" s="658"/>
      <c r="S13" s="658"/>
      <c r="T13" s="658"/>
      <c r="U13" s="658"/>
      <c r="V13" s="659"/>
      <c r="W13" s="657">
        <v>3347</v>
      </c>
      <c r="X13" s="658"/>
      <c r="Y13" s="658"/>
      <c r="Z13" s="658"/>
      <c r="AA13" s="658"/>
      <c r="AB13" s="658"/>
      <c r="AC13" s="659"/>
      <c r="AD13" s="657">
        <v>2673</v>
      </c>
      <c r="AE13" s="658"/>
      <c r="AF13" s="658"/>
      <c r="AG13" s="658"/>
      <c r="AH13" s="658"/>
      <c r="AI13" s="658"/>
      <c r="AJ13" s="659"/>
      <c r="AK13" s="657">
        <v>3599</v>
      </c>
      <c r="AL13" s="658"/>
      <c r="AM13" s="658"/>
      <c r="AN13" s="658"/>
      <c r="AO13" s="658"/>
      <c r="AP13" s="658"/>
      <c r="AQ13" s="659"/>
      <c r="AR13" s="921">
        <v>3446</v>
      </c>
      <c r="AS13" s="922"/>
      <c r="AT13" s="922"/>
      <c r="AU13" s="922"/>
      <c r="AV13" s="922"/>
      <c r="AW13" s="922"/>
      <c r="AX13" s="923"/>
    </row>
    <row r="14" spans="1:50" ht="21" customHeight="1" x14ac:dyDescent="0.15">
      <c r="A14" s="614"/>
      <c r="B14" s="615"/>
      <c r="C14" s="615"/>
      <c r="D14" s="615"/>
      <c r="E14" s="615"/>
      <c r="F14" s="616"/>
      <c r="G14" s="727"/>
      <c r="H14" s="728"/>
      <c r="I14" s="713" t="s">
        <v>8</v>
      </c>
      <c r="J14" s="764"/>
      <c r="K14" s="764"/>
      <c r="L14" s="764"/>
      <c r="M14" s="764"/>
      <c r="N14" s="764"/>
      <c r="O14" s="765"/>
      <c r="P14" s="657" t="s">
        <v>577</v>
      </c>
      <c r="Q14" s="658"/>
      <c r="R14" s="658"/>
      <c r="S14" s="658"/>
      <c r="T14" s="658"/>
      <c r="U14" s="658"/>
      <c r="V14" s="659"/>
      <c r="W14" s="657" t="s">
        <v>577</v>
      </c>
      <c r="X14" s="658"/>
      <c r="Y14" s="658"/>
      <c r="Z14" s="658"/>
      <c r="AA14" s="658"/>
      <c r="AB14" s="658"/>
      <c r="AC14" s="659"/>
      <c r="AD14" s="657" t="s">
        <v>577</v>
      </c>
      <c r="AE14" s="658"/>
      <c r="AF14" s="658"/>
      <c r="AG14" s="658"/>
      <c r="AH14" s="658"/>
      <c r="AI14" s="658"/>
      <c r="AJ14" s="659"/>
      <c r="AK14" s="657" t="s">
        <v>577</v>
      </c>
      <c r="AL14" s="658"/>
      <c r="AM14" s="658"/>
      <c r="AN14" s="658"/>
      <c r="AO14" s="658"/>
      <c r="AP14" s="658"/>
      <c r="AQ14" s="659"/>
      <c r="AR14" s="790"/>
      <c r="AS14" s="790"/>
      <c r="AT14" s="790"/>
      <c r="AU14" s="790"/>
      <c r="AV14" s="790"/>
      <c r="AW14" s="790"/>
      <c r="AX14" s="791"/>
    </row>
    <row r="15" spans="1:50" ht="21" customHeight="1" x14ac:dyDescent="0.15">
      <c r="A15" s="614"/>
      <c r="B15" s="615"/>
      <c r="C15" s="615"/>
      <c r="D15" s="615"/>
      <c r="E15" s="615"/>
      <c r="F15" s="616"/>
      <c r="G15" s="727"/>
      <c r="H15" s="728"/>
      <c r="I15" s="713" t="s">
        <v>51</v>
      </c>
      <c r="J15" s="714"/>
      <c r="K15" s="714"/>
      <c r="L15" s="714"/>
      <c r="M15" s="714"/>
      <c r="N15" s="714"/>
      <c r="O15" s="715"/>
      <c r="P15" s="657" t="s">
        <v>577</v>
      </c>
      <c r="Q15" s="658"/>
      <c r="R15" s="658"/>
      <c r="S15" s="658"/>
      <c r="T15" s="658"/>
      <c r="U15" s="658"/>
      <c r="V15" s="659"/>
      <c r="W15" s="657" t="s">
        <v>577</v>
      </c>
      <c r="X15" s="658"/>
      <c r="Y15" s="658"/>
      <c r="Z15" s="658"/>
      <c r="AA15" s="658"/>
      <c r="AB15" s="658"/>
      <c r="AC15" s="659"/>
      <c r="AD15" s="657" t="s">
        <v>577</v>
      </c>
      <c r="AE15" s="658"/>
      <c r="AF15" s="658"/>
      <c r="AG15" s="658"/>
      <c r="AH15" s="658"/>
      <c r="AI15" s="658"/>
      <c r="AJ15" s="659"/>
      <c r="AK15" s="657" t="s">
        <v>577</v>
      </c>
      <c r="AL15" s="658"/>
      <c r="AM15" s="658"/>
      <c r="AN15" s="658"/>
      <c r="AO15" s="658"/>
      <c r="AP15" s="658"/>
      <c r="AQ15" s="659"/>
      <c r="AR15" s="657"/>
      <c r="AS15" s="658"/>
      <c r="AT15" s="658"/>
      <c r="AU15" s="658"/>
      <c r="AV15" s="658"/>
      <c r="AW15" s="658"/>
      <c r="AX15" s="808"/>
    </row>
    <row r="16" spans="1:50" ht="21" customHeight="1" x14ac:dyDescent="0.15">
      <c r="A16" s="614"/>
      <c r="B16" s="615"/>
      <c r="C16" s="615"/>
      <c r="D16" s="615"/>
      <c r="E16" s="615"/>
      <c r="F16" s="616"/>
      <c r="G16" s="727"/>
      <c r="H16" s="728"/>
      <c r="I16" s="713" t="s">
        <v>52</v>
      </c>
      <c r="J16" s="714"/>
      <c r="K16" s="714"/>
      <c r="L16" s="714"/>
      <c r="M16" s="714"/>
      <c r="N16" s="714"/>
      <c r="O16" s="715"/>
      <c r="P16" s="657" t="s">
        <v>577</v>
      </c>
      <c r="Q16" s="658"/>
      <c r="R16" s="658"/>
      <c r="S16" s="658"/>
      <c r="T16" s="658"/>
      <c r="U16" s="658"/>
      <c r="V16" s="659"/>
      <c r="W16" s="657" t="s">
        <v>577</v>
      </c>
      <c r="X16" s="658"/>
      <c r="Y16" s="658"/>
      <c r="Z16" s="658"/>
      <c r="AA16" s="658"/>
      <c r="AB16" s="658"/>
      <c r="AC16" s="659"/>
      <c r="AD16" s="657" t="s">
        <v>577</v>
      </c>
      <c r="AE16" s="658"/>
      <c r="AF16" s="658"/>
      <c r="AG16" s="658"/>
      <c r="AH16" s="658"/>
      <c r="AI16" s="658"/>
      <c r="AJ16" s="659"/>
      <c r="AK16" s="657" t="s">
        <v>577</v>
      </c>
      <c r="AL16" s="658"/>
      <c r="AM16" s="658"/>
      <c r="AN16" s="658"/>
      <c r="AO16" s="658"/>
      <c r="AP16" s="658"/>
      <c r="AQ16" s="659"/>
      <c r="AR16" s="759"/>
      <c r="AS16" s="760"/>
      <c r="AT16" s="760"/>
      <c r="AU16" s="760"/>
      <c r="AV16" s="760"/>
      <c r="AW16" s="760"/>
      <c r="AX16" s="761"/>
    </row>
    <row r="17" spans="1:50" ht="24.75" customHeight="1" x14ac:dyDescent="0.15">
      <c r="A17" s="614"/>
      <c r="B17" s="615"/>
      <c r="C17" s="615"/>
      <c r="D17" s="615"/>
      <c r="E17" s="615"/>
      <c r="F17" s="616"/>
      <c r="G17" s="727"/>
      <c r="H17" s="728"/>
      <c r="I17" s="713" t="s">
        <v>50</v>
      </c>
      <c r="J17" s="764"/>
      <c r="K17" s="764"/>
      <c r="L17" s="764"/>
      <c r="M17" s="764"/>
      <c r="N17" s="764"/>
      <c r="O17" s="765"/>
      <c r="P17" s="657">
        <v>-129</v>
      </c>
      <c r="Q17" s="658"/>
      <c r="R17" s="658"/>
      <c r="S17" s="658"/>
      <c r="T17" s="658"/>
      <c r="U17" s="658"/>
      <c r="V17" s="659"/>
      <c r="W17" s="657">
        <v>-76</v>
      </c>
      <c r="X17" s="658"/>
      <c r="Y17" s="658"/>
      <c r="Z17" s="658"/>
      <c r="AA17" s="658"/>
      <c r="AB17" s="658"/>
      <c r="AC17" s="659"/>
      <c r="AD17" s="657">
        <v>-180</v>
      </c>
      <c r="AE17" s="658"/>
      <c r="AF17" s="658"/>
      <c r="AG17" s="658"/>
      <c r="AH17" s="658"/>
      <c r="AI17" s="658"/>
      <c r="AJ17" s="659"/>
      <c r="AK17" s="657" t="s">
        <v>577</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9"/>
      <c r="H18" s="730"/>
      <c r="I18" s="718" t="s">
        <v>20</v>
      </c>
      <c r="J18" s="719"/>
      <c r="K18" s="719"/>
      <c r="L18" s="719"/>
      <c r="M18" s="719"/>
      <c r="N18" s="719"/>
      <c r="O18" s="720"/>
      <c r="P18" s="880">
        <f>SUM(P13:V17)</f>
        <v>2106</v>
      </c>
      <c r="Q18" s="881"/>
      <c r="R18" s="881"/>
      <c r="S18" s="881"/>
      <c r="T18" s="881"/>
      <c r="U18" s="881"/>
      <c r="V18" s="882"/>
      <c r="W18" s="880">
        <f>SUM(W13:AC17)</f>
        <v>3271</v>
      </c>
      <c r="X18" s="881"/>
      <c r="Y18" s="881"/>
      <c r="Z18" s="881"/>
      <c r="AA18" s="881"/>
      <c r="AB18" s="881"/>
      <c r="AC18" s="882"/>
      <c r="AD18" s="880">
        <f>SUM(AD13:AJ17)</f>
        <v>2493</v>
      </c>
      <c r="AE18" s="881"/>
      <c r="AF18" s="881"/>
      <c r="AG18" s="881"/>
      <c r="AH18" s="881"/>
      <c r="AI18" s="881"/>
      <c r="AJ18" s="882"/>
      <c r="AK18" s="880">
        <f>SUM(AK13:AQ17)</f>
        <v>3599</v>
      </c>
      <c r="AL18" s="881"/>
      <c r="AM18" s="881"/>
      <c r="AN18" s="881"/>
      <c r="AO18" s="881"/>
      <c r="AP18" s="881"/>
      <c r="AQ18" s="882"/>
      <c r="AR18" s="880">
        <f>SUM(AR13:AX17)</f>
        <v>3446</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985</v>
      </c>
      <c r="Q19" s="658"/>
      <c r="R19" s="658"/>
      <c r="S19" s="658"/>
      <c r="T19" s="658"/>
      <c r="U19" s="658"/>
      <c r="V19" s="659"/>
      <c r="W19" s="657">
        <v>1418</v>
      </c>
      <c r="X19" s="658"/>
      <c r="Y19" s="658"/>
      <c r="Z19" s="658"/>
      <c r="AA19" s="658"/>
      <c r="AB19" s="658"/>
      <c r="AC19" s="659"/>
      <c r="AD19" s="657">
        <v>1942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8" t="s">
        <v>10</v>
      </c>
      <c r="H20" s="879"/>
      <c r="I20" s="879"/>
      <c r="J20" s="879"/>
      <c r="K20" s="879"/>
      <c r="L20" s="879"/>
      <c r="M20" s="879"/>
      <c r="N20" s="879"/>
      <c r="O20" s="879"/>
      <c r="P20" s="318">
        <f>IF(P18=0, "-", SUM(P19)/P18)</f>
        <v>0.46771130104463438</v>
      </c>
      <c r="Q20" s="318"/>
      <c r="R20" s="318"/>
      <c r="S20" s="318"/>
      <c r="T20" s="318"/>
      <c r="U20" s="318"/>
      <c r="V20" s="318"/>
      <c r="W20" s="318">
        <f t="shared" ref="W20" si="0">IF(W18=0, "-", SUM(W19)/W18)</f>
        <v>0.4335065729134821</v>
      </c>
      <c r="X20" s="318"/>
      <c r="Y20" s="318"/>
      <c r="Z20" s="318"/>
      <c r="AA20" s="318"/>
      <c r="AB20" s="318"/>
      <c r="AC20" s="318"/>
      <c r="AD20" s="318">
        <f t="shared" ref="AD20" si="1">IF(AD18=0, "-", SUM(AD19)/AD18)</f>
        <v>0.77898114721219414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8"/>
      <c r="G21" s="316" t="s">
        <v>478</v>
      </c>
      <c r="H21" s="317"/>
      <c r="I21" s="317"/>
      <c r="J21" s="317"/>
      <c r="K21" s="317"/>
      <c r="L21" s="317"/>
      <c r="M21" s="317"/>
      <c r="N21" s="317"/>
      <c r="O21" s="317"/>
      <c r="P21" s="318">
        <f>IF(P19=0, "-", SUM(P19)/SUM(P13,P14))</f>
        <v>0.4407158836689038</v>
      </c>
      <c r="Q21" s="318"/>
      <c r="R21" s="318"/>
      <c r="S21" s="318"/>
      <c r="T21" s="318"/>
      <c r="U21" s="318"/>
      <c r="V21" s="318"/>
      <c r="W21" s="318">
        <f t="shared" ref="W21" si="2">IF(W19=0, "-", SUM(W19)/SUM(W13,W14))</f>
        <v>0.42366298177472361</v>
      </c>
      <c r="X21" s="318"/>
      <c r="Y21" s="318"/>
      <c r="Z21" s="318"/>
      <c r="AA21" s="318"/>
      <c r="AB21" s="318"/>
      <c r="AC21" s="318"/>
      <c r="AD21" s="318">
        <f t="shared" ref="AD21" si="3">IF(AD19=0, "-", SUM(AD19)/SUM(AD13,AD14))</f>
        <v>0.7265245043022821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560</v>
      </c>
      <c r="B22" s="967"/>
      <c r="C22" s="967"/>
      <c r="D22" s="967"/>
      <c r="E22" s="967"/>
      <c r="F22" s="968"/>
      <c r="G22" s="953" t="s">
        <v>457</v>
      </c>
      <c r="H22" s="222"/>
      <c r="I22" s="222"/>
      <c r="J22" s="222"/>
      <c r="K22" s="222"/>
      <c r="L22" s="222"/>
      <c r="M22" s="222"/>
      <c r="N22" s="222"/>
      <c r="O22" s="223"/>
      <c r="P22" s="938" t="s">
        <v>521</v>
      </c>
      <c r="Q22" s="222"/>
      <c r="R22" s="222"/>
      <c r="S22" s="222"/>
      <c r="T22" s="222"/>
      <c r="U22" s="222"/>
      <c r="V22" s="223"/>
      <c r="W22" s="938" t="s">
        <v>517</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580</v>
      </c>
      <c r="H23" s="955"/>
      <c r="I23" s="955"/>
      <c r="J23" s="955"/>
      <c r="K23" s="955"/>
      <c r="L23" s="955"/>
      <c r="M23" s="955"/>
      <c r="N23" s="955"/>
      <c r="O23" s="956"/>
      <c r="P23" s="921">
        <v>3599</v>
      </c>
      <c r="Q23" s="922"/>
      <c r="R23" s="922"/>
      <c r="S23" s="922"/>
      <c r="T23" s="922"/>
      <c r="U23" s="922"/>
      <c r="V23" s="939"/>
      <c r="W23" s="921">
        <v>3446</v>
      </c>
      <c r="X23" s="922"/>
      <c r="Y23" s="922"/>
      <c r="Z23" s="922"/>
      <c r="AA23" s="922"/>
      <c r="AB23" s="922"/>
      <c r="AC23" s="939"/>
      <c r="AD23" s="976" t="s">
        <v>660</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7"/>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7">
        <f>AK13</f>
        <v>3599</v>
      </c>
      <c r="Q29" s="658"/>
      <c r="R29" s="658"/>
      <c r="S29" s="658"/>
      <c r="T29" s="658"/>
      <c r="U29" s="658"/>
      <c r="V29" s="659"/>
      <c r="W29" s="935">
        <f>AR13</f>
        <v>3446</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536</v>
      </c>
      <c r="AF30" s="861"/>
      <c r="AG30" s="861"/>
      <c r="AH30" s="862"/>
      <c r="AI30" s="860" t="s">
        <v>533</v>
      </c>
      <c r="AJ30" s="861"/>
      <c r="AK30" s="861"/>
      <c r="AL30" s="862"/>
      <c r="AM30" s="917" t="s">
        <v>528</v>
      </c>
      <c r="AN30" s="917"/>
      <c r="AO30" s="917"/>
      <c r="AP30" s="860"/>
      <c r="AQ30" s="769" t="s">
        <v>354</v>
      </c>
      <c r="AR30" s="770"/>
      <c r="AS30" s="770"/>
      <c r="AT30" s="771"/>
      <c r="AU30" s="776" t="s">
        <v>253</v>
      </c>
      <c r="AV30" s="776"/>
      <c r="AW30" s="776"/>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583</v>
      </c>
      <c r="AR31" s="200"/>
      <c r="AS31" s="133" t="s">
        <v>355</v>
      </c>
      <c r="AT31" s="134"/>
      <c r="AU31" s="199">
        <v>34</v>
      </c>
      <c r="AV31" s="199"/>
      <c r="AW31" s="398" t="s">
        <v>300</v>
      </c>
      <c r="AX31" s="399"/>
    </row>
    <row r="32" spans="1:50" ht="30" customHeight="1" x14ac:dyDescent="0.15">
      <c r="A32" s="403"/>
      <c r="B32" s="401"/>
      <c r="C32" s="401"/>
      <c r="D32" s="401"/>
      <c r="E32" s="401"/>
      <c r="F32" s="402"/>
      <c r="G32" s="564" t="s">
        <v>582</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642</v>
      </c>
      <c r="AC32" s="461"/>
      <c r="AD32" s="461"/>
      <c r="AE32" s="218">
        <v>1259170</v>
      </c>
      <c r="AF32" s="219"/>
      <c r="AG32" s="219"/>
      <c r="AH32" s="219"/>
      <c r="AI32" s="218">
        <v>2140327</v>
      </c>
      <c r="AJ32" s="219"/>
      <c r="AK32" s="219"/>
      <c r="AL32" s="219"/>
      <c r="AM32" s="218">
        <v>3212807</v>
      </c>
      <c r="AN32" s="219"/>
      <c r="AO32" s="219"/>
      <c r="AP32" s="219"/>
      <c r="AQ32" s="340" t="s">
        <v>577</v>
      </c>
      <c r="AR32" s="207"/>
      <c r="AS32" s="207"/>
      <c r="AT32" s="341"/>
      <c r="AU32" s="219" t="s">
        <v>577</v>
      </c>
      <c r="AV32" s="219"/>
      <c r="AW32" s="219"/>
      <c r="AX32" s="221"/>
    </row>
    <row r="33" spans="1:50" ht="30"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642</v>
      </c>
      <c r="AC33" s="523"/>
      <c r="AD33" s="523"/>
      <c r="AE33" s="218">
        <v>6292873</v>
      </c>
      <c r="AF33" s="219"/>
      <c r="AG33" s="219"/>
      <c r="AH33" s="219"/>
      <c r="AI33" s="218">
        <v>6292873</v>
      </c>
      <c r="AJ33" s="219"/>
      <c r="AK33" s="219"/>
      <c r="AL33" s="219"/>
      <c r="AM33" s="218">
        <v>6292873</v>
      </c>
      <c r="AN33" s="219"/>
      <c r="AO33" s="219"/>
      <c r="AP33" s="219"/>
      <c r="AQ33" s="340" t="s">
        <v>577</v>
      </c>
      <c r="AR33" s="207"/>
      <c r="AS33" s="207"/>
      <c r="AT33" s="341"/>
      <c r="AU33" s="219">
        <v>6292873</v>
      </c>
      <c r="AV33" s="219"/>
      <c r="AW33" s="219"/>
      <c r="AX33" s="221"/>
    </row>
    <row r="34" spans="1:50" ht="30"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20</v>
      </c>
      <c r="AF34" s="219"/>
      <c r="AG34" s="219"/>
      <c r="AH34" s="219"/>
      <c r="AI34" s="218">
        <v>34</v>
      </c>
      <c r="AJ34" s="219"/>
      <c r="AK34" s="219"/>
      <c r="AL34" s="219"/>
      <c r="AM34" s="218">
        <v>51</v>
      </c>
      <c r="AN34" s="219"/>
      <c r="AO34" s="219"/>
      <c r="AP34" s="219"/>
      <c r="AQ34" s="340" t="s">
        <v>577</v>
      </c>
      <c r="AR34" s="207"/>
      <c r="AS34" s="207"/>
      <c r="AT34" s="341"/>
      <c r="AU34" s="219" t="s">
        <v>577</v>
      </c>
      <c r="AV34" s="219"/>
      <c r="AW34" s="219"/>
      <c r="AX34" s="221"/>
    </row>
    <row r="35" spans="1:50" ht="23.25" customHeight="1" x14ac:dyDescent="0.15">
      <c r="A35" s="226" t="s">
        <v>506</v>
      </c>
      <c r="B35" s="227"/>
      <c r="C35" s="227"/>
      <c r="D35" s="227"/>
      <c r="E35" s="227"/>
      <c r="F35" s="228"/>
      <c r="G35" s="232" t="s">
        <v>643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662</v>
      </c>
      <c r="AF101" s="219"/>
      <c r="AG101" s="219"/>
      <c r="AH101" s="220"/>
      <c r="AI101" s="218">
        <v>695</v>
      </c>
      <c r="AJ101" s="219"/>
      <c r="AK101" s="219"/>
      <c r="AL101" s="220"/>
      <c r="AM101" s="218">
        <v>714</v>
      </c>
      <c r="AN101" s="219"/>
      <c r="AO101" s="219"/>
      <c r="AP101" s="220"/>
      <c r="AQ101" s="218" t="s">
        <v>577</v>
      </c>
      <c r="AR101" s="219"/>
      <c r="AS101" s="219"/>
      <c r="AT101" s="220"/>
      <c r="AU101" s="218" t="s">
        <v>661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651</v>
      </c>
      <c r="AF102" s="418"/>
      <c r="AG102" s="418"/>
      <c r="AH102" s="418"/>
      <c r="AI102" s="418">
        <v>662</v>
      </c>
      <c r="AJ102" s="418"/>
      <c r="AK102" s="418"/>
      <c r="AL102" s="418"/>
      <c r="AM102" s="418">
        <v>695</v>
      </c>
      <c r="AN102" s="418"/>
      <c r="AO102" s="418"/>
      <c r="AP102" s="418"/>
      <c r="AQ102" s="273">
        <v>714</v>
      </c>
      <c r="AR102" s="274"/>
      <c r="AS102" s="274"/>
      <c r="AT102" s="319"/>
      <c r="AU102" s="273">
        <v>714</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418">
        <v>1488</v>
      </c>
      <c r="AF116" s="418"/>
      <c r="AG116" s="418"/>
      <c r="AH116" s="418"/>
      <c r="AI116" s="418">
        <v>2041</v>
      </c>
      <c r="AJ116" s="418"/>
      <c r="AK116" s="418"/>
      <c r="AL116" s="418"/>
      <c r="AM116" s="418">
        <v>2719</v>
      </c>
      <c r="AN116" s="418"/>
      <c r="AO116" s="418"/>
      <c r="AP116" s="418"/>
      <c r="AQ116" s="218">
        <v>5041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51" t="s">
        <v>589</v>
      </c>
      <c r="AF117" s="551"/>
      <c r="AG117" s="551"/>
      <c r="AH117" s="551"/>
      <c r="AI117" s="551" t="s">
        <v>590</v>
      </c>
      <c r="AJ117" s="551"/>
      <c r="AK117" s="551"/>
      <c r="AL117" s="551"/>
      <c r="AM117" s="551" t="s">
        <v>591</v>
      </c>
      <c r="AN117" s="551"/>
      <c r="AO117" s="551"/>
      <c r="AP117" s="551"/>
      <c r="AQ117" s="551" t="s">
        <v>592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596</v>
      </c>
      <c r="AR133" s="199"/>
      <c r="AS133" s="133" t="s">
        <v>355</v>
      </c>
      <c r="AT133" s="134"/>
      <c r="AU133" s="200" t="s">
        <v>597</v>
      </c>
      <c r="AV133" s="200"/>
      <c r="AW133" s="133" t="s">
        <v>300</v>
      </c>
      <c r="AX133" s="195"/>
    </row>
    <row r="134" spans="1:50" ht="39.75" customHeight="1" x14ac:dyDescent="0.15">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t="s">
        <v>577</v>
      </c>
      <c r="AF134" s="207"/>
      <c r="AG134" s="207"/>
      <c r="AH134" s="207"/>
      <c r="AI134" s="206" t="s">
        <v>577</v>
      </c>
      <c r="AJ134" s="207"/>
      <c r="AK134" s="207"/>
      <c r="AL134" s="207"/>
      <c r="AM134" s="206" t="s">
        <v>577</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595</v>
      </c>
      <c r="AC135" s="213"/>
      <c r="AD135" s="213"/>
      <c r="AE135" s="206" t="s">
        <v>577</v>
      </c>
      <c r="AF135" s="207"/>
      <c r="AG135" s="207"/>
      <c r="AH135" s="207"/>
      <c r="AI135" s="206" t="s">
        <v>577</v>
      </c>
      <c r="AJ135" s="207"/>
      <c r="AK135" s="207"/>
      <c r="AL135" s="207"/>
      <c r="AM135" s="206" t="s">
        <v>577</v>
      </c>
      <c r="AN135" s="207"/>
      <c r="AO135" s="207"/>
      <c r="AP135" s="207"/>
      <c r="AQ135" s="206" t="s">
        <v>577</v>
      </c>
      <c r="AR135" s="207"/>
      <c r="AS135" s="207"/>
      <c r="AT135" s="207"/>
      <c r="AU135" s="206" t="s">
        <v>577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596</v>
      </c>
      <c r="H154" s="105"/>
      <c r="I154" s="105"/>
      <c r="J154" s="105"/>
      <c r="K154" s="105"/>
      <c r="L154" s="105"/>
      <c r="M154" s="105"/>
      <c r="N154" s="105"/>
      <c r="O154" s="105"/>
      <c r="P154" s="106"/>
      <c r="Q154" s="125" t="s">
        <v>596</v>
      </c>
      <c r="R154" s="105"/>
      <c r="S154" s="105"/>
      <c r="T154" s="105"/>
      <c r="U154" s="105"/>
      <c r="V154" s="105"/>
      <c r="W154" s="105"/>
      <c r="X154" s="105"/>
      <c r="Y154" s="105"/>
      <c r="Z154" s="105"/>
      <c r="AA154" s="293"/>
      <c r="AB154" s="141" t="s">
        <v>598</v>
      </c>
      <c r="AC154" s="142"/>
      <c r="AD154" s="142"/>
      <c r="AE154" s="147" t="s">
        <v>598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3"/>
      <c r="E430" s="174" t="s">
        <v>546</v>
      </c>
      <c r="F430" s="900"/>
      <c r="G430" s="901" t="s">
        <v>374</v>
      </c>
      <c r="H430" s="123"/>
      <c r="I430" s="123"/>
      <c r="J430" s="902" t="s">
        <v>577</v>
      </c>
      <c r="K430" s="903"/>
      <c r="L430" s="903"/>
      <c r="M430" s="903"/>
      <c r="N430" s="903"/>
      <c r="O430" s="903"/>
      <c r="P430" s="903"/>
      <c r="Q430" s="903"/>
      <c r="R430" s="903"/>
      <c r="S430" s="903"/>
      <c r="T430" s="90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596</v>
      </c>
      <c r="AF432" s="200"/>
      <c r="AG432" s="133" t="s">
        <v>355</v>
      </c>
      <c r="AH432" s="134"/>
      <c r="AI432" s="156"/>
      <c r="AJ432" s="156"/>
      <c r="AK432" s="156"/>
      <c r="AL432" s="154"/>
      <c r="AM432" s="156"/>
      <c r="AN432" s="156"/>
      <c r="AO432" s="156"/>
      <c r="AP432" s="154"/>
      <c r="AQ432" s="590" t="s">
        <v>599</v>
      </c>
      <c r="AR432" s="200"/>
      <c r="AS432" s="133" t="s">
        <v>355</v>
      </c>
      <c r="AT432" s="134"/>
      <c r="AU432" s="200" t="s">
        <v>596</v>
      </c>
      <c r="AV432" s="200"/>
      <c r="AW432" s="133" t="s">
        <v>300</v>
      </c>
      <c r="AX432" s="195"/>
    </row>
    <row r="433" spans="1:50" ht="23.25" customHeight="1" x14ac:dyDescent="0.15">
      <c r="A433" s="189"/>
      <c r="B433" s="186"/>
      <c r="C433" s="180"/>
      <c r="D433" s="186"/>
      <c r="E433" s="342"/>
      <c r="F433" s="343"/>
      <c r="G433" s="104" t="s">
        <v>598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600</v>
      </c>
      <c r="AC433" s="213"/>
      <c r="AD433" s="213"/>
      <c r="AE433" s="340" t="s">
        <v>577</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596</v>
      </c>
      <c r="AC434" s="205"/>
      <c r="AD434" s="205"/>
      <c r="AE434" s="340" t="s">
        <v>577</v>
      </c>
      <c r="AF434" s="207"/>
      <c r="AG434" s="207"/>
      <c r="AH434" s="341"/>
      <c r="AI434" s="340" t="s">
        <v>577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577</v>
      </c>
      <c r="AF435" s="207"/>
      <c r="AG435" s="207"/>
      <c r="AH435" s="341"/>
      <c r="AI435" s="340" t="s">
        <v>577</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590" t="s">
        <v>577</v>
      </c>
      <c r="AR457" s="200"/>
      <c r="AS457" s="133" t="s">
        <v>355</v>
      </c>
      <c r="AT457" s="134"/>
      <c r="AU457" s="200" t="s">
        <v>577</v>
      </c>
      <c r="AV457" s="200"/>
      <c r="AW457" s="133" t="s">
        <v>300</v>
      </c>
      <c r="AX457" s="195"/>
    </row>
    <row r="458" spans="1:50" ht="23.25" customHeight="1" x14ac:dyDescent="0.15">
      <c r="A458" s="189"/>
      <c r="B458" s="186"/>
      <c r="C458" s="180"/>
      <c r="D458" s="186"/>
      <c r="E458" s="342"/>
      <c r="F458" s="343"/>
      <c r="G458" s="104" t="s">
        <v>596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596</v>
      </c>
      <c r="AC458" s="213"/>
      <c r="AD458" s="213"/>
      <c r="AE458" s="340" t="s">
        <v>577</v>
      </c>
      <c r="AF458" s="207"/>
      <c r="AG458" s="207"/>
      <c r="AH458" s="207"/>
      <c r="AI458" s="340" t="s">
        <v>577</v>
      </c>
      <c r="AJ458" s="207"/>
      <c r="AK458" s="207"/>
      <c r="AL458" s="207"/>
      <c r="AM458" s="340" t="s">
        <v>577</v>
      </c>
      <c r="AN458" s="207"/>
      <c r="AO458" s="207"/>
      <c r="AP458" s="341"/>
      <c r="AQ458" s="340" t="s">
        <v>577</v>
      </c>
      <c r="AR458" s="207"/>
      <c r="AS458" s="207"/>
      <c r="AT458" s="341"/>
      <c r="AU458" s="207" t="s">
        <v>577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596</v>
      </c>
      <c r="AC459" s="205"/>
      <c r="AD459" s="205"/>
      <c r="AE459" s="340" t="s">
        <v>577</v>
      </c>
      <c r="AF459" s="207"/>
      <c r="AG459" s="207"/>
      <c r="AH459" s="341"/>
      <c r="AI459" s="340" t="s">
        <v>577</v>
      </c>
      <c r="AJ459" s="207"/>
      <c r="AK459" s="207"/>
      <c r="AL459" s="207"/>
      <c r="AM459" s="340" t="s">
        <v>577</v>
      </c>
      <c r="AN459" s="207"/>
      <c r="AO459" s="207"/>
      <c r="AP459" s="341"/>
      <c r="AQ459" s="340" t="s">
        <v>577</v>
      </c>
      <c r="AR459" s="207"/>
      <c r="AS459" s="207"/>
      <c r="AT459" s="341"/>
      <c r="AU459" s="207" t="s">
        <v>577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577</v>
      </c>
      <c r="AF460" s="207"/>
      <c r="AG460" s="207"/>
      <c r="AH460" s="341"/>
      <c r="AI460" s="340" t="s">
        <v>577</v>
      </c>
      <c r="AJ460" s="207"/>
      <c r="AK460" s="207"/>
      <c r="AL460" s="207"/>
      <c r="AM460" s="340" t="s">
        <v>577</v>
      </c>
      <c r="AN460" s="207"/>
      <c r="AO460" s="207"/>
      <c r="AP460" s="341"/>
      <c r="AQ460" s="340" t="s">
        <v>577</v>
      </c>
      <c r="AR460" s="207"/>
      <c r="AS460" s="207"/>
      <c r="AT460" s="341"/>
      <c r="AU460" s="207" t="s">
        <v>577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54"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576</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576</v>
      </c>
      <c r="AE703" s="329"/>
      <c r="AF703" s="329"/>
      <c r="AG703" s="101" t="s">
        <v>650</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576</v>
      </c>
      <c r="AE704" s="785"/>
      <c r="AF704" s="785"/>
      <c r="AG704" s="167" t="s">
        <v>651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6" t="s">
        <v>603</v>
      </c>
      <c r="AE705" s="717"/>
      <c r="AF705" s="717"/>
      <c r="AG705" s="125" t="s">
        <v>596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6"/>
      <c r="D706" s="797"/>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604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604</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36"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576</v>
      </c>
      <c r="AE708" s="605"/>
      <c r="AF708" s="605"/>
      <c r="AG708" s="744" t="s">
        <v>605</v>
      </c>
      <c r="AH708" s="745"/>
      <c r="AI708" s="745"/>
      <c r="AJ708" s="745"/>
      <c r="AK708" s="745"/>
      <c r="AL708" s="745"/>
      <c r="AM708" s="745"/>
      <c r="AN708" s="745"/>
      <c r="AO708" s="745"/>
      <c r="AP708" s="745"/>
      <c r="AQ708" s="745"/>
      <c r="AR708" s="745"/>
      <c r="AS708" s="745"/>
      <c r="AT708" s="745"/>
      <c r="AU708" s="745"/>
      <c r="AV708" s="745"/>
      <c r="AW708" s="745"/>
      <c r="AX708" s="746"/>
    </row>
    <row r="709" spans="1:50" ht="36"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603</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576</v>
      </c>
      <c r="AE711" s="329"/>
      <c r="AF711" s="329"/>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170.1"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4" t="s">
        <v>576</v>
      </c>
      <c r="AE712" s="785"/>
      <c r="AF712" s="785"/>
      <c r="AG712" s="812" t="s">
        <v>608</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603</v>
      </c>
      <c r="AE713" s="329"/>
      <c r="AF713" s="663"/>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37.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576</v>
      </c>
      <c r="AE714" s="810"/>
      <c r="AF714" s="811"/>
      <c r="AG714" s="738" t="s">
        <v>656</v>
      </c>
      <c r="AH714" s="739"/>
      <c r="AI714" s="739"/>
      <c r="AJ714" s="739"/>
      <c r="AK714" s="739"/>
      <c r="AL714" s="739"/>
      <c r="AM714" s="739"/>
      <c r="AN714" s="739"/>
      <c r="AO714" s="739"/>
      <c r="AP714" s="739"/>
      <c r="AQ714" s="739"/>
      <c r="AR714" s="739"/>
      <c r="AS714" s="739"/>
      <c r="AT714" s="739"/>
      <c r="AU714" s="739"/>
      <c r="AV714" s="739"/>
      <c r="AW714" s="739"/>
      <c r="AX714" s="740"/>
    </row>
    <row r="715" spans="1:50" ht="72" customHeight="1" x14ac:dyDescent="0.15">
      <c r="A715" s="640"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609</v>
      </c>
      <c r="AE715" s="605"/>
      <c r="AF715" s="656"/>
      <c r="AG715" s="744" t="s">
        <v>644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603</v>
      </c>
      <c r="AE716" s="627"/>
      <c r="AF716" s="627"/>
      <c r="AG716" s="101" t="s">
        <v>577</v>
      </c>
      <c r="AH716" s="102"/>
      <c r="AI716" s="102"/>
      <c r="AJ716" s="102"/>
      <c r="AK716" s="102"/>
      <c r="AL716" s="102"/>
      <c r="AM716" s="102"/>
      <c r="AN716" s="102"/>
      <c r="AO716" s="102"/>
      <c r="AP716" s="102"/>
      <c r="AQ716" s="102"/>
      <c r="AR716" s="102"/>
      <c r="AS716" s="102"/>
      <c r="AT716" s="102"/>
      <c r="AU716" s="102"/>
      <c r="AV716" s="102"/>
      <c r="AW716" s="102"/>
      <c r="AX716" s="103"/>
    </row>
    <row r="717" spans="1:50" ht="54"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609</v>
      </c>
      <c r="AE717" s="329"/>
      <c r="AF717" s="329"/>
      <c r="AG717" s="101" t="s">
        <v>610</v>
      </c>
      <c r="AH717" s="102"/>
      <c r="AI717" s="102"/>
      <c r="AJ717" s="102"/>
      <c r="AK717" s="102"/>
      <c r="AL717" s="102"/>
      <c r="AM717" s="102"/>
      <c r="AN717" s="102"/>
      <c r="AO717" s="102"/>
      <c r="AP717" s="102"/>
      <c r="AQ717" s="102"/>
      <c r="AR717" s="102"/>
      <c r="AS717" s="102"/>
      <c r="AT717" s="102"/>
      <c r="AU717" s="102"/>
      <c r="AV717" s="102"/>
      <c r="AW717" s="102"/>
      <c r="AX717" s="103"/>
    </row>
    <row r="718" spans="1:50" ht="72"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576</v>
      </c>
      <c r="AE718" s="329"/>
      <c r="AF718" s="329"/>
      <c r="AG718" s="127" t="s">
        <v>645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576</v>
      </c>
      <c r="AE719" s="605"/>
      <c r="AF719" s="605"/>
      <c r="AG719" s="125" t="s">
        <v>652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6" customHeight="1" x14ac:dyDescent="0.15">
      <c r="A721" s="780"/>
      <c r="B721" s="781"/>
      <c r="C721" s="296" t="s">
        <v>570</v>
      </c>
      <c r="D721" s="297"/>
      <c r="E721" s="297"/>
      <c r="F721" s="298"/>
      <c r="G721" s="287"/>
      <c r="H721" s="288"/>
      <c r="I721" s="83" t="str">
        <f>IF(OR(G721="　", G721=""), "", "-")</f>
        <v/>
      </c>
      <c r="J721" s="291">
        <v>647</v>
      </c>
      <c r="K721" s="291"/>
      <c r="L721" s="83" t="str">
        <f>IF(M721="","","-")</f>
        <v/>
      </c>
      <c r="M721" s="84"/>
      <c r="N721" s="304" t="s">
        <v>611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4"/>
      <c r="C726" s="817" t="s">
        <v>53</v>
      </c>
      <c r="D726" s="839"/>
      <c r="E726" s="839"/>
      <c r="F726" s="840"/>
      <c r="G726" s="577" t="s">
        <v>647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20" customHeight="1" thickBot="1" x14ac:dyDescent="0.2">
      <c r="A727" s="805"/>
      <c r="B727" s="806"/>
      <c r="C727" s="750" t="s">
        <v>57</v>
      </c>
      <c r="D727" s="751"/>
      <c r="E727" s="751"/>
      <c r="F727" s="752"/>
      <c r="G727" s="575" t="s">
        <v>653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4" t="s">
        <v>657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256</v>
      </c>
      <c r="B731" s="802"/>
      <c r="C731" s="802"/>
      <c r="D731" s="802"/>
      <c r="E731" s="803"/>
      <c r="F731" s="731" t="s">
        <v>659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662</v>
      </c>
      <c r="B733" s="676"/>
      <c r="C733" s="676"/>
      <c r="D733" s="676"/>
      <c r="E733" s="677"/>
      <c r="F733" s="637" t="s">
        <v>663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80.1" customHeight="1" thickBot="1" x14ac:dyDescent="0.2">
      <c r="A735" s="792" t="s">
        <v>646</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550</v>
      </c>
      <c r="B737" s="210"/>
      <c r="C737" s="210"/>
      <c r="D737" s="211"/>
      <c r="E737" s="992" t="s">
        <v>615</v>
      </c>
      <c r="F737" s="992"/>
      <c r="G737" s="992"/>
      <c r="H737" s="992"/>
      <c r="I737" s="992"/>
      <c r="J737" s="992"/>
      <c r="K737" s="992"/>
      <c r="L737" s="992"/>
      <c r="M737" s="992"/>
      <c r="N737" s="365" t="s">
        <v>543</v>
      </c>
      <c r="O737" s="365"/>
      <c r="P737" s="365"/>
      <c r="Q737" s="365"/>
      <c r="R737" s="992" t="s">
        <v>616</v>
      </c>
      <c r="S737" s="992"/>
      <c r="T737" s="992"/>
      <c r="U737" s="992"/>
      <c r="V737" s="992"/>
      <c r="W737" s="992"/>
      <c r="X737" s="992"/>
      <c r="Y737" s="992"/>
      <c r="Z737" s="992"/>
      <c r="AA737" s="365" t="s">
        <v>542</v>
      </c>
      <c r="AB737" s="365"/>
      <c r="AC737" s="365"/>
      <c r="AD737" s="365"/>
      <c r="AE737" s="992" t="s">
        <v>596</v>
      </c>
      <c r="AF737" s="992"/>
      <c r="AG737" s="992"/>
      <c r="AH737" s="992"/>
      <c r="AI737" s="992"/>
      <c r="AJ737" s="992"/>
      <c r="AK737" s="992"/>
      <c r="AL737" s="992"/>
      <c r="AM737" s="992"/>
      <c r="AN737" s="365" t="s">
        <v>541</v>
      </c>
      <c r="AO737" s="365"/>
      <c r="AP737" s="365"/>
      <c r="AQ737" s="365"/>
      <c r="AR737" s="984" t="s">
        <v>600</v>
      </c>
      <c r="AS737" s="985"/>
      <c r="AT737" s="985"/>
      <c r="AU737" s="985"/>
      <c r="AV737" s="985"/>
      <c r="AW737" s="985"/>
      <c r="AX737" s="986"/>
      <c r="AY737" s="89"/>
      <c r="AZ737" s="89"/>
    </row>
    <row r="738" spans="1:52" ht="24.75" customHeight="1" x14ac:dyDescent="0.15">
      <c r="A738" s="993" t="s">
        <v>540</v>
      </c>
      <c r="B738" s="210"/>
      <c r="C738" s="210"/>
      <c r="D738" s="211"/>
      <c r="E738" s="992" t="s">
        <v>612</v>
      </c>
      <c r="F738" s="992"/>
      <c r="G738" s="992"/>
      <c r="H738" s="992"/>
      <c r="I738" s="992"/>
      <c r="J738" s="992"/>
      <c r="K738" s="992"/>
      <c r="L738" s="992"/>
      <c r="M738" s="992"/>
      <c r="N738" s="365" t="s">
        <v>539</v>
      </c>
      <c r="O738" s="365"/>
      <c r="P738" s="365"/>
      <c r="Q738" s="365"/>
      <c r="R738" s="992" t="s">
        <v>613</v>
      </c>
      <c r="S738" s="992"/>
      <c r="T738" s="992"/>
      <c r="U738" s="992"/>
      <c r="V738" s="992"/>
      <c r="W738" s="992"/>
      <c r="X738" s="992"/>
      <c r="Y738" s="992"/>
      <c r="Z738" s="992"/>
      <c r="AA738" s="365" t="s">
        <v>538</v>
      </c>
      <c r="AB738" s="365"/>
      <c r="AC738" s="365"/>
      <c r="AD738" s="365"/>
      <c r="AE738" s="992" t="s">
        <v>614</v>
      </c>
      <c r="AF738" s="992"/>
      <c r="AG738" s="992"/>
      <c r="AH738" s="992"/>
      <c r="AI738" s="992"/>
      <c r="AJ738" s="992"/>
      <c r="AK738" s="992"/>
      <c r="AL738" s="992"/>
      <c r="AM738" s="992"/>
      <c r="AN738" s="365" t="s">
        <v>534</v>
      </c>
      <c r="AO738" s="365"/>
      <c r="AP738" s="365"/>
      <c r="AQ738" s="365"/>
      <c r="AR738" s="984" t="s">
        <v>654</v>
      </c>
      <c r="AS738" s="985"/>
      <c r="AT738" s="985"/>
      <c r="AU738" s="985"/>
      <c r="AV738" s="985"/>
      <c r="AW738" s="985"/>
      <c r="AX738" s="986"/>
    </row>
    <row r="739" spans="1:52" ht="24.75" customHeight="1" thickBot="1" x14ac:dyDescent="0.2">
      <c r="A739" s="994" t="s">
        <v>530</v>
      </c>
      <c r="B739" s="995"/>
      <c r="C739" s="995"/>
      <c r="D739" s="996"/>
      <c r="E739" s="997" t="s">
        <v>570</v>
      </c>
      <c r="F739" s="987"/>
      <c r="G739" s="987"/>
      <c r="H739" s="93" t="str">
        <f>IF(E739="", "", "(")</f>
        <v>(</v>
      </c>
      <c r="I739" s="987"/>
      <c r="J739" s="987"/>
      <c r="K739" s="93" t="str">
        <f>IF(OR(I739="　", I739=""), "", "-")</f>
        <v/>
      </c>
      <c r="L739" s="988">
        <v>639</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619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5"/>
    </row>
    <row r="780" spans="1:50" ht="24.75" customHeight="1" x14ac:dyDescent="0.15">
      <c r="A780" s="631"/>
      <c r="B780" s="632"/>
      <c r="C780" s="632"/>
      <c r="D780" s="632"/>
      <c r="E780" s="632"/>
      <c r="F780" s="633"/>
      <c r="G780" s="817" t="s">
        <v>17</v>
      </c>
      <c r="H780" s="670"/>
      <c r="I780" s="670"/>
      <c r="J780" s="670"/>
      <c r="K780" s="670"/>
      <c r="L780" s="669" t="s">
        <v>18</v>
      </c>
      <c r="M780" s="670"/>
      <c r="N780" s="670"/>
      <c r="O780" s="670"/>
      <c r="P780" s="670"/>
      <c r="Q780" s="670"/>
      <c r="R780" s="670"/>
      <c r="S780" s="670"/>
      <c r="T780" s="670"/>
      <c r="U780" s="670"/>
      <c r="V780" s="670"/>
      <c r="W780" s="670"/>
      <c r="X780" s="671"/>
      <c r="Y780" s="653" t="s">
        <v>19</v>
      </c>
      <c r="Z780" s="654"/>
      <c r="AA780" s="654"/>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3" t="s">
        <v>19</v>
      </c>
      <c r="AV780" s="654"/>
      <c r="AW780" s="654"/>
      <c r="AX780" s="655"/>
    </row>
    <row r="781" spans="1:50" ht="24.75" customHeight="1" x14ac:dyDescent="0.15">
      <c r="A781" s="631"/>
      <c r="B781" s="632"/>
      <c r="C781" s="632"/>
      <c r="D781" s="632"/>
      <c r="E781" s="632"/>
      <c r="F781" s="633"/>
      <c r="G781" s="672" t="s">
        <v>617</v>
      </c>
      <c r="H781" s="673"/>
      <c r="I781" s="673"/>
      <c r="J781" s="673"/>
      <c r="K781" s="674"/>
      <c r="L781" s="666" t="s">
        <v>620</v>
      </c>
      <c r="M781" s="667"/>
      <c r="N781" s="667"/>
      <c r="O781" s="667"/>
      <c r="P781" s="667"/>
      <c r="Q781" s="667"/>
      <c r="R781" s="667"/>
      <c r="S781" s="667"/>
      <c r="T781" s="667"/>
      <c r="U781" s="667"/>
      <c r="V781" s="667"/>
      <c r="W781" s="667"/>
      <c r="X781" s="668"/>
      <c r="Y781" s="388">
        <v>124</v>
      </c>
      <c r="Z781" s="389"/>
      <c r="AA781" s="389"/>
      <c r="AB781" s="807"/>
      <c r="AC781" s="672"/>
      <c r="AD781" s="673"/>
      <c r="AE781" s="673"/>
      <c r="AF781" s="673"/>
      <c r="AG781" s="674"/>
      <c r="AH781" s="666"/>
      <c r="AI781" s="667"/>
      <c r="AJ781" s="667"/>
      <c r="AK781" s="667"/>
      <c r="AL781" s="667"/>
      <c r="AM781" s="667"/>
      <c r="AN781" s="667"/>
      <c r="AO781" s="667"/>
      <c r="AP781" s="667"/>
      <c r="AQ781" s="667"/>
      <c r="AR781" s="667"/>
      <c r="AS781" s="667"/>
      <c r="AT781" s="668"/>
      <c r="AU781" s="388"/>
      <c r="AV781" s="389"/>
      <c r="AW781" s="389"/>
      <c r="AX781" s="390"/>
    </row>
    <row r="782" spans="1:50" ht="24.75" customHeight="1" x14ac:dyDescent="0.15">
      <c r="A782" s="631"/>
      <c r="B782" s="632"/>
      <c r="C782" s="632"/>
      <c r="D782" s="632"/>
      <c r="E782" s="632"/>
      <c r="F782" s="633"/>
      <c r="G782" s="606" t="s">
        <v>617</v>
      </c>
      <c r="H782" s="607"/>
      <c r="I782" s="607"/>
      <c r="J782" s="607"/>
      <c r="K782" s="608"/>
      <c r="L782" s="598" t="s">
        <v>648</v>
      </c>
      <c r="M782" s="664"/>
      <c r="N782" s="664"/>
      <c r="O782" s="664"/>
      <c r="P782" s="664"/>
      <c r="Q782" s="664"/>
      <c r="R782" s="664"/>
      <c r="S782" s="664"/>
      <c r="T782" s="664"/>
      <c r="U782" s="664"/>
      <c r="V782" s="664"/>
      <c r="W782" s="664"/>
      <c r="X782" s="665"/>
      <c r="Y782" s="601">
        <v>76</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617</v>
      </c>
      <c r="H783" s="607"/>
      <c r="I783" s="607"/>
      <c r="J783" s="607"/>
      <c r="K783" s="608"/>
      <c r="L783" s="598" t="s">
        <v>621</v>
      </c>
      <c r="M783" s="599"/>
      <c r="N783" s="599"/>
      <c r="O783" s="599"/>
      <c r="P783" s="599"/>
      <c r="Q783" s="599"/>
      <c r="R783" s="599"/>
      <c r="S783" s="599"/>
      <c r="T783" s="599"/>
      <c r="U783" s="599"/>
      <c r="V783" s="599"/>
      <c r="W783" s="599"/>
      <c r="X783" s="600"/>
      <c r="Y783" s="601">
        <v>53</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618</v>
      </c>
      <c r="H784" s="607"/>
      <c r="I784" s="607"/>
      <c r="J784" s="607"/>
      <c r="K784" s="608"/>
      <c r="L784" s="598" t="s">
        <v>622</v>
      </c>
      <c r="M784" s="599"/>
      <c r="N784" s="599"/>
      <c r="O784" s="599"/>
      <c r="P784" s="599"/>
      <c r="Q784" s="599"/>
      <c r="R784" s="599"/>
      <c r="S784" s="599"/>
      <c r="T784" s="599"/>
      <c r="U784" s="599"/>
      <c r="V784" s="599"/>
      <c r="W784" s="599"/>
      <c r="X784" s="600"/>
      <c r="Y784" s="601">
        <v>28</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618</v>
      </c>
      <c r="H785" s="607"/>
      <c r="I785" s="607"/>
      <c r="J785" s="607"/>
      <c r="K785" s="608"/>
      <c r="L785" s="598" t="s">
        <v>623</v>
      </c>
      <c r="M785" s="599"/>
      <c r="N785" s="599"/>
      <c r="O785" s="599"/>
      <c r="P785" s="599"/>
      <c r="Q785" s="599"/>
      <c r="R785" s="599"/>
      <c r="S785" s="599"/>
      <c r="T785" s="599"/>
      <c r="U785" s="599"/>
      <c r="V785" s="599"/>
      <c r="W785" s="599"/>
      <c r="X785" s="600"/>
      <c r="Y785" s="601">
        <v>19</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618</v>
      </c>
      <c r="H786" s="607"/>
      <c r="I786" s="607"/>
      <c r="J786" s="607"/>
      <c r="K786" s="608"/>
      <c r="L786" s="598" t="s">
        <v>624</v>
      </c>
      <c r="M786" s="599"/>
      <c r="N786" s="599"/>
      <c r="O786" s="599"/>
      <c r="P786" s="599"/>
      <c r="Q786" s="599"/>
      <c r="R786" s="599"/>
      <c r="S786" s="599"/>
      <c r="T786" s="599"/>
      <c r="U786" s="599"/>
      <c r="V786" s="599"/>
      <c r="W786" s="599"/>
      <c r="X786" s="600"/>
      <c r="Y786" s="601">
        <v>2</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8" t="s">
        <v>20</v>
      </c>
      <c r="H791" s="829"/>
      <c r="I791" s="829"/>
      <c r="J791" s="829"/>
      <c r="K791" s="829"/>
      <c r="L791" s="830"/>
      <c r="M791" s="831"/>
      <c r="N791" s="831"/>
      <c r="O791" s="831"/>
      <c r="P791" s="831"/>
      <c r="Q791" s="831"/>
      <c r="R791" s="831"/>
      <c r="S791" s="831"/>
      <c r="T791" s="831"/>
      <c r="U791" s="831"/>
      <c r="V791" s="831"/>
      <c r="W791" s="831"/>
      <c r="X791" s="832"/>
      <c r="Y791" s="833">
        <f>SUM(Y781:AB790)</f>
        <v>302</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5"/>
    </row>
    <row r="793" spans="1:50" ht="24.75" hidden="1" customHeight="1" x14ac:dyDescent="0.15">
      <c r="A793" s="631"/>
      <c r="B793" s="632"/>
      <c r="C793" s="632"/>
      <c r="D793" s="632"/>
      <c r="E793" s="632"/>
      <c r="F793" s="633"/>
      <c r="G793" s="817" t="s">
        <v>17</v>
      </c>
      <c r="H793" s="670"/>
      <c r="I793" s="670"/>
      <c r="J793" s="670"/>
      <c r="K793" s="670"/>
      <c r="L793" s="669" t="s">
        <v>18</v>
      </c>
      <c r="M793" s="670"/>
      <c r="N793" s="670"/>
      <c r="O793" s="670"/>
      <c r="P793" s="670"/>
      <c r="Q793" s="670"/>
      <c r="R793" s="670"/>
      <c r="S793" s="670"/>
      <c r="T793" s="670"/>
      <c r="U793" s="670"/>
      <c r="V793" s="670"/>
      <c r="W793" s="670"/>
      <c r="X793" s="671"/>
      <c r="Y793" s="653" t="s">
        <v>19</v>
      </c>
      <c r="Z793" s="654"/>
      <c r="AA793" s="654"/>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3" t="s">
        <v>19</v>
      </c>
      <c r="AV793" s="654"/>
      <c r="AW793" s="654"/>
      <c r="AX793" s="655"/>
    </row>
    <row r="794" spans="1:50" ht="24.75" hidden="1" customHeight="1" x14ac:dyDescent="0.15">
      <c r="A794" s="631"/>
      <c r="B794" s="632"/>
      <c r="C794" s="632"/>
      <c r="D794" s="632"/>
      <c r="E794" s="632"/>
      <c r="F794" s="633"/>
      <c r="G794" s="672"/>
      <c r="H794" s="673"/>
      <c r="I794" s="673"/>
      <c r="J794" s="673"/>
      <c r="K794" s="674"/>
      <c r="L794" s="666"/>
      <c r="M794" s="667"/>
      <c r="N794" s="667"/>
      <c r="O794" s="667"/>
      <c r="P794" s="667"/>
      <c r="Q794" s="667"/>
      <c r="R794" s="667"/>
      <c r="S794" s="667"/>
      <c r="T794" s="667"/>
      <c r="U794" s="667"/>
      <c r="V794" s="667"/>
      <c r="W794" s="667"/>
      <c r="X794" s="668"/>
      <c r="Y794" s="388"/>
      <c r="Z794" s="389"/>
      <c r="AA794" s="389"/>
      <c r="AB794" s="807"/>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5"/>
    </row>
    <row r="806" spans="1:50" ht="24.75" hidden="1" customHeight="1" x14ac:dyDescent="0.15">
      <c r="A806" s="631"/>
      <c r="B806" s="632"/>
      <c r="C806" s="632"/>
      <c r="D806" s="632"/>
      <c r="E806" s="632"/>
      <c r="F806" s="633"/>
      <c r="G806" s="817" t="s">
        <v>17</v>
      </c>
      <c r="H806" s="670"/>
      <c r="I806" s="670"/>
      <c r="J806" s="670"/>
      <c r="K806" s="670"/>
      <c r="L806" s="669" t="s">
        <v>18</v>
      </c>
      <c r="M806" s="670"/>
      <c r="N806" s="670"/>
      <c r="O806" s="670"/>
      <c r="P806" s="670"/>
      <c r="Q806" s="670"/>
      <c r="R806" s="670"/>
      <c r="S806" s="670"/>
      <c r="T806" s="670"/>
      <c r="U806" s="670"/>
      <c r="V806" s="670"/>
      <c r="W806" s="670"/>
      <c r="X806" s="671"/>
      <c r="Y806" s="653" t="s">
        <v>19</v>
      </c>
      <c r="Z806" s="654"/>
      <c r="AA806" s="654"/>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3" t="s">
        <v>19</v>
      </c>
      <c r="AV806" s="654"/>
      <c r="AW806" s="654"/>
      <c r="AX806" s="655"/>
    </row>
    <row r="807" spans="1:50" ht="24.75" hidden="1" customHeight="1" x14ac:dyDescent="0.15">
      <c r="A807" s="631"/>
      <c r="B807" s="632"/>
      <c r="C807" s="632"/>
      <c r="D807" s="632"/>
      <c r="E807" s="632"/>
      <c r="F807" s="633"/>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7"/>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5"/>
    </row>
    <row r="819" spans="1:50" ht="24.75" hidden="1" customHeight="1" x14ac:dyDescent="0.15">
      <c r="A819" s="631"/>
      <c r="B819" s="632"/>
      <c r="C819" s="632"/>
      <c r="D819" s="632"/>
      <c r="E819" s="632"/>
      <c r="F819" s="633"/>
      <c r="G819" s="817" t="s">
        <v>17</v>
      </c>
      <c r="H819" s="670"/>
      <c r="I819" s="670"/>
      <c r="J819" s="670"/>
      <c r="K819" s="670"/>
      <c r="L819" s="669" t="s">
        <v>18</v>
      </c>
      <c r="M819" s="670"/>
      <c r="N819" s="670"/>
      <c r="O819" s="670"/>
      <c r="P819" s="670"/>
      <c r="Q819" s="670"/>
      <c r="R819" s="670"/>
      <c r="S819" s="670"/>
      <c r="T819" s="670"/>
      <c r="U819" s="670"/>
      <c r="V819" s="670"/>
      <c r="W819" s="670"/>
      <c r="X819" s="671"/>
      <c r="Y819" s="653" t="s">
        <v>19</v>
      </c>
      <c r="Z819" s="654"/>
      <c r="AA819" s="654"/>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3" t="s">
        <v>19</v>
      </c>
      <c r="AV819" s="654"/>
      <c r="AW819" s="654"/>
      <c r="AX819" s="655"/>
    </row>
    <row r="820" spans="1:50" s="16" customFormat="1" ht="24.75" hidden="1" customHeight="1" x14ac:dyDescent="0.15">
      <c r="A820" s="631"/>
      <c r="B820" s="632"/>
      <c r="C820" s="632"/>
      <c r="D820" s="632"/>
      <c r="E820" s="632"/>
      <c r="F820" s="633"/>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7"/>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628</v>
      </c>
      <c r="D837" s="347"/>
      <c r="E837" s="347"/>
      <c r="F837" s="347"/>
      <c r="G837" s="347"/>
      <c r="H837" s="347"/>
      <c r="I837" s="347"/>
      <c r="J837" s="348">
        <v>8000020130001</v>
      </c>
      <c r="K837" s="349"/>
      <c r="L837" s="349"/>
      <c r="M837" s="349"/>
      <c r="N837" s="349"/>
      <c r="O837" s="349"/>
      <c r="P837" s="350" t="s">
        <v>571</v>
      </c>
      <c r="Q837" s="350"/>
      <c r="R837" s="350"/>
      <c r="S837" s="350"/>
      <c r="T837" s="350"/>
      <c r="U837" s="350"/>
      <c r="V837" s="350"/>
      <c r="W837" s="350"/>
      <c r="X837" s="350"/>
      <c r="Y837" s="351">
        <v>302</v>
      </c>
      <c r="Z837" s="352"/>
      <c r="AA837" s="352"/>
      <c r="AB837" s="353"/>
      <c r="AC837" s="363" t="s">
        <v>630</v>
      </c>
      <c r="AD837" s="371"/>
      <c r="AE837" s="371"/>
      <c r="AF837" s="371"/>
      <c r="AG837" s="371"/>
      <c r="AH837" s="372" t="s">
        <v>631</v>
      </c>
      <c r="AI837" s="373"/>
      <c r="AJ837" s="373"/>
      <c r="AK837" s="373"/>
      <c r="AL837" s="357" t="s">
        <v>632</v>
      </c>
      <c r="AM837" s="358"/>
      <c r="AN837" s="358"/>
      <c r="AO837" s="359"/>
      <c r="AP837" s="360" t="s">
        <v>633</v>
      </c>
      <c r="AQ837" s="360"/>
      <c r="AR837" s="360"/>
      <c r="AS837" s="360"/>
      <c r="AT837" s="360"/>
      <c r="AU837" s="360"/>
      <c r="AV837" s="360"/>
      <c r="AW837" s="360"/>
      <c r="AX837" s="360"/>
    </row>
    <row r="838" spans="1:50" ht="30" customHeight="1" x14ac:dyDescent="0.15">
      <c r="A838" s="376">
        <v>2</v>
      </c>
      <c r="B838" s="376">
        <v>1</v>
      </c>
      <c r="C838" s="347" t="s">
        <v>629</v>
      </c>
      <c r="D838" s="347"/>
      <c r="E838" s="347"/>
      <c r="F838" s="347"/>
      <c r="G838" s="347"/>
      <c r="H838" s="347"/>
      <c r="I838" s="347"/>
      <c r="J838" s="348">
        <v>1000020140007</v>
      </c>
      <c r="K838" s="349"/>
      <c r="L838" s="349"/>
      <c r="M838" s="349"/>
      <c r="N838" s="349"/>
      <c r="O838" s="349"/>
      <c r="P838" s="350" t="s">
        <v>571</v>
      </c>
      <c r="Q838" s="350"/>
      <c r="R838" s="350"/>
      <c r="S838" s="350"/>
      <c r="T838" s="350"/>
      <c r="U838" s="350"/>
      <c r="V838" s="350"/>
      <c r="W838" s="350"/>
      <c r="X838" s="350"/>
      <c r="Y838" s="351">
        <v>109</v>
      </c>
      <c r="Z838" s="352"/>
      <c r="AA838" s="352"/>
      <c r="AB838" s="353"/>
      <c r="AC838" s="363" t="s">
        <v>630</v>
      </c>
      <c r="AD838" s="371"/>
      <c r="AE838" s="371"/>
      <c r="AF838" s="371"/>
      <c r="AG838" s="371"/>
      <c r="AH838" s="372" t="s">
        <v>631</v>
      </c>
      <c r="AI838" s="373"/>
      <c r="AJ838" s="373"/>
      <c r="AK838" s="373"/>
      <c r="AL838" s="357" t="s">
        <v>632</v>
      </c>
      <c r="AM838" s="358"/>
      <c r="AN838" s="358"/>
      <c r="AO838" s="359"/>
      <c r="AP838" s="360" t="s">
        <v>633</v>
      </c>
      <c r="AQ838" s="360"/>
      <c r="AR838" s="360"/>
      <c r="AS838" s="360"/>
      <c r="AT838" s="360"/>
      <c r="AU838" s="360"/>
      <c r="AV838" s="360"/>
      <c r="AW838" s="360"/>
      <c r="AX838" s="360"/>
    </row>
    <row r="839" spans="1:50" ht="30" customHeight="1" x14ac:dyDescent="0.15">
      <c r="A839" s="376">
        <v>3</v>
      </c>
      <c r="B839" s="376">
        <v>1</v>
      </c>
      <c r="C839" s="361" t="s">
        <v>634</v>
      </c>
      <c r="D839" s="347"/>
      <c r="E839" s="347"/>
      <c r="F839" s="347"/>
      <c r="G839" s="347"/>
      <c r="H839" s="347"/>
      <c r="I839" s="347"/>
      <c r="J839" s="348">
        <v>1000020110001</v>
      </c>
      <c r="K839" s="349"/>
      <c r="L839" s="349"/>
      <c r="M839" s="349"/>
      <c r="N839" s="349"/>
      <c r="O839" s="349"/>
      <c r="P839" s="362" t="s">
        <v>571</v>
      </c>
      <c r="Q839" s="350"/>
      <c r="R839" s="350"/>
      <c r="S839" s="350"/>
      <c r="T839" s="350"/>
      <c r="U839" s="350"/>
      <c r="V839" s="350"/>
      <c r="W839" s="350"/>
      <c r="X839" s="350"/>
      <c r="Y839" s="351">
        <v>90</v>
      </c>
      <c r="Z839" s="352"/>
      <c r="AA839" s="352"/>
      <c r="AB839" s="353"/>
      <c r="AC839" s="363" t="s">
        <v>630</v>
      </c>
      <c r="AD839" s="371"/>
      <c r="AE839" s="371"/>
      <c r="AF839" s="371"/>
      <c r="AG839" s="371"/>
      <c r="AH839" s="372" t="s">
        <v>631</v>
      </c>
      <c r="AI839" s="373"/>
      <c r="AJ839" s="373"/>
      <c r="AK839" s="373"/>
      <c r="AL839" s="357" t="s">
        <v>632</v>
      </c>
      <c r="AM839" s="358"/>
      <c r="AN839" s="358"/>
      <c r="AO839" s="359"/>
      <c r="AP839" s="360" t="s">
        <v>633</v>
      </c>
      <c r="AQ839" s="360"/>
      <c r="AR839" s="360"/>
      <c r="AS839" s="360"/>
      <c r="AT839" s="360"/>
      <c r="AU839" s="360"/>
      <c r="AV839" s="360"/>
      <c r="AW839" s="360"/>
      <c r="AX839" s="360"/>
    </row>
    <row r="840" spans="1:50" ht="30" customHeight="1" x14ac:dyDescent="0.15">
      <c r="A840" s="376">
        <v>4</v>
      </c>
      <c r="B840" s="376">
        <v>1</v>
      </c>
      <c r="C840" s="361" t="s">
        <v>635</v>
      </c>
      <c r="D840" s="347"/>
      <c r="E840" s="347"/>
      <c r="F840" s="347"/>
      <c r="G840" s="347"/>
      <c r="H840" s="347"/>
      <c r="I840" s="347"/>
      <c r="J840" s="348">
        <v>4000020120006</v>
      </c>
      <c r="K840" s="349"/>
      <c r="L840" s="349"/>
      <c r="M840" s="349"/>
      <c r="N840" s="349"/>
      <c r="O840" s="349"/>
      <c r="P840" s="362" t="s">
        <v>571</v>
      </c>
      <c r="Q840" s="350"/>
      <c r="R840" s="350"/>
      <c r="S840" s="350"/>
      <c r="T840" s="350"/>
      <c r="U840" s="350"/>
      <c r="V840" s="350"/>
      <c r="W840" s="350"/>
      <c r="X840" s="350"/>
      <c r="Y840" s="351">
        <v>68</v>
      </c>
      <c r="Z840" s="352"/>
      <c r="AA840" s="352"/>
      <c r="AB840" s="353"/>
      <c r="AC840" s="363" t="s">
        <v>630</v>
      </c>
      <c r="AD840" s="371"/>
      <c r="AE840" s="371"/>
      <c r="AF840" s="371"/>
      <c r="AG840" s="371"/>
      <c r="AH840" s="372" t="s">
        <v>631</v>
      </c>
      <c r="AI840" s="373"/>
      <c r="AJ840" s="373"/>
      <c r="AK840" s="373"/>
      <c r="AL840" s="357" t="s">
        <v>632</v>
      </c>
      <c r="AM840" s="358"/>
      <c r="AN840" s="358"/>
      <c r="AO840" s="359"/>
      <c r="AP840" s="360" t="s">
        <v>633</v>
      </c>
      <c r="AQ840" s="360"/>
      <c r="AR840" s="360"/>
      <c r="AS840" s="360"/>
      <c r="AT840" s="360"/>
      <c r="AU840" s="360"/>
      <c r="AV840" s="360"/>
      <c r="AW840" s="360"/>
      <c r="AX840" s="360"/>
    </row>
    <row r="841" spans="1:50" ht="30" customHeight="1" x14ac:dyDescent="0.15">
      <c r="A841" s="376">
        <v>5</v>
      </c>
      <c r="B841" s="376">
        <v>1</v>
      </c>
      <c r="C841" s="361" t="s">
        <v>636</v>
      </c>
      <c r="D841" s="347"/>
      <c r="E841" s="347"/>
      <c r="F841" s="347"/>
      <c r="G841" s="347"/>
      <c r="H841" s="347"/>
      <c r="I841" s="347"/>
      <c r="J841" s="348">
        <v>3000020141003</v>
      </c>
      <c r="K841" s="349"/>
      <c r="L841" s="349"/>
      <c r="M841" s="349"/>
      <c r="N841" s="349"/>
      <c r="O841" s="349"/>
      <c r="P841" s="350" t="s">
        <v>571</v>
      </c>
      <c r="Q841" s="350"/>
      <c r="R841" s="350"/>
      <c r="S841" s="350"/>
      <c r="T841" s="350"/>
      <c r="U841" s="350"/>
      <c r="V841" s="350"/>
      <c r="W841" s="350"/>
      <c r="X841" s="350"/>
      <c r="Y841" s="351">
        <v>53</v>
      </c>
      <c r="Z841" s="352"/>
      <c r="AA841" s="352"/>
      <c r="AB841" s="353"/>
      <c r="AC841" s="363" t="s">
        <v>630</v>
      </c>
      <c r="AD841" s="371"/>
      <c r="AE841" s="371"/>
      <c r="AF841" s="371"/>
      <c r="AG841" s="371"/>
      <c r="AH841" s="372" t="s">
        <v>631</v>
      </c>
      <c r="AI841" s="373"/>
      <c r="AJ841" s="373"/>
      <c r="AK841" s="373"/>
      <c r="AL841" s="357" t="s">
        <v>632</v>
      </c>
      <c r="AM841" s="358"/>
      <c r="AN841" s="358"/>
      <c r="AO841" s="359"/>
      <c r="AP841" s="360" t="s">
        <v>633</v>
      </c>
      <c r="AQ841" s="360"/>
      <c r="AR841" s="360"/>
      <c r="AS841" s="360"/>
      <c r="AT841" s="360"/>
      <c r="AU841" s="360"/>
      <c r="AV841" s="360"/>
      <c r="AW841" s="360"/>
      <c r="AX841" s="360"/>
    </row>
    <row r="842" spans="1:50" ht="30" customHeight="1" x14ac:dyDescent="0.15">
      <c r="A842" s="376">
        <v>6</v>
      </c>
      <c r="B842" s="376">
        <v>1</v>
      </c>
      <c r="C842" s="361" t="s">
        <v>637</v>
      </c>
      <c r="D842" s="347"/>
      <c r="E842" s="347"/>
      <c r="F842" s="347"/>
      <c r="G842" s="347"/>
      <c r="H842" s="347"/>
      <c r="I842" s="347"/>
      <c r="J842" s="348">
        <v>6000020400009</v>
      </c>
      <c r="K842" s="349"/>
      <c r="L842" s="349"/>
      <c r="M842" s="349"/>
      <c r="N842" s="349"/>
      <c r="O842" s="349"/>
      <c r="P842" s="350" t="s">
        <v>571</v>
      </c>
      <c r="Q842" s="350"/>
      <c r="R842" s="350"/>
      <c r="S842" s="350"/>
      <c r="T842" s="350"/>
      <c r="U842" s="350"/>
      <c r="V842" s="350"/>
      <c r="W842" s="350"/>
      <c r="X842" s="350"/>
      <c r="Y842" s="351">
        <v>37</v>
      </c>
      <c r="Z842" s="352"/>
      <c r="AA842" s="352"/>
      <c r="AB842" s="353"/>
      <c r="AC842" s="363" t="s">
        <v>630</v>
      </c>
      <c r="AD842" s="371"/>
      <c r="AE842" s="371"/>
      <c r="AF842" s="371"/>
      <c r="AG842" s="371"/>
      <c r="AH842" s="372" t="s">
        <v>631</v>
      </c>
      <c r="AI842" s="373"/>
      <c r="AJ842" s="373"/>
      <c r="AK842" s="373"/>
      <c r="AL842" s="357" t="s">
        <v>632</v>
      </c>
      <c r="AM842" s="358"/>
      <c r="AN842" s="358"/>
      <c r="AO842" s="359"/>
      <c r="AP842" s="360" t="s">
        <v>633</v>
      </c>
      <c r="AQ842" s="360"/>
      <c r="AR842" s="360"/>
      <c r="AS842" s="360"/>
      <c r="AT842" s="360"/>
      <c r="AU842" s="360"/>
      <c r="AV842" s="360"/>
      <c r="AW842" s="360"/>
      <c r="AX842" s="360"/>
    </row>
    <row r="843" spans="1:50" ht="30" customHeight="1" x14ac:dyDescent="0.15">
      <c r="A843" s="376">
        <v>7</v>
      </c>
      <c r="B843" s="376">
        <v>1</v>
      </c>
      <c r="C843" s="361" t="s">
        <v>638</v>
      </c>
      <c r="D843" s="347"/>
      <c r="E843" s="347"/>
      <c r="F843" s="347"/>
      <c r="G843" s="347"/>
      <c r="H843" s="347"/>
      <c r="I843" s="347"/>
      <c r="J843" s="348">
        <v>2000020080004</v>
      </c>
      <c r="K843" s="349"/>
      <c r="L843" s="349"/>
      <c r="M843" s="349"/>
      <c r="N843" s="349"/>
      <c r="O843" s="349"/>
      <c r="P843" s="350" t="s">
        <v>571</v>
      </c>
      <c r="Q843" s="350"/>
      <c r="R843" s="350"/>
      <c r="S843" s="350"/>
      <c r="T843" s="350"/>
      <c r="U843" s="350"/>
      <c r="V843" s="350"/>
      <c r="W843" s="350"/>
      <c r="X843" s="350"/>
      <c r="Y843" s="351">
        <v>36</v>
      </c>
      <c r="Z843" s="352"/>
      <c r="AA843" s="352"/>
      <c r="AB843" s="353"/>
      <c r="AC843" s="363" t="s">
        <v>630</v>
      </c>
      <c r="AD843" s="371"/>
      <c r="AE843" s="371"/>
      <c r="AF843" s="371"/>
      <c r="AG843" s="371"/>
      <c r="AH843" s="372" t="s">
        <v>631</v>
      </c>
      <c r="AI843" s="373"/>
      <c r="AJ843" s="373"/>
      <c r="AK843" s="373"/>
      <c r="AL843" s="357" t="s">
        <v>632</v>
      </c>
      <c r="AM843" s="358"/>
      <c r="AN843" s="358"/>
      <c r="AO843" s="359"/>
      <c r="AP843" s="360" t="s">
        <v>633</v>
      </c>
      <c r="AQ843" s="360"/>
      <c r="AR843" s="360"/>
      <c r="AS843" s="360"/>
      <c r="AT843" s="360"/>
      <c r="AU843" s="360"/>
      <c r="AV843" s="360"/>
      <c r="AW843" s="360"/>
      <c r="AX843" s="360"/>
    </row>
    <row r="844" spans="1:50" ht="30" customHeight="1" x14ac:dyDescent="0.15">
      <c r="A844" s="376">
        <v>8</v>
      </c>
      <c r="B844" s="376">
        <v>1</v>
      </c>
      <c r="C844" s="361" t="s">
        <v>639</v>
      </c>
      <c r="D844" s="347"/>
      <c r="E844" s="347"/>
      <c r="F844" s="347"/>
      <c r="G844" s="347"/>
      <c r="H844" s="347"/>
      <c r="I844" s="347"/>
      <c r="J844" s="348">
        <v>7000020070009</v>
      </c>
      <c r="K844" s="349"/>
      <c r="L844" s="349"/>
      <c r="M844" s="349"/>
      <c r="N844" s="349"/>
      <c r="O844" s="349"/>
      <c r="P844" s="350" t="s">
        <v>571</v>
      </c>
      <c r="Q844" s="350"/>
      <c r="R844" s="350"/>
      <c r="S844" s="350"/>
      <c r="T844" s="350"/>
      <c r="U844" s="350"/>
      <c r="V844" s="350"/>
      <c r="W844" s="350"/>
      <c r="X844" s="350"/>
      <c r="Y844" s="351">
        <v>33</v>
      </c>
      <c r="Z844" s="352"/>
      <c r="AA844" s="352"/>
      <c r="AB844" s="353"/>
      <c r="AC844" s="363" t="s">
        <v>630</v>
      </c>
      <c r="AD844" s="371"/>
      <c r="AE844" s="371"/>
      <c r="AF844" s="371"/>
      <c r="AG844" s="371"/>
      <c r="AH844" s="372" t="s">
        <v>631</v>
      </c>
      <c r="AI844" s="373"/>
      <c r="AJ844" s="373"/>
      <c r="AK844" s="373"/>
      <c r="AL844" s="357" t="s">
        <v>632</v>
      </c>
      <c r="AM844" s="358"/>
      <c r="AN844" s="358"/>
      <c r="AO844" s="359"/>
      <c r="AP844" s="360" t="s">
        <v>633</v>
      </c>
      <c r="AQ844" s="360"/>
      <c r="AR844" s="360"/>
      <c r="AS844" s="360"/>
      <c r="AT844" s="360"/>
      <c r="AU844" s="360"/>
      <c r="AV844" s="360"/>
      <c r="AW844" s="360"/>
      <c r="AX844" s="360"/>
    </row>
    <row r="845" spans="1:50" ht="30" customHeight="1" x14ac:dyDescent="0.15">
      <c r="A845" s="376">
        <v>9</v>
      </c>
      <c r="B845" s="376">
        <v>1</v>
      </c>
      <c r="C845" s="361" t="s">
        <v>640</v>
      </c>
      <c r="D845" s="347"/>
      <c r="E845" s="347"/>
      <c r="F845" s="347"/>
      <c r="G845" s="347"/>
      <c r="H845" s="347"/>
      <c r="I845" s="347"/>
      <c r="J845" s="348">
        <v>7000020340006</v>
      </c>
      <c r="K845" s="349"/>
      <c r="L845" s="349"/>
      <c r="M845" s="349"/>
      <c r="N845" s="349"/>
      <c r="O845" s="349"/>
      <c r="P845" s="350" t="s">
        <v>571</v>
      </c>
      <c r="Q845" s="350"/>
      <c r="R845" s="350"/>
      <c r="S845" s="350"/>
      <c r="T845" s="350"/>
      <c r="U845" s="350"/>
      <c r="V845" s="350"/>
      <c r="W845" s="350"/>
      <c r="X845" s="350"/>
      <c r="Y845" s="351">
        <v>31</v>
      </c>
      <c r="Z845" s="352"/>
      <c r="AA845" s="352"/>
      <c r="AB845" s="353"/>
      <c r="AC845" s="363" t="s">
        <v>630</v>
      </c>
      <c r="AD845" s="371"/>
      <c r="AE845" s="371"/>
      <c r="AF845" s="371"/>
      <c r="AG845" s="371"/>
      <c r="AH845" s="372" t="s">
        <v>631</v>
      </c>
      <c r="AI845" s="373"/>
      <c r="AJ845" s="373"/>
      <c r="AK845" s="373"/>
      <c r="AL845" s="357" t="s">
        <v>632</v>
      </c>
      <c r="AM845" s="358"/>
      <c r="AN845" s="358"/>
      <c r="AO845" s="359"/>
      <c r="AP845" s="360" t="s">
        <v>633</v>
      </c>
      <c r="AQ845" s="360"/>
      <c r="AR845" s="360"/>
      <c r="AS845" s="360"/>
      <c r="AT845" s="360"/>
      <c r="AU845" s="360"/>
      <c r="AV845" s="360"/>
      <c r="AW845" s="360"/>
      <c r="AX845" s="360"/>
    </row>
    <row r="846" spans="1:50" ht="30" customHeight="1" x14ac:dyDescent="0.15">
      <c r="A846" s="376">
        <v>10</v>
      </c>
      <c r="B846" s="376">
        <v>1</v>
      </c>
      <c r="C846" s="361" t="s">
        <v>641</v>
      </c>
      <c r="D846" s="347"/>
      <c r="E846" s="347"/>
      <c r="F846" s="347"/>
      <c r="G846" s="347"/>
      <c r="H846" s="347"/>
      <c r="I846" s="347"/>
      <c r="J846" s="348">
        <v>6000020271004</v>
      </c>
      <c r="K846" s="349"/>
      <c r="L846" s="349"/>
      <c r="M846" s="349"/>
      <c r="N846" s="349"/>
      <c r="O846" s="349"/>
      <c r="P846" s="350" t="s">
        <v>571</v>
      </c>
      <c r="Q846" s="350"/>
      <c r="R846" s="350"/>
      <c r="S846" s="350"/>
      <c r="T846" s="350"/>
      <c r="U846" s="350"/>
      <c r="V846" s="350"/>
      <c r="W846" s="350"/>
      <c r="X846" s="350"/>
      <c r="Y846" s="351">
        <v>31</v>
      </c>
      <c r="Z846" s="352"/>
      <c r="AA846" s="352"/>
      <c r="AB846" s="353"/>
      <c r="AC846" s="363" t="s">
        <v>630</v>
      </c>
      <c r="AD846" s="371"/>
      <c r="AE846" s="371"/>
      <c r="AF846" s="371"/>
      <c r="AG846" s="371"/>
      <c r="AH846" s="372" t="s">
        <v>631</v>
      </c>
      <c r="AI846" s="373"/>
      <c r="AJ846" s="373"/>
      <c r="AK846" s="373"/>
      <c r="AL846" s="357" t="s">
        <v>632</v>
      </c>
      <c r="AM846" s="358"/>
      <c r="AN846" s="358"/>
      <c r="AO846" s="359"/>
      <c r="AP846" s="360" t="s">
        <v>633</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625</v>
      </c>
      <c r="F1102" s="375"/>
      <c r="G1102" s="375"/>
      <c r="H1102" s="375"/>
      <c r="I1102" s="375"/>
      <c r="J1102" s="348" t="s">
        <v>615</v>
      </c>
      <c r="K1102" s="349"/>
      <c r="L1102" s="349"/>
      <c r="M1102" s="349"/>
      <c r="N1102" s="349"/>
      <c r="O1102" s="349"/>
      <c r="P1102" s="362" t="s">
        <v>600</v>
      </c>
      <c r="Q1102" s="350"/>
      <c r="R1102" s="350"/>
      <c r="S1102" s="350"/>
      <c r="T1102" s="350"/>
      <c r="U1102" s="350"/>
      <c r="V1102" s="350"/>
      <c r="W1102" s="350"/>
      <c r="X1102" s="350"/>
      <c r="Y1102" s="351" t="s">
        <v>596</v>
      </c>
      <c r="Z1102" s="352"/>
      <c r="AA1102" s="352"/>
      <c r="AB1102" s="353"/>
      <c r="AC1102" s="354"/>
      <c r="AD1102" s="354"/>
      <c r="AE1102" s="354"/>
      <c r="AF1102" s="354"/>
      <c r="AG1102" s="354"/>
      <c r="AH1102" s="355" t="s">
        <v>626</v>
      </c>
      <c r="AI1102" s="356"/>
      <c r="AJ1102" s="356"/>
      <c r="AK1102" s="356"/>
      <c r="AL1102" s="357" t="s">
        <v>596</v>
      </c>
      <c r="AM1102" s="358"/>
      <c r="AN1102" s="358"/>
      <c r="AO1102" s="359"/>
      <c r="AP1102" s="360" t="s">
        <v>627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43">
      <formula>IF(RIGHT(TEXT(P14,"0.#"),1)=".",FALSE,TRUE)</formula>
    </cfRule>
    <cfRule type="expression" dxfId="2832" priority="14044">
      <formula>IF(RIGHT(TEXT(P14,"0.#"),1)=".",TRUE,FALSE)</formula>
    </cfRule>
  </conditionalFormatting>
  <conditionalFormatting sqref="AE32">
    <cfRule type="expression" dxfId="2831" priority="14033">
      <formula>IF(RIGHT(TEXT(AE32,"0.#"),1)=".",FALSE,TRUE)</formula>
    </cfRule>
    <cfRule type="expression" dxfId="2830" priority="14034">
      <formula>IF(RIGHT(TEXT(AE32,"0.#"),1)=".",TRUE,FALSE)</formula>
    </cfRule>
  </conditionalFormatting>
  <conditionalFormatting sqref="P18:AX18">
    <cfRule type="expression" dxfId="2829" priority="13919">
      <formula>IF(RIGHT(TEXT(P18,"0.#"),1)=".",FALSE,TRUE)</formula>
    </cfRule>
    <cfRule type="expression" dxfId="2828" priority="13920">
      <formula>IF(RIGHT(TEXT(P18,"0.#"),1)=".",TRUE,FALSE)</formula>
    </cfRule>
  </conditionalFormatting>
  <conditionalFormatting sqref="Y782">
    <cfRule type="expression" dxfId="2827" priority="13915">
      <formula>IF(RIGHT(TEXT(Y782,"0.#"),1)=".",FALSE,TRUE)</formula>
    </cfRule>
    <cfRule type="expression" dxfId="2826" priority="13916">
      <formula>IF(RIGHT(TEXT(Y782,"0.#"),1)=".",TRUE,FALSE)</formula>
    </cfRule>
  </conditionalFormatting>
  <conditionalFormatting sqref="Y791">
    <cfRule type="expression" dxfId="2825" priority="13911">
      <formula>IF(RIGHT(TEXT(Y791,"0.#"),1)=".",FALSE,TRUE)</formula>
    </cfRule>
    <cfRule type="expression" dxfId="2824" priority="13912">
      <formula>IF(RIGHT(TEXT(Y791,"0.#"),1)=".",TRUE,FALSE)</formula>
    </cfRule>
  </conditionalFormatting>
  <conditionalFormatting sqref="Y822:Y829 Y820 Y809:Y816 Y807 Y796:Y803 Y794">
    <cfRule type="expression" dxfId="2823" priority="13693">
      <formula>IF(RIGHT(TEXT(Y794,"0.#"),1)=".",FALSE,TRUE)</formula>
    </cfRule>
    <cfRule type="expression" dxfId="2822" priority="13694">
      <formula>IF(RIGHT(TEXT(Y794,"0.#"),1)=".",TRUE,FALSE)</formula>
    </cfRule>
  </conditionalFormatting>
  <conditionalFormatting sqref="P15:AX15 P13:AX13 P16:AQ17">
    <cfRule type="expression" dxfId="2821" priority="13741">
      <formula>IF(RIGHT(TEXT(P13,"0.#"),1)=".",FALSE,TRUE)</formula>
    </cfRule>
    <cfRule type="expression" dxfId="2820" priority="13742">
      <formula>IF(RIGHT(TEXT(P13,"0.#"),1)=".",TRUE,FALSE)</formula>
    </cfRule>
  </conditionalFormatting>
  <conditionalFormatting sqref="P19:AJ19">
    <cfRule type="expression" dxfId="2819" priority="13739">
      <formula>IF(RIGHT(TEXT(P19,"0.#"),1)=".",FALSE,TRUE)</formula>
    </cfRule>
    <cfRule type="expression" dxfId="2818" priority="13740">
      <formula>IF(RIGHT(TEXT(P19,"0.#"),1)=".",TRUE,FALSE)</formula>
    </cfRule>
  </conditionalFormatting>
  <conditionalFormatting sqref="AE101 AQ101">
    <cfRule type="expression" dxfId="2817" priority="13731">
      <formula>IF(RIGHT(TEXT(AE101,"0.#"),1)=".",FALSE,TRUE)</formula>
    </cfRule>
    <cfRule type="expression" dxfId="2816" priority="13732">
      <formula>IF(RIGHT(TEXT(AE101,"0.#"),1)=".",TRUE,FALSE)</formula>
    </cfRule>
  </conditionalFormatting>
  <conditionalFormatting sqref="Y783:Y790 Y781">
    <cfRule type="expression" dxfId="2815" priority="13717">
      <formula>IF(RIGHT(TEXT(Y781,"0.#"),1)=".",FALSE,TRUE)</formula>
    </cfRule>
    <cfRule type="expression" dxfId="2814" priority="13718">
      <formula>IF(RIGHT(TEXT(Y781,"0.#"),1)=".",TRUE,FALSE)</formula>
    </cfRule>
  </conditionalFormatting>
  <conditionalFormatting sqref="AU782">
    <cfRule type="expression" dxfId="2813" priority="13715">
      <formula>IF(RIGHT(TEXT(AU782,"0.#"),1)=".",FALSE,TRUE)</formula>
    </cfRule>
    <cfRule type="expression" dxfId="2812" priority="13716">
      <formula>IF(RIGHT(TEXT(AU782,"0.#"),1)=".",TRUE,FALSE)</formula>
    </cfRule>
  </conditionalFormatting>
  <conditionalFormatting sqref="AU791">
    <cfRule type="expression" dxfId="2811" priority="13713">
      <formula>IF(RIGHT(TEXT(AU791,"0.#"),1)=".",FALSE,TRUE)</formula>
    </cfRule>
    <cfRule type="expression" dxfId="2810" priority="13714">
      <formula>IF(RIGHT(TEXT(AU791,"0.#"),1)=".",TRUE,FALSE)</formula>
    </cfRule>
  </conditionalFormatting>
  <conditionalFormatting sqref="AU783:AU790 AU781">
    <cfRule type="expression" dxfId="2809" priority="13711">
      <formula>IF(RIGHT(TEXT(AU781,"0.#"),1)=".",FALSE,TRUE)</formula>
    </cfRule>
    <cfRule type="expression" dxfId="2808" priority="13712">
      <formula>IF(RIGHT(TEXT(AU781,"0.#"),1)=".",TRUE,FALSE)</formula>
    </cfRule>
  </conditionalFormatting>
  <conditionalFormatting sqref="Y821 Y808 Y795">
    <cfRule type="expression" dxfId="2807" priority="13697">
      <formula>IF(RIGHT(TEXT(Y795,"0.#"),1)=".",FALSE,TRUE)</formula>
    </cfRule>
    <cfRule type="expression" dxfId="2806" priority="13698">
      <formula>IF(RIGHT(TEXT(Y795,"0.#"),1)=".",TRUE,FALSE)</formula>
    </cfRule>
  </conditionalFormatting>
  <conditionalFormatting sqref="Y830 Y817 Y804">
    <cfRule type="expression" dxfId="2805" priority="13695">
      <formula>IF(RIGHT(TEXT(Y804,"0.#"),1)=".",FALSE,TRUE)</formula>
    </cfRule>
    <cfRule type="expression" dxfId="2804" priority="13696">
      <formula>IF(RIGHT(TEXT(Y804,"0.#"),1)=".",TRUE,FALSE)</formula>
    </cfRule>
  </conditionalFormatting>
  <conditionalFormatting sqref="AU821 AU808 AU795">
    <cfRule type="expression" dxfId="2803" priority="13691">
      <formula>IF(RIGHT(TEXT(AU795,"0.#"),1)=".",FALSE,TRUE)</formula>
    </cfRule>
    <cfRule type="expression" dxfId="2802" priority="13692">
      <formula>IF(RIGHT(TEXT(AU795,"0.#"),1)=".",TRUE,FALSE)</formula>
    </cfRule>
  </conditionalFormatting>
  <conditionalFormatting sqref="AU830 AU817 AU804">
    <cfRule type="expression" dxfId="2801" priority="13689">
      <formula>IF(RIGHT(TEXT(AU804,"0.#"),1)=".",FALSE,TRUE)</formula>
    </cfRule>
    <cfRule type="expression" dxfId="2800" priority="13690">
      <formula>IF(RIGHT(TEXT(AU804,"0.#"),1)=".",TRUE,FALSE)</formula>
    </cfRule>
  </conditionalFormatting>
  <conditionalFormatting sqref="AU822:AU829 AU820 AU809:AU816 AU807 AU796:AU803 AU794">
    <cfRule type="expression" dxfId="2799" priority="13687">
      <formula>IF(RIGHT(TEXT(AU794,"0.#"),1)=".",FALSE,TRUE)</formula>
    </cfRule>
    <cfRule type="expression" dxfId="2798" priority="13688">
      <formula>IF(RIGHT(TEXT(AU794,"0.#"),1)=".",TRUE,FALSE)</formula>
    </cfRule>
  </conditionalFormatting>
  <conditionalFormatting sqref="AM87">
    <cfRule type="expression" dxfId="2797" priority="13341">
      <formula>IF(RIGHT(TEXT(AM87,"0.#"),1)=".",FALSE,TRUE)</formula>
    </cfRule>
    <cfRule type="expression" dxfId="2796" priority="13342">
      <formula>IF(RIGHT(TEXT(AM87,"0.#"),1)=".",TRUE,FALSE)</formula>
    </cfRule>
  </conditionalFormatting>
  <conditionalFormatting sqref="AE55">
    <cfRule type="expression" dxfId="2795" priority="13409">
      <formula>IF(RIGHT(TEXT(AE55,"0.#"),1)=".",FALSE,TRUE)</formula>
    </cfRule>
    <cfRule type="expression" dxfId="2794" priority="13410">
      <formula>IF(RIGHT(TEXT(AE55,"0.#"),1)=".",TRUE,FALSE)</formula>
    </cfRule>
  </conditionalFormatting>
  <conditionalFormatting sqref="AI55">
    <cfRule type="expression" dxfId="2793" priority="13407">
      <formula>IF(RIGHT(TEXT(AI55,"0.#"),1)=".",FALSE,TRUE)</formula>
    </cfRule>
    <cfRule type="expression" dxfId="2792" priority="13408">
      <formula>IF(RIGHT(TEXT(AI55,"0.#"),1)=".",TRUE,FALSE)</formula>
    </cfRule>
  </conditionalFormatting>
  <conditionalFormatting sqref="AM34">
    <cfRule type="expression" dxfId="2791" priority="13487">
      <formula>IF(RIGHT(TEXT(AM34,"0.#"),1)=".",FALSE,TRUE)</formula>
    </cfRule>
    <cfRule type="expression" dxfId="2790" priority="13488">
      <formula>IF(RIGHT(TEXT(AM34,"0.#"),1)=".",TRUE,FALSE)</formula>
    </cfRule>
  </conditionalFormatting>
  <conditionalFormatting sqref="AE33">
    <cfRule type="expression" dxfId="2789" priority="13501">
      <formula>IF(RIGHT(TEXT(AE33,"0.#"),1)=".",FALSE,TRUE)</formula>
    </cfRule>
    <cfRule type="expression" dxfId="2788" priority="13502">
      <formula>IF(RIGHT(TEXT(AE33,"0.#"),1)=".",TRUE,FALSE)</formula>
    </cfRule>
  </conditionalFormatting>
  <conditionalFormatting sqref="AE34">
    <cfRule type="expression" dxfId="2787" priority="13499">
      <formula>IF(RIGHT(TEXT(AE34,"0.#"),1)=".",FALSE,TRUE)</formula>
    </cfRule>
    <cfRule type="expression" dxfId="2786" priority="13500">
      <formula>IF(RIGHT(TEXT(AE34,"0.#"),1)=".",TRUE,FALSE)</formula>
    </cfRule>
  </conditionalFormatting>
  <conditionalFormatting sqref="AI34">
    <cfRule type="expression" dxfId="2785" priority="13497">
      <formula>IF(RIGHT(TEXT(AI34,"0.#"),1)=".",FALSE,TRUE)</formula>
    </cfRule>
    <cfRule type="expression" dxfId="2784" priority="13498">
      <formula>IF(RIGHT(TEXT(AI34,"0.#"),1)=".",TRUE,FALSE)</formula>
    </cfRule>
  </conditionalFormatting>
  <conditionalFormatting sqref="AI33">
    <cfRule type="expression" dxfId="2783" priority="13495">
      <formula>IF(RIGHT(TEXT(AI33,"0.#"),1)=".",FALSE,TRUE)</formula>
    </cfRule>
    <cfRule type="expression" dxfId="2782" priority="13496">
      <formula>IF(RIGHT(TEXT(AI33,"0.#"),1)=".",TRUE,FALSE)</formula>
    </cfRule>
  </conditionalFormatting>
  <conditionalFormatting sqref="AI32">
    <cfRule type="expression" dxfId="2781" priority="13493">
      <formula>IF(RIGHT(TEXT(AI32,"0.#"),1)=".",FALSE,TRUE)</formula>
    </cfRule>
    <cfRule type="expression" dxfId="2780" priority="13494">
      <formula>IF(RIGHT(TEXT(AI32,"0.#"),1)=".",TRUE,FALSE)</formula>
    </cfRule>
  </conditionalFormatting>
  <conditionalFormatting sqref="AM32">
    <cfRule type="expression" dxfId="2779" priority="13491">
      <formula>IF(RIGHT(TEXT(AM32,"0.#"),1)=".",FALSE,TRUE)</formula>
    </cfRule>
    <cfRule type="expression" dxfId="2778" priority="13492">
      <formula>IF(RIGHT(TEXT(AM32,"0.#"),1)=".",TRUE,FALSE)</formula>
    </cfRule>
  </conditionalFormatting>
  <conditionalFormatting sqref="AM33">
    <cfRule type="expression" dxfId="2777" priority="13489">
      <formula>IF(RIGHT(TEXT(AM33,"0.#"),1)=".",FALSE,TRUE)</formula>
    </cfRule>
    <cfRule type="expression" dxfId="2776" priority="13490">
      <formula>IF(RIGHT(TEXT(AM33,"0.#"),1)=".",TRUE,FALSE)</formula>
    </cfRule>
  </conditionalFormatting>
  <conditionalFormatting sqref="AQ32:AQ34">
    <cfRule type="expression" dxfId="2775" priority="13481">
      <formula>IF(RIGHT(TEXT(AQ32,"0.#"),1)=".",FALSE,TRUE)</formula>
    </cfRule>
    <cfRule type="expression" dxfId="2774" priority="13482">
      <formula>IF(RIGHT(TEXT(AQ32,"0.#"),1)=".",TRUE,FALSE)</formula>
    </cfRule>
  </conditionalFormatting>
  <conditionalFormatting sqref="AU32:AU34">
    <cfRule type="expression" dxfId="2773" priority="13479">
      <formula>IF(RIGHT(TEXT(AU32,"0.#"),1)=".",FALSE,TRUE)</formula>
    </cfRule>
    <cfRule type="expression" dxfId="2772" priority="13480">
      <formula>IF(RIGHT(TEXT(AU32,"0.#"),1)=".",TRUE,FALSE)</formula>
    </cfRule>
  </conditionalFormatting>
  <conditionalFormatting sqref="AE53">
    <cfRule type="expression" dxfId="2771" priority="13413">
      <formula>IF(RIGHT(TEXT(AE53,"0.#"),1)=".",FALSE,TRUE)</formula>
    </cfRule>
    <cfRule type="expression" dxfId="2770" priority="13414">
      <formula>IF(RIGHT(TEXT(AE53,"0.#"),1)=".",TRUE,FALSE)</formula>
    </cfRule>
  </conditionalFormatting>
  <conditionalFormatting sqref="AE54">
    <cfRule type="expression" dxfId="2769" priority="13411">
      <formula>IF(RIGHT(TEXT(AE54,"0.#"),1)=".",FALSE,TRUE)</formula>
    </cfRule>
    <cfRule type="expression" dxfId="2768" priority="13412">
      <formula>IF(RIGHT(TEXT(AE54,"0.#"),1)=".",TRUE,FALSE)</formula>
    </cfRule>
  </conditionalFormatting>
  <conditionalFormatting sqref="AI54">
    <cfRule type="expression" dxfId="2767" priority="13405">
      <formula>IF(RIGHT(TEXT(AI54,"0.#"),1)=".",FALSE,TRUE)</formula>
    </cfRule>
    <cfRule type="expression" dxfId="2766" priority="13406">
      <formula>IF(RIGHT(TEXT(AI54,"0.#"),1)=".",TRUE,FALSE)</formula>
    </cfRule>
  </conditionalFormatting>
  <conditionalFormatting sqref="AI53">
    <cfRule type="expression" dxfId="2765" priority="13403">
      <formula>IF(RIGHT(TEXT(AI53,"0.#"),1)=".",FALSE,TRUE)</formula>
    </cfRule>
    <cfRule type="expression" dxfId="2764" priority="13404">
      <formula>IF(RIGHT(TEXT(AI53,"0.#"),1)=".",TRUE,FALSE)</formula>
    </cfRule>
  </conditionalFormatting>
  <conditionalFormatting sqref="AM53">
    <cfRule type="expression" dxfId="2763" priority="13401">
      <formula>IF(RIGHT(TEXT(AM53,"0.#"),1)=".",FALSE,TRUE)</formula>
    </cfRule>
    <cfRule type="expression" dxfId="2762" priority="13402">
      <formula>IF(RIGHT(TEXT(AM53,"0.#"),1)=".",TRUE,FALSE)</formula>
    </cfRule>
  </conditionalFormatting>
  <conditionalFormatting sqref="AM54">
    <cfRule type="expression" dxfId="2761" priority="13399">
      <formula>IF(RIGHT(TEXT(AM54,"0.#"),1)=".",FALSE,TRUE)</formula>
    </cfRule>
    <cfRule type="expression" dxfId="2760" priority="13400">
      <formula>IF(RIGHT(TEXT(AM54,"0.#"),1)=".",TRUE,FALSE)</formula>
    </cfRule>
  </conditionalFormatting>
  <conditionalFormatting sqref="AM55">
    <cfRule type="expression" dxfId="2759" priority="13397">
      <formula>IF(RIGHT(TEXT(AM55,"0.#"),1)=".",FALSE,TRUE)</formula>
    </cfRule>
    <cfRule type="expression" dxfId="2758" priority="13398">
      <formula>IF(RIGHT(TEXT(AM55,"0.#"),1)=".",TRUE,FALSE)</formula>
    </cfRule>
  </conditionalFormatting>
  <conditionalFormatting sqref="AE60">
    <cfRule type="expression" dxfId="2757" priority="13383">
      <formula>IF(RIGHT(TEXT(AE60,"0.#"),1)=".",FALSE,TRUE)</formula>
    </cfRule>
    <cfRule type="expression" dxfId="2756" priority="13384">
      <formula>IF(RIGHT(TEXT(AE60,"0.#"),1)=".",TRUE,FALSE)</formula>
    </cfRule>
  </conditionalFormatting>
  <conditionalFormatting sqref="AE61">
    <cfRule type="expression" dxfId="2755" priority="13381">
      <formula>IF(RIGHT(TEXT(AE61,"0.#"),1)=".",FALSE,TRUE)</formula>
    </cfRule>
    <cfRule type="expression" dxfId="2754" priority="13382">
      <formula>IF(RIGHT(TEXT(AE61,"0.#"),1)=".",TRUE,FALSE)</formula>
    </cfRule>
  </conditionalFormatting>
  <conditionalFormatting sqref="AE62">
    <cfRule type="expression" dxfId="2753" priority="13379">
      <formula>IF(RIGHT(TEXT(AE62,"0.#"),1)=".",FALSE,TRUE)</formula>
    </cfRule>
    <cfRule type="expression" dxfId="2752" priority="13380">
      <formula>IF(RIGHT(TEXT(AE62,"0.#"),1)=".",TRUE,FALSE)</formula>
    </cfRule>
  </conditionalFormatting>
  <conditionalFormatting sqref="AI62">
    <cfRule type="expression" dxfId="2751" priority="13377">
      <formula>IF(RIGHT(TEXT(AI62,"0.#"),1)=".",FALSE,TRUE)</formula>
    </cfRule>
    <cfRule type="expression" dxfId="2750" priority="13378">
      <formula>IF(RIGHT(TEXT(AI62,"0.#"),1)=".",TRUE,FALSE)</formula>
    </cfRule>
  </conditionalFormatting>
  <conditionalFormatting sqref="AI61">
    <cfRule type="expression" dxfId="2749" priority="13375">
      <formula>IF(RIGHT(TEXT(AI61,"0.#"),1)=".",FALSE,TRUE)</formula>
    </cfRule>
    <cfRule type="expression" dxfId="2748" priority="13376">
      <formula>IF(RIGHT(TEXT(AI61,"0.#"),1)=".",TRUE,FALSE)</formula>
    </cfRule>
  </conditionalFormatting>
  <conditionalFormatting sqref="AI60">
    <cfRule type="expression" dxfId="2747" priority="13373">
      <formula>IF(RIGHT(TEXT(AI60,"0.#"),1)=".",FALSE,TRUE)</formula>
    </cfRule>
    <cfRule type="expression" dxfId="2746" priority="13374">
      <formula>IF(RIGHT(TEXT(AI60,"0.#"),1)=".",TRUE,FALSE)</formula>
    </cfRule>
  </conditionalFormatting>
  <conditionalFormatting sqref="AM60">
    <cfRule type="expression" dxfId="2745" priority="13371">
      <formula>IF(RIGHT(TEXT(AM60,"0.#"),1)=".",FALSE,TRUE)</formula>
    </cfRule>
    <cfRule type="expression" dxfId="2744" priority="13372">
      <formula>IF(RIGHT(TEXT(AM60,"0.#"),1)=".",TRUE,FALSE)</formula>
    </cfRule>
  </conditionalFormatting>
  <conditionalFormatting sqref="AM61">
    <cfRule type="expression" dxfId="2743" priority="13369">
      <formula>IF(RIGHT(TEXT(AM61,"0.#"),1)=".",FALSE,TRUE)</formula>
    </cfRule>
    <cfRule type="expression" dxfId="2742" priority="13370">
      <formula>IF(RIGHT(TEXT(AM61,"0.#"),1)=".",TRUE,FALSE)</formula>
    </cfRule>
  </conditionalFormatting>
  <conditionalFormatting sqref="AM62">
    <cfRule type="expression" dxfId="2741" priority="13367">
      <formula>IF(RIGHT(TEXT(AM62,"0.#"),1)=".",FALSE,TRUE)</formula>
    </cfRule>
    <cfRule type="expression" dxfId="2740" priority="13368">
      <formula>IF(RIGHT(TEXT(AM62,"0.#"),1)=".",TRUE,FALSE)</formula>
    </cfRule>
  </conditionalFormatting>
  <conditionalFormatting sqref="AE87">
    <cfRule type="expression" dxfId="2739" priority="13353">
      <formula>IF(RIGHT(TEXT(AE87,"0.#"),1)=".",FALSE,TRUE)</formula>
    </cfRule>
    <cfRule type="expression" dxfId="2738" priority="13354">
      <formula>IF(RIGHT(TEXT(AE87,"0.#"),1)=".",TRUE,FALSE)</formula>
    </cfRule>
  </conditionalFormatting>
  <conditionalFormatting sqref="AE88">
    <cfRule type="expression" dxfId="2737" priority="13351">
      <formula>IF(RIGHT(TEXT(AE88,"0.#"),1)=".",FALSE,TRUE)</formula>
    </cfRule>
    <cfRule type="expression" dxfId="2736" priority="13352">
      <formula>IF(RIGHT(TEXT(AE88,"0.#"),1)=".",TRUE,FALSE)</formula>
    </cfRule>
  </conditionalFormatting>
  <conditionalFormatting sqref="AE89">
    <cfRule type="expression" dxfId="2735" priority="13349">
      <formula>IF(RIGHT(TEXT(AE89,"0.#"),1)=".",FALSE,TRUE)</formula>
    </cfRule>
    <cfRule type="expression" dxfId="2734" priority="13350">
      <formula>IF(RIGHT(TEXT(AE89,"0.#"),1)=".",TRUE,FALSE)</formula>
    </cfRule>
  </conditionalFormatting>
  <conditionalFormatting sqref="AI89">
    <cfRule type="expression" dxfId="2733" priority="13347">
      <formula>IF(RIGHT(TEXT(AI89,"0.#"),1)=".",FALSE,TRUE)</formula>
    </cfRule>
    <cfRule type="expression" dxfId="2732" priority="13348">
      <formula>IF(RIGHT(TEXT(AI89,"0.#"),1)=".",TRUE,FALSE)</formula>
    </cfRule>
  </conditionalFormatting>
  <conditionalFormatting sqref="AI88">
    <cfRule type="expression" dxfId="2731" priority="13345">
      <formula>IF(RIGHT(TEXT(AI88,"0.#"),1)=".",FALSE,TRUE)</formula>
    </cfRule>
    <cfRule type="expression" dxfId="2730" priority="13346">
      <formula>IF(RIGHT(TEXT(AI88,"0.#"),1)=".",TRUE,FALSE)</formula>
    </cfRule>
  </conditionalFormatting>
  <conditionalFormatting sqref="AI87">
    <cfRule type="expression" dxfId="2729" priority="13343">
      <formula>IF(RIGHT(TEXT(AI87,"0.#"),1)=".",FALSE,TRUE)</formula>
    </cfRule>
    <cfRule type="expression" dxfId="2728" priority="13344">
      <formula>IF(RIGHT(TEXT(AI87,"0.#"),1)=".",TRUE,FALSE)</formula>
    </cfRule>
  </conditionalFormatting>
  <conditionalFormatting sqref="AM88">
    <cfRule type="expression" dxfId="2727" priority="13339">
      <formula>IF(RIGHT(TEXT(AM88,"0.#"),1)=".",FALSE,TRUE)</formula>
    </cfRule>
    <cfRule type="expression" dxfId="2726" priority="13340">
      <formula>IF(RIGHT(TEXT(AM88,"0.#"),1)=".",TRUE,FALSE)</formula>
    </cfRule>
  </conditionalFormatting>
  <conditionalFormatting sqref="AM89">
    <cfRule type="expression" dxfId="2725" priority="13337">
      <formula>IF(RIGHT(TEXT(AM89,"0.#"),1)=".",FALSE,TRUE)</formula>
    </cfRule>
    <cfRule type="expression" dxfId="2724" priority="13338">
      <formula>IF(RIGHT(TEXT(AM89,"0.#"),1)=".",TRUE,FALSE)</formula>
    </cfRule>
  </conditionalFormatting>
  <conditionalFormatting sqref="AE92">
    <cfRule type="expression" dxfId="2723" priority="13323">
      <formula>IF(RIGHT(TEXT(AE92,"0.#"),1)=".",FALSE,TRUE)</formula>
    </cfRule>
    <cfRule type="expression" dxfId="2722" priority="13324">
      <formula>IF(RIGHT(TEXT(AE92,"0.#"),1)=".",TRUE,FALSE)</formula>
    </cfRule>
  </conditionalFormatting>
  <conditionalFormatting sqref="AE93">
    <cfRule type="expression" dxfId="2721" priority="13321">
      <formula>IF(RIGHT(TEXT(AE93,"0.#"),1)=".",FALSE,TRUE)</formula>
    </cfRule>
    <cfRule type="expression" dxfId="2720" priority="13322">
      <formula>IF(RIGHT(TEXT(AE93,"0.#"),1)=".",TRUE,FALSE)</formula>
    </cfRule>
  </conditionalFormatting>
  <conditionalFormatting sqref="AE94">
    <cfRule type="expression" dxfId="2719" priority="13319">
      <formula>IF(RIGHT(TEXT(AE94,"0.#"),1)=".",FALSE,TRUE)</formula>
    </cfRule>
    <cfRule type="expression" dxfId="2718" priority="13320">
      <formula>IF(RIGHT(TEXT(AE94,"0.#"),1)=".",TRUE,FALSE)</formula>
    </cfRule>
  </conditionalFormatting>
  <conditionalFormatting sqref="AI94">
    <cfRule type="expression" dxfId="2717" priority="13317">
      <formula>IF(RIGHT(TEXT(AI94,"0.#"),1)=".",FALSE,TRUE)</formula>
    </cfRule>
    <cfRule type="expression" dxfId="2716" priority="13318">
      <formula>IF(RIGHT(TEXT(AI94,"0.#"),1)=".",TRUE,FALSE)</formula>
    </cfRule>
  </conditionalFormatting>
  <conditionalFormatting sqref="AI93">
    <cfRule type="expression" dxfId="2715" priority="13315">
      <formula>IF(RIGHT(TEXT(AI93,"0.#"),1)=".",FALSE,TRUE)</formula>
    </cfRule>
    <cfRule type="expression" dxfId="2714" priority="13316">
      <formula>IF(RIGHT(TEXT(AI93,"0.#"),1)=".",TRUE,FALSE)</formula>
    </cfRule>
  </conditionalFormatting>
  <conditionalFormatting sqref="AI92">
    <cfRule type="expression" dxfId="2713" priority="13313">
      <formula>IF(RIGHT(TEXT(AI92,"0.#"),1)=".",FALSE,TRUE)</formula>
    </cfRule>
    <cfRule type="expression" dxfId="2712" priority="13314">
      <formula>IF(RIGHT(TEXT(AI92,"0.#"),1)=".",TRUE,FALSE)</formula>
    </cfRule>
  </conditionalFormatting>
  <conditionalFormatting sqref="AM92">
    <cfRule type="expression" dxfId="2711" priority="13311">
      <formula>IF(RIGHT(TEXT(AM92,"0.#"),1)=".",FALSE,TRUE)</formula>
    </cfRule>
    <cfRule type="expression" dxfId="2710" priority="13312">
      <formula>IF(RIGHT(TEXT(AM92,"0.#"),1)=".",TRUE,FALSE)</formula>
    </cfRule>
  </conditionalFormatting>
  <conditionalFormatting sqref="AM93">
    <cfRule type="expression" dxfId="2709" priority="13309">
      <formula>IF(RIGHT(TEXT(AM93,"0.#"),1)=".",FALSE,TRUE)</formula>
    </cfRule>
    <cfRule type="expression" dxfId="2708" priority="13310">
      <formula>IF(RIGHT(TEXT(AM93,"0.#"),1)=".",TRUE,FALSE)</formula>
    </cfRule>
  </conditionalFormatting>
  <conditionalFormatting sqref="AM94">
    <cfRule type="expression" dxfId="2707" priority="13307">
      <formula>IF(RIGHT(TEXT(AM94,"0.#"),1)=".",FALSE,TRUE)</formula>
    </cfRule>
    <cfRule type="expression" dxfId="2706" priority="13308">
      <formula>IF(RIGHT(TEXT(AM94,"0.#"),1)=".",TRUE,FALSE)</formula>
    </cfRule>
  </conditionalFormatting>
  <conditionalFormatting sqref="AE97">
    <cfRule type="expression" dxfId="2705" priority="13293">
      <formula>IF(RIGHT(TEXT(AE97,"0.#"),1)=".",FALSE,TRUE)</formula>
    </cfRule>
    <cfRule type="expression" dxfId="2704" priority="13294">
      <formula>IF(RIGHT(TEXT(AE97,"0.#"),1)=".",TRUE,FALSE)</formula>
    </cfRule>
  </conditionalFormatting>
  <conditionalFormatting sqref="AE98">
    <cfRule type="expression" dxfId="2703" priority="13291">
      <formula>IF(RIGHT(TEXT(AE98,"0.#"),1)=".",FALSE,TRUE)</formula>
    </cfRule>
    <cfRule type="expression" dxfId="2702" priority="13292">
      <formula>IF(RIGHT(TEXT(AE98,"0.#"),1)=".",TRUE,FALSE)</formula>
    </cfRule>
  </conditionalFormatting>
  <conditionalFormatting sqref="AE99">
    <cfRule type="expression" dxfId="2701" priority="13289">
      <formula>IF(RIGHT(TEXT(AE99,"0.#"),1)=".",FALSE,TRUE)</formula>
    </cfRule>
    <cfRule type="expression" dxfId="2700" priority="13290">
      <formula>IF(RIGHT(TEXT(AE99,"0.#"),1)=".",TRUE,FALSE)</formula>
    </cfRule>
  </conditionalFormatting>
  <conditionalFormatting sqref="AI99">
    <cfRule type="expression" dxfId="2699" priority="13287">
      <formula>IF(RIGHT(TEXT(AI99,"0.#"),1)=".",FALSE,TRUE)</formula>
    </cfRule>
    <cfRule type="expression" dxfId="2698" priority="13288">
      <formula>IF(RIGHT(TEXT(AI99,"0.#"),1)=".",TRUE,FALSE)</formula>
    </cfRule>
  </conditionalFormatting>
  <conditionalFormatting sqref="AI98">
    <cfRule type="expression" dxfId="2697" priority="13285">
      <formula>IF(RIGHT(TEXT(AI98,"0.#"),1)=".",FALSE,TRUE)</formula>
    </cfRule>
    <cfRule type="expression" dxfId="2696" priority="13286">
      <formula>IF(RIGHT(TEXT(AI98,"0.#"),1)=".",TRUE,FALSE)</formula>
    </cfRule>
  </conditionalFormatting>
  <conditionalFormatting sqref="AI97">
    <cfRule type="expression" dxfId="2695" priority="13283">
      <formula>IF(RIGHT(TEXT(AI97,"0.#"),1)=".",FALSE,TRUE)</formula>
    </cfRule>
    <cfRule type="expression" dxfId="2694" priority="13284">
      <formula>IF(RIGHT(TEXT(AI97,"0.#"),1)=".",TRUE,FALSE)</formula>
    </cfRule>
  </conditionalFormatting>
  <conditionalFormatting sqref="AM97">
    <cfRule type="expression" dxfId="2693" priority="13281">
      <formula>IF(RIGHT(TEXT(AM97,"0.#"),1)=".",FALSE,TRUE)</formula>
    </cfRule>
    <cfRule type="expression" dxfId="2692" priority="13282">
      <formula>IF(RIGHT(TEXT(AM97,"0.#"),1)=".",TRUE,FALSE)</formula>
    </cfRule>
  </conditionalFormatting>
  <conditionalFormatting sqref="AM98">
    <cfRule type="expression" dxfId="2691" priority="13279">
      <formula>IF(RIGHT(TEXT(AM98,"0.#"),1)=".",FALSE,TRUE)</formula>
    </cfRule>
    <cfRule type="expression" dxfId="2690" priority="13280">
      <formula>IF(RIGHT(TEXT(AM98,"0.#"),1)=".",TRUE,FALSE)</formula>
    </cfRule>
  </conditionalFormatting>
  <conditionalFormatting sqref="AM99">
    <cfRule type="expression" dxfId="2689" priority="13277">
      <formula>IF(RIGHT(TEXT(AM99,"0.#"),1)=".",FALSE,TRUE)</formula>
    </cfRule>
    <cfRule type="expression" dxfId="2688" priority="13278">
      <formula>IF(RIGHT(TEXT(AM99,"0.#"),1)=".",TRUE,FALSE)</formula>
    </cfRule>
  </conditionalFormatting>
  <conditionalFormatting sqref="AI101">
    <cfRule type="expression" dxfId="2687" priority="13263">
      <formula>IF(RIGHT(TEXT(AI101,"0.#"),1)=".",FALSE,TRUE)</formula>
    </cfRule>
    <cfRule type="expression" dxfId="2686" priority="13264">
      <formula>IF(RIGHT(TEXT(AI101,"0.#"),1)=".",TRUE,FALSE)</formula>
    </cfRule>
  </conditionalFormatting>
  <conditionalFormatting sqref="AM101">
    <cfRule type="expression" dxfId="2685" priority="13261">
      <formula>IF(RIGHT(TEXT(AM101,"0.#"),1)=".",FALSE,TRUE)</formula>
    </cfRule>
    <cfRule type="expression" dxfId="2684" priority="13262">
      <formula>IF(RIGHT(TEXT(AM101,"0.#"),1)=".",TRUE,FALSE)</formula>
    </cfRule>
  </conditionalFormatting>
  <conditionalFormatting sqref="AE102">
    <cfRule type="expression" dxfId="2683" priority="13259">
      <formula>IF(RIGHT(TEXT(AE102,"0.#"),1)=".",FALSE,TRUE)</formula>
    </cfRule>
    <cfRule type="expression" dxfId="2682" priority="13260">
      <formula>IF(RIGHT(TEXT(AE102,"0.#"),1)=".",TRUE,FALSE)</formula>
    </cfRule>
  </conditionalFormatting>
  <conditionalFormatting sqref="AI102">
    <cfRule type="expression" dxfId="2681" priority="13257">
      <formula>IF(RIGHT(TEXT(AI102,"0.#"),1)=".",FALSE,TRUE)</formula>
    </cfRule>
    <cfRule type="expression" dxfId="2680" priority="13258">
      <formula>IF(RIGHT(TEXT(AI102,"0.#"),1)=".",TRUE,FALSE)</formula>
    </cfRule>
  </conditionalFormatting>
  <conditionalFormatting sqref="AM102">
    <cfRule type="expression" dxfId="2679" priority="13255">
      <formula>IF(RIGHT(TEXT(AM102,"0.#"),1)=".",FALSE,TRUE)</formula>
    </cfRule>
    <cfRule type="expression" dxfId="2678" priority="13256">
      <formula>IF(RIGHT(TEXT(AM102,"0.#"),1)=".",TRUE,FALSE)</formula>
    </cfRule>
  </conditionalFormatting>
  <conditionalFormatting sqref="AQ102">
    <cfRule type="expression" dxfId="2677" priority="13253">
      <formula>IF(RIGHT(TEXT(AQ102,"0.#"),1)=".",FALSE,TRUE)</formula>
    </cfRule>
    <cfRule type="expression" dxfId="2676" priority="13254">
      <formula>IF(RIGHT(TEXT(AQ102,"0.#"),1)=".",TRUE,FALSE)</formula>
    </cfRule>
  </conditionalFormatting>
  <conditionalFormatting sqref="AE104">
    <cfRule type="expression" dxfId="2675" priority="13251">
      <formula>IF(RIGHT(TEXT(AE104,"0.#"),1)=".",FALSE,TRUE)</formula>
    </cfRule>
    <cfRule type="expression" dxfId="2674" priority="13252">
      <formula>IF(RIGHT(TEXT(AE104,"0.#"),1)=".",TRUE,FALSE)</formula>
    </cfRule>
  </conditionalFormatting>
  <conditionalFormatting sqref="AI104">
    <cfRule type="expression" dxfId="2673" priority="13249">
      <formula>IF(RIGHT(TEXT(AI104,"0.#"),1)=".",FALSE,TRUE)</formula>
    </cfRule>
    <cfRule type="expression" dxfId="2672" priority="13250">
      <formula>IF(RIGHT(TEXT(AI104,"0.#"),1)=".",TRUE,FALSE)</formula>
    </cfRule>
  </conditionalFormatting>
  <conditionalFormatting sqref="AM104">
    <cfRule type="expression" dxfId="2671" priority="13247">
      <formula>IF(RIGHT(TEXT(AM104,"0.#"),1)=".",FALSE,TRUE)</formula>
    </cfRule>
    <cfRule type="expression" dxfId="2670" priority="13248">
      <formula>IF(RIGHT(TEXT(AM104,"0.#"),1)=".",TRUE,FALSE)</formula>
    </cfRule>
  </conditionalFormatting>
  <conditionalFormatting sqref="AE105">
    <cfRule type="expression" dxfId="2669" priority="13245">
      <formula>IF(RIGHT(TEXT(AE105,"0.#"),1)=".",FALSE,TRUE)</formula>
    </cfRule>
    <cfRule type="expression" dxfId="2668" priority="13246">
      <formula>IF(RIGHT(TEXT(AE105,"0.#"),1)=".",TRUE,FALSE)</formula>
    </cfRule>
  </conditionalFormatting>
  <conditionalFormatting sqref="AI105">
    <cfRule type="expression" dxfId="2667" priority="13243">
      <formula>IF(RIGHT(TEXT(AI105,"0.#"),1)=".",FALSE,TRUE)</formula>
    </cfRule>
    <cfRule type="expression" dxfId="2666" priority="13244">
      <formula>IF(RIGHT(TEXT(AI105,"0.#"),1)=".",TRUE,FALSE)</formula>
    </cfRule>
  </conditionalFormatting>
  <conditionalFormatting sqref="AM105">
    <cfRule type="expression" dxfId="2665" priority="13241">
      <formula>IF(RIGHT(TEXT(AM105,"0.#"),1)=".",FALSE,TRUE)</formula>
    </cfRule>
    <cfRule type="expression" dxfId="2664" priority="13242">
      <formula>IF(RIGHT(TEXT(AM105,"0.#"),1)=".",TRUE,FALSE)</formula>
    </cfRule>
  </conditionalFormatting>
  <conditionalFormatting sqref="AE107">
    <cfRule type="expression" dxfId="2663" priority="13237">
      <formula>IF(RIGHT(TEXT(AE107,"0.#"),1)=".",FALSE,TRUE)</formula>
    </cfRule>
    <cfRule type="expression" dxfId="2662" priority="13238">
      <formula>IF(RIGHT(TEXT(AE107,"0.#"),1)=".",TRUE,FALSE)</formula>
    </cfRule>
  </conditionalFormatting>
  <conditionalFormatting sqref="AI107">
    <cfRule type="expression" dxfId="2661" priority="13235">
      <formula>IF(RIGHT(TEXT(AI107,"0.#"),1)=".",FALSE,TRUE)</formula>
    </cfRule>
    <cfRule type="expression" dxfId="2660" priority="13236">
      <formula>IF(RIGHT(TEXT(AI107,"0.#"),1)=".",TRUE,FALSE)</formula>
    </cfRule>
  </conditionalFormatting>
  <conditionalFormatting sqref="AM107">
    <cfRule type="expression" dxfId="2659" priority="13233">
      <formula>IF(RIGHT(TEXT(AM107,"0.#"),1)=".",FALSE,TRUE)</formula>
    </cfRule>
    <cfRule type="expression" dxfId="2658" priority="13234">
      <formula>IF(RIGHT(TEXT(AM107,"0.#"),1)=".",TRUE,FALSE)</formula>
    </cfRule>
  </conditionalFormatting>
  <conditionalFormatting sqref="AE108">
    <cfRule type="expression" dxfId="2657" priority="13231">
      <formula>IF(RIGHT(TEXT(AE108,"0.#"),1)=".",FALSE,TRUE)</formula>
    </cfRule>
    <cfRule type="expression" dxfId="2656" priority="13232">
      <formula>IF(RIGHT(TEXT(AE108,"0.#"),1)=".",TRUE,FALSE)</formula>
    </cfRule>
  </conditionalFormatting>
  <conditionalFormatting sqref="AI108">
    <cfRule type="expression" dxfId="2655" priority="13229">
      <formula>IF(RIGHT(TEXT(AI108,"0.#"),1)=".",FALSE,TRUE)</formula>
    </cfRule>
    <cfRule type="expression" dxfId="2654" priority="13230">
      <formula>IF(RIGHT(TEXT(AI108,"0.#"),1)=".",TRUE,FALSE)</formula>
    </cfRule>
  </conditionalFormatting>
  <conditionalFormatting sqref="AM108">
    <cfRule type="expression" dxfId="2653" priority="13227">
      <formula>IF(RIGHT(TEXT(AM108,"0.#"),1)=".",FALSE,TRUE)</formula>
    </cfRule>
    <cfRule type="expression" dxfId="2652" priority="13228">
      <formula>IF(RIGHT(TEXT(AM108,"0.#"),1)=".",TRUE,FALSE)</formula>
    </cfRule>
  </conditionalFormatting>
  <conditionalFormatting sqref="AE110">
    <cfRule type="expression" dxfId="2651" priority="13223">
      <formula>IF(RIGHT(TEXT(AE110,"0.#"),1)=".",FALSE,TRUE)</formula>
    </cfRule>
    <cfRule type="expression" dxfId="2650" priority="13224">
      <formula>IF(RIGHT(TEXT(AE110,"0.#"),1)=".",TRUE,FALSE)</formula>
    </cfRule>
  </conditionalFormatting>
  <conditionalFormatting sqref="AI110">
    <cfRule type="expression" dxfId="2649" priority="13221">
      <formula>IF(RIGHT(TEXT(AI110,"0.#"),1)=".",FALSE,TRUE)</formula>
    </cfRule>
    <cfRule type="expression" dxfId="2648" priority="13222">
      <formula>IF(RIGHT(TEXT(AI110,"0.#"),1)=".",TRUE,FALSE)</formula>
    </cfRule>
  </conditionalFormatting>
  <conditionalFormatting sqref="AM110">
    <cfRule type="expression" dxfId="2647" priority="13219">
      <formula>IF(RIGHT(TEXT(AM110,"0.#"),1)=".",FALSE,TRUE)</formula>
    </cfRule>
    <cfRule type="expression" dxfId="2646" priority="13220">
      <formula>IF(RIGHT(TEXT(AM110,"0.#"),1)=".",TRUE,FALSE)</formula>
    </cfRule>
  </conditionalFormatting>
  <conditionalFormatting sqref="AE111">
    <cfRule type="expression" dxfId="2645" priority="13217">
      <formula>IF(RIGHT(TEXT(AE111,"0.#"),1)=".",FALSE,TRUE)</formula>
    </cfRule>
    <cfRule type="expression" dxfId="2644" priority="13218">
      <formula>IF(RIGHT(TEXT(AE111,"0.#"),1)=".",TRUE,FALSE)</formula>
    </cfRule>
  </conditionalFormatting>
  <conditionalFormatting sqref="AI111">
    <cfRule type="expression" dxfId="2643" priority="13215">
      <formula>IF(RIGHT(TEXT(AI111,"0.#"),1)=".",FALSE,TRUE)</formula>
    </cfRule>
    <cfRule type="expression" dxfId="2642" priority="13216">
      <formula>IF(RIGHT(TEXT(AI111,"0.#"),1)=".",TRUE,FALSE)</formula>
    </cfRule>
  </conditionalFormatting>
  <conditionalFormatting sqref="AM111">
    <cfRule type="expression" dxfId="2641" priority="13213">
      <formula>IF(RIGHT(TEXT(AM111,"0.#"),1)=".",FALSE,TRUE)</formula>
    </cfRule>
    <cfRule type="expression" dxfId="2640" priority="13214">
      <formula>IF(RIGHT(TEXT(AM111,"0.#"),1)=".",TRUE,FALSE)</formula>
    </cfRule>
  </conditionalFormatting>
  <conditionalFormatting sqref="AE113">
    <cfRule type="expression" dxfId="2639" priority="13209">
      <formula>IF(RIGHT(TEXT(AE113,"0.#"),1)=".",FALSE,TRUE)</formula>
    </cfRule>
    <cfRule type="expression" dxfId="2638" priority="13210">
      <formula>IF(RIGHT(TEXT(AE113,"0.#"),1)=".",TRUE,FALSE)</formula>
    </cfRule>
  </conditionalFormatting>
  <conditionalFormatting sqref="AI113">
    <cfRule type="expression" dxfId="2637" priority="13207">
      <formula>IF(RIGHT(TEXT(AI113,"0.#"),1)=".",FALSE,TRUE)</formula>
    </cfRule>
    <cfRule type="expression" dxfId="2636" priority="13208">
      <formula>IF(RIGHT(TEXT(AI113,"0.#"),1)=".",TRUE,FALSE)</formula>
    </cfRule>
  </conditionalFormatting>
  <conditionalFormatting sqref="AM113">
    <cfRule type="expression" dxfId="2635" priority="13205">
      <formula>IF(RIGHT(TEXT(AM113,"0.#"),1)=".",FALSE,TRUE)</formula>
    </cfRule>
    <cfRule type="expression" dxfId="2634" priority="13206">
      <formula>IF(RIGHT(TEXT(AM113,"0.#"),1)=".",TRUE,FALSE)</formula>
    </cfRule>
  </conditionalFormatting>
  <conditionalFormatting sqref="AE114">
    <cfRule type="expression" dxfId="2633" priority="13203">
      <formula>IF(RIGHT(TEXT(AE114,"0.#"),1)=".",FALSE,TRUE)</formula>
    </cfRule>
    <cfRule type="expression" dxfId="2632" priority="13204">
      <formula>IF(RIGHT(TEXT(AE114,"0.#"),1)=".",TRUE,FALSE)</formula>
    </cfRule>
  </conditionalFormatting>
  <conditionalFormatting sqref="AI114">
    <cfRule type="expression" dxfId="2631" priority="13201">
      <formula>IF(RIGHT(TEXT(AI114,"0.#"),1)=".",FALSE,TRUE)</formula>
    </cfRule>
    <cfRule type="expression" dxfId="2630" priority="13202">
      <formula>IF(RIGHT(TEXT(AI114,"0.#"),1)=".",TRUE,FALSE)</formula>
    </cfRule>
  </conditionalFormatting>
  <conditionalFormatting sqref="AM114">
    <cfRule type="expression" dxfId="2629" priority="13199">
      <formula>IF(RIGHT(TEXT(AM114,"0.#"),1)=".",FALSE,TRUE)</formula>
    </cfRule>
    <cfRule type="expression" dxfId="2628" priority="13200">
      <formula>IF(RIGHT(TEXT(AM114,"0.#"),1)=".",TRUE,FALSE)</formula>
    </cfRule>
  </conditionalFormatting>
  <conditionalFormatting sqref="AE116 AQ116">
    <cfRule type="expression" dxfId="2627" priority="13195">
      <formula>IF(RIGHT(TEXT(AE116,"0.#"),1)=".",FALSE,TRUE)</formula>
    </cfRule>
    <cfRule type="expression" dxfId="2626" priority="13196">
      <formula>IF(RIGHT(TEXT(AE116,"0.#"),1)=".",TRUE,FALSE)</formula>
    </cfRule>
  </conditionalFormatting>
  <conditionalFormatting sqref="AI116">
    <cfRule type="expression" dxfId="2625" priority="13193">
      <formula>IF(RIGHT(TEXT(AI116,"0.#"),1)=".",FALSE,TRUE)</formula>
    </cfRule>
    <cfRule type="expression" dxfId="2624" priority="13194">
      <formula>IF(RIGHT(TEXT(AI116,"0.#"),1)=".",TRUE,FALSE)</formula>
    </cfRule>
  </conditionalFormatting>
  <conditionalFormatting sqref="AM116">
    <cfRule type="expression" dxfId="2623" priority="13191">
      <formula>IF(RIGHT(TEXT(AM116,"0.#"),1)=".",FALSE,TRUE)</formula>
    </cfRule>
    <cfRule type="expression" dxfId="2622" priority="13192">
      <formula>IF(RIGHT(TEXT(AM116,"0.#"),1)=".",TRUE,FALSE)</formula>
    </cfRule>
  </conditionalFormatting>
  <conditionalFormatting sqref="AE117 AM117">
    <cfRule type="expression" dxfId="2621" priority="13189">
      <formula>IF(RIGHT(TEXT(AE117,"0.#"),1)=".",FALSE,TRUE)</formula>
    </cfRule>
    <cfRule type="expression" dxfId="2620" priority="13190">
      <formula>IF(RIGHT(TEXT(AE117,"0.#"),1)=".",TRUE,FALSE)</formula>
    </cfRule>
  </conditionalFormatting>
  <conditionalFormatting sqref="AI117">
    <cfRule type="expression" dxfId="2619" priority="13187">
      <formula>IF(RIGHT(TEXT(AI117,"0.#"),1)=".",FALSE,TRUE)</formula>
    </cfRule>
    <cfRule type="expression" dxfId="2618" priority="13188">
      <formula>IF(RIGHT(TEXT(AI117,"0.#"),1)=".",TRUE,FALSE)</formula>
    </cfRule>
  </conditionalFormatting>
  <conditionalFormatting sqref="AQ117">
    <cfRule type="expression" dxfId="2617" priority="13183">
      <formula>IF(RIGHT(TEXT(AQ117,"0.#"),1)=".",FALSE,TRUE)</formula>
    </cfRule>
    <cfRule type="expression" dxfId="2616" priority="13184">
      <formula>IF(RIGHT(TEXT(AQ117,"0.#"),1)=".",TRUE,FALSE)</formula>
    </cfRule>
  </conditionalFormatting>
  <conditionalFormatting sqref="AE119 AQ119">
    <cfRule type="expression" dxfId="2615" priority="13181">
      <formula>IF(RIGHT(TEXT(AE119,"0.#"),1)=".",FALSE,TRUE)</formula>
    </cfRule>
    <cfRule type="expression" dxfId="2614" priority="13182">
      <formula>IF(RIGHT(TEXT(AE119,"0.#"),1)=".",TRUE,FALSE)</formula>
    </cfRule>
  </conditionalFormatting>
  <conditionalFormatting sqref="AI119">
    <cfRule type="expression" dxfId="2613" priority="13179">
      <formula>IF(RIGHT(TEXT(AI119,"0.#"),1)=".",FALSE,TRUE)</formula>
    </cfRule>
    <cfRule type="expression" dxfId="2612" priority="13180">
      <formula>IF(RIGHT(TEXT(AI119,"0.#"),1)=".",TRUE,FALSE)</formula>
    </cfRule>
  </conditionalFormatting>
  <conditionalFormatting sqref="AM119">
    <cfRule type="expression" dxfId="2611" priority="13177">
      <formula>IF(RIGHT(TEXT(AM119,"0.#"),1)=".",FALSE,TRUE)</formula>
    </cfRule>
    <cfRule type="expression" dxfId="2610" priority="13178">
      <formula>IF(RIGHT(TEXT(AM119,"0.#"),1)=".",TRUE,FALSE)</formula>
    </cfRule>
  </conditionalFormatting>
  <conditionalFormatting sqref="AQ120">
    <cfRule type="expression" dxfId="2609" priority="13169">
      <formula>IF(RIGHT(TEXT(AQ120,"0.#"),1)=".",FALSE,TRUE)</formula>
    </cfRule>
    <cfRule type="expression" dxfId="2608" priority="13170">
      <formula>IF(RIGHT(TEXT(AQ120,"0.#"),1)=".",TRUE,FALSE)</formula>
    </cfRule>
  </conditionalFormatting>
  <conditionalFormatting sqref="AE122 AQ122">
    <cfRule type="expression" dxfId="2607" priority="13167">
      <formula>IF(RIGHT(TEXT(AE122,"0.#"),1)=".",FALSE,TRUE)</formula>
    </cfRule>
    <cfRule type="expression" dxfId="2606" priority="13168">
      <formula>IF(RIGHT(TEXT(AE122,"0.#"),1)=".",TRUE,FALSE)</formula>
    </cfRule>
  </conditionalFormatting>
  <conditionalFormatting sqref="AI122">
    <cfRule type="expression" dxfId="2605" priority="13165">
      <formula>IF(RIGHT(TEXT(AI122,"0.#"),1)=".",FALSE,TRUE)</formula>
    </cfRule>
    <cfRule type="expression" dxfId="2604" priority="13166">
      <formula>IF(RIGHT(TEXT(AI122,"0.#"),1)=".",TRUE,FALSE)</formula>
    </cfRule>
  </conditionalFormatting>
  <conditionalFormatting sqref="AM122">
    <cfRule type="expression" dxfId="2603" priority="13163">
      <formula>IF(RIGHT(TEXT(AM122,"0.#"),1)=".",FALSE,TRUE)</formula>
    </cfRule>
    <cfRule type="expression" dxfId="2602" priority="13164">
      <formula>IF(RIGHT(TEXT(AM122,"0.#"),1)=".",TRUE,FALSE)</formula>
    </cfRule>
  </conditionalFormatting>
  <conditionalFormatting sqref="AQ123">
    <cfRule type="expression" dxfId="2601" priority="13155">
      <formula>IF(RIGHT(TEXT(AQ123,"0.#"),1)=".",FALSE,TRUE)</formula>
    </cfRule>
    <cfRule type="expression" dxfId="2600" priority="13156">
      <formula>IF(RIGHT(TEXT(AQ123,"0.#"),1)=".",TRUE,FALSE)</formula>
    </cfRule>
  </conditionalFormatting>
  <conditionalFormatting sqref="AE125 AQ125">
    <cfRule type="expression" dxfId="2599" priority="13153">
      <formula>IF(RIGHT(TEXT(AE125,"0.#"),1)=".",FALSE,TRUE)</formula>
    </cfRule>
    <cfRule type="expression" dxfId="2598" priority="13154">
      <formula>IF(RIGHT(TEXT(AE125,"0.#"),1)=".",TRUE,FALSE)</formula>
    </cfRule>
  </conditionalFormatting>
  <conditionalFormatting sqref="AI125">
    <cfRule type="expression" dxfId="2597" priority="13151">
      <formula>IF(RIGHT(TEXT(AI125,"0.#"),1)=".",FALSE,TRUE)</formula>
    </cfRule>
    <cfRule type="expression" dxfId="2596" priority="13152">
      <formula>IF(RIGHT(TEXT(AI125,"0.#"),1)=".",TRUE,FALSE)</formula>
    </cfRule>
  </conditionalFormatting>
  <conditionalFormatting sqref="AM125">
    <cfRule type="expression" dxfId="2595" priority="13149">
      <formula>IF(RIGHT(TEXT(AM125,"0.#"),1)=".",FALSE,TRUE)</formula>
    </cfRule>
    <cfRule type="expression" dxfId="2594" priority="13150">
      <formula>IF(RIGHT(TEXT(AM125,"0.#"),1)=".",TRUE,FALSE)</formula>
    </cfRule>
  </conditionalFormatting>
  <conditionalFormatting sqref="AQ126">
    <cfRule type="expression" dxfId="2593" priority="13141">
      <formula>IF(RIGHT(TEXT(AQ126,"0.#"),1)=".",FALSE,TRUE)</formula>
    </cfRule>
    <cfRule type="expression" dxfId="2592" priority="13142">
      <formula>IF(RIGHT(TEXT(AQ126,"0.#"),1)=".",TRUE,FALSE)</formula>
    </cfRule>
  </conditionalFormatting>
  <conditionalFormatting sqref="AE128 AQ128">
    <cfRule type="expression" dxfId="2591" priority="13139">
      <formula>IF(RIGHT(TEXT(AE128,"0.#"),1)=".",FALSE,TRUE)</formula>
    </cfRule>
    <cfRule type="expression" dxfId="2590" priority="13140">
      <formula>IF(RIGHT(TEXT(AE128,"0.#"),1)=".",TRUE,FALSE)</formula>
    </cfRule>
  </conditionalFormatting>
  <conditionalFormatting sqref="AI128">
    <cfRule type="expression" dxfId="2589" priority="13137">
      <formula>IF(RIGHT(TEXT(AI128,"0.#"),1)=".",FALSE,TRUE)</formula>
    </cfRule>
    <cfRule type="expression" dxfId="2588" priority="13138">
      <formula>IF(RIGHT(TEXT(AI128,"0.#"),1)=".",TRUE,FALSE)</formula>
    </cfRule>
  </conditionalFormatting>
  <conditionalFormatting sqref="AM128">
    <cfRule type="expression" dxfId="2587" priority="13135">
      <formula>IF(RIGHT(TEXT(AM128,"0.#"),1)=".",FALSE,TRUE)</formula>
    </cfRule>
    <cfRule type="expression" dxfId="2586" priority="13136">
      <formula>IF(RIGHT(TEXT(AM128,"0.#"),1)=".",TRUE,FALSE)</formula>
    </cfRule>
  </conditionalFormatting>
  <conditionalFormatting sqref="AQ129">
    <cfRule type="expression" dxfId="2585" priority="13127">
      <formula>IF(RIGHT(TEXT(AQ129,"0.#"),1)=".",FALSE,TRUE)</formula>
    </cfRule>
    <cfRule type="expression" dxfId="2584" priority="13128">
      <formula>IF(RIGHT(TEXT(AQ129,"0.#"),1)=".",TRUE,FALSE)</formula>
    </cfRule>
  </conditionalFormatting>
  <conditionalFormatting sqref="AE75">
    <cfRule type="expression" dxfId="2583" priority="13125">
      <formula>IF(RIGHT(TEXT(AE75,"0.#"),1)=".",FALSE,TRUE)</formula>
    </cfRule>
    <cfRule type="expression" dxfId="2582" priority="13126">
      <formula>IF(RIGHT(TEXT(AE75,"0.#"),1)=".",TRUE,FALSE)</formula>
    </cfRule>
  </conditionalFormatting>
  <conditionalFormatting sqref="AE76">
    <cfRule type="expression" dxfId="2581" priority="13123">
      <formula>IF(RIGHT(TEXT(AE76,"0.#"),1)=".",FALSE,TRUE)</formula>
    </cfRule>
    <cfRule type="expression" dxfId="2580" priority="13124">
      <formula>IF(RIGHT(TEXT(AE76,"0.#"),1)=".",TRUE,FALSE)</formula>
    </cfRule>
  </conditionalFormatting>
  <conditionalFormatting sqref="AE77">
    <cfRule type="expression" dxfId="2579" priority="13121">
      <formula>IF(RIGHT(TEXT(AE77,"0.#"),1)=".",FALSE,TRUE)</formula>
    </cfRule>
    <cfRule type="expression" dxfId="2578" priority="13122">
      <formula>IF(RIGHT(TEXT(AE77,"0.#"),1)=".",TRUE,FALSE)</formula>
    </cfRule>
  </conditionalFormatting>
  <conditionalFormatting sqref="AI77">
    <cfRule type="expression" dxfId="2577" priority="13119">
      <formula>IF(RIGHT(TEXT(AI77,"0.#"),1)=".",FALSE,TRUE)</formula>
    </cfRule>
    <cfRule type="expression" dxfId="2576" priority="13120">
      <formula>IF(RIGHT(TEXT(AI77,"0.#"),1)=".",TRUE,FALSE)</formula>
    </cfRule>
  </conditionalFormatting>
  <conditionalFormatting sqref="AI76">
    <cfRule type="expression" dxfId="2575" priority="13117">
      <formula>IF(RIGHT(TEXT(AI76,"0.#"),1)=".",FALSE,TRUE)</formula>
    </cfRule>
    <cfRule type="expression" dxfId="2574" priority="13118">
      <formula>IF(RIGHT(TEXT(AI76,"0.#"),1)=".",TRUE,FALSE)</formula>
    </cfRule>
  </conditionalFormatting>
  <conditionalFormatting sqref="AI75">
    <cfRule type="expression" dxfId="2573" priority="13115">
      <formula>IF(RIGHT(TEXT(AI75,"0.#"),1)=".",FALSE,TRUE)</formula>
    </cfRule>
    <cfRule type="expression" dxfId="2572" priority="13116">
      <formula>IF(RIGHT(TEXT(AI75,"0.#"),1)=".",TRUE,FALSE)</formula>
    </cfRule>
  </conditionalFormatting>
  <conditionalFormatting sqref="AM75">
    <cfRule type="expression" dxfId="2571" priority="13113">
      <formula>IF(RIGHT(TEXT(AM75,"0.#"),1)=".",FALSE,TRUE)</formula>
    </cfRule>
    <cfRule type="expression" dxfId="2570" priority="13114">
      <formula>IF(RIGHT(TEXT(AM75,"0.#"),1)=".",TRUE,FALSE)</formula>
    </cfRule>
  </conditionalFormatting>
  <conditionalFormatting sqref="AM76">
    <cfRule type="expression" dxfId="2569" priority="13111">
      <formula>IF(RIGHT(TEXT(AM76,"0.#"),1)=".",FALSE,TRUE)</formula>
    </cfRule>
    <cfRule type="expression" dxfId="2568" priority="13112">
      <formula>IF(RIGHT(TEXT(AM76,"0.#"),1)=".",TRUE,FALSE)</formula>
    </cfRule>
  </conditionalFormatting>
  <conditionalFormatting sqref="AM77">
    <cfRule type="expression" dxfId="2567" priority="13109">
      <formula>IF(RIGHT(TEXT(AM77,"0.#"),1)=".",FALSE,TRUE)</formula>
    </cfRule>
    <cfRule type="expression" dxfId="2566" priority="13110">
      <formula>IF(RIGHT(TEXT(AM77,"0.#"),1)=".",TRUE,FALSE)</formula>
    </cfRule>
  </conditionalFormatting>
  <conditionalFormatting sqref="AE134:AE135 AI134:AI135 AM134:AM135 AQ134:AQ135 AU134:AU135">
    <cfRule type="expression" dxfId="2565" priority="13095">
      <formula>IF(RIGHT(TEXT(AE134,"0.#"),1)=".",FALSE,TRUE)</formula>
    </cfRule>
    <cfRule type="expression" dxfId="2564" priority="13096">
      <formula>IF(RIGHT(TEXT(AE134,"0.#"),1)=".",TRUE,FALSE)</formula>
    </cfRule>
  </conditionalFormatting>
  <conditionalFormatting sqref="AE433">
    <cfRule type="expression" dxfId="2563" priority="13065">
      <formula>IF(RIGHT(TEXT(AE433,"0.#"),1)=".",FALSE,TRUE)</formula>
    </cfRule>
    <cfRule type="expression" dxfId="2562" priority="13066">
      <formula>IF(RIGHT(TEXT(AE433,"0.#"),1)=".",TRUE,FALSE)</formula>
    </cfRule>
  </conditionalFormatting>
  <conditionalFormatting sqref="AM435">
    <cfRule type="expression" dxfId="2561" priority="13049">
      <formula>IF(RIGHT(TEXT(AM435,"0.#"),1)=".",FALSE,TRUE)</formula>
    </cfRule>
    <cfRule type="expression" dxfId="2560" priority="13050">
      <formula>IF(RIGHT(TEXT(AM435,"0.#"),1)=".",TRUE,FALSE)</formula>
    </cfRule>
  </conditionalFormatting>
  <conditionalFormatting sqref="AE434">
    <cfRule type="expression" dxfId="2559" priority="13063">
      <formula>IF(RIGHT(TEXT(AE434,"0.#"),1)=".",FALSE,TRUE)</formula>
    </cfRule>
    <cfRule type="expression" dxfId="2558" priority="13064">
      <formula>IF(RIGHT(TEXT(AE434,"0.#"),1)=".",TRUE,FALSE)</formula>
    </cfRule>
  </conditionalFormatting>
  <conditionalFormatting sqref="AE435">
    <cfRule type="expression" dxfId="2557" priority="13061">
      <formula>IF(RIGHT(TEXT(AE435,"0.#"),1)=".",FALSE,TRUE)</formula>
    </cfRule>
    <cfRule type="expression" dxfId="2556" priority="13062">
      <formula>IF(RIGHT(TEXT(AE435,"0.#"),1)=".",TRUE,FALSE)</formula>
    </cfRule>
  </conditionalFormatting>
  <conditionalFormatting sqref="AM433">
    <cfRule type="expression" dxfId="2555" priority="13053">
      <formula>IF(RIGHT(TEXT(AM433,"0.#"),1)=".",FALSE,TRUE)</formula>
    </cfRule>
    <cfRule type="expression" dxfId="2554" priority="13054">
      <formula>IF(RIGHT(TEXT(AM433,"0.#"),1)=".",TRUE,FALSE)</formula>
    </cfRule>
  </conditionalFormatting>
  <conditionalFormatting sqref="AM434">
    <cfRule type="expression" dxfId="2553" priority="13051">
      <formula>IF(RIGHT(TEXT(AM434,"0.#"),1)=".",FALSE,TRUE)</formula>
    </cfRule>
    <cfRule type="expression" dxfId="2552" priority="13052">
      <formula>IF(RIGHT(TEXT(AM434,"0.#"),1)=".",TRUE,FALSE)</formula>
    </cfRule>
  </conditionalFormatting>
  <conditionalFormatting sqref="AU433">
    <cfRule type="expression" dxfId="2551" priority="13041">
      <formula>IF(RIGHT(TEXT(AU433,"0.#"),1)=".",FALSE,TRUE)</formula>
    </cfRule>
    <cfRule type="expression" dxfId="2550" priority="13042">
      <formula>IF(RIGHT(TEXT(AU433,"0.#"),1)=".",TRUE,FALSE)</formula>
    </cfRule>
  </conditionalFormatting>
  <conditionalFormatting sqref="AU434">
    <cfRule type="expression" dxfId="2549" priority="13039">
      <formula>IF(RIGHT(TEXT(AU434,"0.#"),1)=".",FALSE,TRUE)</formula>
    </cfRule>
    <cfRule type="expression" dxfId="2548" priority="13040">
      <formula>IF(RIGHT(TEXT(AU434,"0.#"),1)=".",TRUE,FALSE)</formula>
    </cfRule>
  </conditionalFormatting>
  <conditionalFormatting sqref="AU435">
    <cfRule type="expression" dxfId="2547" priority="13037">
      <formula>IF(RIGHT(TEXT(AU435,"0.#"),1)=".",FALSE,TRUE)</formula>
    </cfRule>
    <cfRule type="expression" dxfId="2546" priority="13038">
      <formula>IF(RIGHT(TEXT(AU435,"0.#"),1)=".",TRUE,FALSE)</formula>
    </cfRule>
  </conditionalFormatting>
  <conditionalFormatting sqref="AI435">
    <cfRule type="expression" dxfId="2545" priority="12971">
      <formula>IF(RIGHT(TEXT(AI435,"0.#"),1)=".",FALSE,TRUE)</formula>
    </cfRule>
    <cfRule type="expression" dxfId="2544" priority="12972">
      <formula>IF(RIGHT(TEXT(AI435,"0.#"),1)=".",TRUE,FALSE)</formula>
    </cfRule>
  </conditionalFormatting>
  <conditionalFormatting sqref="AI433">
    <cfRule type="expression" dxfId="2543" priority="12975">
      <formula>IF(RIGHT(TEXT(AI433,"0.#"),1)=".",FALSE,TRUE)</formula>
    </cfRule>
    <cfRule type="expression" dxfId="2542" priority="12976">
      <formula>IF(RIGHT(TEXT(AI433,"0.#"),1)=".",TRUE,FALSE)</formula>
    </cfRule>
  </conditionalFormatting>
  <conditionalFormatting sqref="AI434">
    <cfRule type="expression" dxfId="2541" priority="12973">
      <formula>IF(RIGHT(TEXT(AI434,"0.#"),1)=".",FALSE,TRUE)</formula>
    </cfRule>
    <cfRule type="expression" dxfId="2540" priority="12974">
      <formula>IF(RIGHT(TEXT(AI434,"0.#"),1)=".",TRUE,FALSE)</formula>
    </cfRule>
  </conditionalFormatting>
  <conditionalFormatting sqref="AQ434">
    <cfRule type="expression" dxfId="2539" priority="12957">
      <formula>IF(RIGHT(TEXT(AQ434,"0.#"),1)=".",FALSE,TRUE)</formula>
    </cfRule>
    <cfRule type="expression" dxfId="2538" priority="12958">
      <formula>IF(RIGHT(TEXT(AQ434,"0.#"),1)=".",TRUE,FALSE)</formula>
    </cfRule>
  </conditionalFormatting>
  <conditionalFormatting sqref="AQ435">
    <cfRule type="expression" dxfId="2537" priority="12943">
      <formula>IF(RIGHT(TEXT(AQ435,"0.#"),1)=".",FALSE,TRUE)</formula>
    </cfRule>
    <cfRule type="expression" dxfId="2536" priority="12944">
      <formula>IF(RIGHT(TEXT(AQ435,"0.#"),1)=".",TRUE,FALSE)</formula>
    </cfRule>
  </conditionalFormatting>
  <conditionalFormatting sqref="AQ433">
    <cfRule type="expression" dxfId="2535" priority="12941">
      <formula>IF(RIGHT(TEXT(AQ433,"0.#"),1)=".",FALSE,TRUE)</formula>
    </cfRule>
    <cfRule type="expression" dxfId="2534" priority="12942">
      <formula>IF(RIGHT(TEXT(AQ433,"0.#"),1)=".",TRUE,FALSE)</formula>
    </cfRule>
  </conditionalFormatting>
  <conditionalFormatting sqref="AL847:AO866">
    <cfRule type="expression" dxfId="2533" priority="6665">
      <formula>IF(AND(AL847&gt;=0, RIGHT(TEXT(AL847,"0.#"),1)&lt;&gt;"."),TRUE,FALSE)</formula>
    </cfRule>
    <cfRule type="expression" dxfId="2532" priority="6666">
      <formula>IF(AND(AL847&gt;=0, RIGHT(TEXT(AL847,"0.#"),1)="."),TRUE,FALSE)</formula>
    </cfRule>
    <cfRule type="expression" dxfId="2531" priority="6667">
      <formula>IF(AND(AL847&lt;0, RIGHT(TEXT(AL847,"0.#"),1)&lt;&gt;"."),TRUE,FALSE)</formula>
    </cfRule>
    <cfRule type="expression" dxfId="2530" priority="6668">
      <formula>IF(AND(AL847&lt;0, RIGHT(TEXT(AL847,"0.#"),1)="."),TRUE,FALSE)</formula>
    </cfRule>
  </conditionalFormatting>
  <conditionalFormatting sqref="AQ53:AQ55">
    <cfRule type="expression" dxfId="2529" priority="4687">
      <formula>IF(RIGHT(TEXT(AQ53,"0.#"),1)=".",FALSE,TRUE)</formula>
    </cfRule>
    <cfRule type="expression" dxfId="2528" priority="4688">
      <formula>IF(RIGHT(TEXT(AQ53,"0.#"),1)=".",TRUE,FALSE)</formula>
    </cfRule>
  </conditionalFormatting>
  <conditionalFormatting sqref="AU53:AU55">
    <cfRule type="expression" dxfId="2527" priority="4685">
      <formula>IF(RIGHT(TEXT(AU53,"0.#"),1)=".",FALSE,TRUE)</formula>
    </cfRule>
    <cfRule type="expression" dxfId="2526" priority="4686">
      <formula>IF(RIGHT(TEXT(AU53,"0.#"),1)=".",TRUE,FALSE)</formula>
    </cfRule>
  </conditionalFormatting>
  <conditionalFormatting sqref="AQ60:AQ62">
    <cfRule type="expression" dxfId="2525" priority="4683">
      <formula>IF(RIGHT(TEXT(AQ60,"0.#"),1)=".",FALSE,TRUE)</formula>
    </cfRule>
    <cfRule type="expression" dxfId="2524" priority="4684">
      <formula>IF(RIGHT(TEXT(AQ60,"0.#"),1)=".",TRUE,FALSE)</formula>
    </cfRule>
  </conditionalFormatting>
  <conditionalFormatting sqref="AU60:AU62">
    <cfRule type="expression" dxfId="2523" priority="4681">
      <formula>IF(RIGHT(TEXT(AU60,"0.#"),1)=".",FALSE,TRUE)</formula>
    </cfRule>
    <cfRule type="expression" dxfId="2522" priority="4682">
      <formula>IF(RIGHT(TEXT(AU60,"0.#"),1)=".",TRUE,FALSE)</formula>
    </cfRule>
  </conditionalFormatting>
  <conditionalFormatting sqref="AQ75:AQ77">
    <cfRule type="expression" dxfId="2521" priority="4679">
      <formula>IF(RIGHT(TEXT(AQ75,"0.#"),1)=".",FALSE,TRUE)</formula>
    </cfRule>
    <cfRule type="expression" dxfId="2520" priority="4680">
      <formula>IF(RIGHT(TEXT(AQ75,"0.#"),1)=".",TRUE,FALSE)</formula>
    </cfRule>
  </conditionalFormatting>
  <conditionalFormatting sqref="AU75:AU77">
    <cfRule type="expression" dxfId="2519" priority="4677">
      <formula>IF(RIGHT(TEXT(AU75,"0.#"),1)=".",FALSE,TRUE)</formula>
    </cfRule>
    <cfRule type="expression" dxfId="2518" priority="4678">
      <formula>IF(RIGHT(TEXT(AU75,"0.#"),1)=".",TRUE,FALSE)</formula>
    </cfRule>
  </conditionalFormatting>
  <conditionalFormatting sqref="AQ87:AQ89">
    <cfRule type="expression" dxfId="2517" priority="4675">
      <formula>IF(RIGHT(TEXT(AQ87,"0.#"),1)=".",FALSE,TRUE)</formula>
    </cfRule>
    <cfRule type="expression" dxfId="2516" priority="4676">
      <formula>IF(RIGHT(TEXT(AQ87,"0.#"),1)=".",TRUE,FALSE)</formula>
    </cfRule>
  </conditionalFormatting>
  <conditionalFormatting sqref="AU87:AU89">
    <cfRule type="expression" dxfId="2515" priority="4673">
      <formula>IF(RIGHT(TEXT(AU87,"0.#"),1)=".",FALSE,TRUE)</formula>
    </cfRule>
    <cfRule type="expression" dxfId="2514" priority="4674">
      <formula>IF(RIGHT(TEXT(AU87,"0.#"),1)=".",TRUE,FALSE)</formula>
    </cfRule>
  </conditionalFormatting>
  <conditionalFormatting sqref="AQ92:AQ94">
    <cfRule type="expression" dxfId="2513" priority="4671">
      <formula>IF(RIGHT(TEXT(AQ92,"0.#"),1)=".",FALSE,TRUE)</formula>
    </cfRule>
    <cfRule type="expression" dxfId="2512" priority="4672">
      <formula>IF(RIGHT(TEXT(AQ92,"0.#"),1)=".",TRUE,FALSE)</formula>
    </cfRule>
  </conditionalFormatting>
  <conditionalFormatting sqref="AU92:AU94">
    <cfRule type="expression" dxfId="2511" priority="4669">
      <formula>IF(RIGHT(TEXT(AU92,"0.#"),1)=".",FALSE,TRUE)</formula>
    </cfRule>
    <cfRule type="expression" dxfId="2510" priority="4670">
      <formula>IF(RIGHT(TEXT(AU92,"0.#"),1)=".",TRUE,FALSE)</formula>
    </cfRule>
  </conditionalFormatting>
  <conditionalFormatting sqref="AQ97:AQ99">
    <cfRule type="expression" dxfId="2509" priority="4667">
      <formula>IF(RIGHT(TEXT(AQ97,"0.#"),1)=".",FALSE,TRUE)</formula>
    </cfRule>
    <cfRule type="expression" dxfId="2508" priority="4668">
      <formula>IF(RIGHT(TEXT(AQ97,"0.#"),1)=".",TRUE,FALSE)</formula>
    </cfRule>
  </conditionalFormatting>
  <conditionalFormatting sqref="AU97:AU99">
    <cfRule type="expression" dxfId="2507" priority="4665">
      <formula>IF(RIGHT(TEXT(AU97,"0.#"),1)=".",FALSE,TRUE)</formula>
    </cfRule>
    <cfRule type="expression" dxfId="2506" priority="4666">
      <formula>IF(RIGHT(TEXT(AU97,"0.#"),1)=".",TRUE,FALSE)</formula>
    </cfRule>
  </conditionalFormatting>
  <conditionalFormatting sqref="AE458">
    <cfRule type="expression" dxfId="2505" priority="4359">
      <formula>IF(RIGHT(TEXT(AE458,"0.#"),1)=".",FALSE,TRUE)</formula>
    </cfRule>
    <cfRule type="expression" dxfId="2504" priority="4360">
      <formula>IF(RIGHT(TEXT(AE458,"0.#"),1)=".",TRUE,FALSE)</formula>
    </cfRule>
  </conditionalFormatting>
  <conditionalFormatting sqref="AM460">
    <cfRule type="expression" dxfId="2503" priority="4349">
      <formula>IF(RIGHT(TEXT(AM460,"0.#"),1)=".",FALSE,TRUE)</formula>
    </cfRule>
    <cfRule type="expression" dxfId="2502" priority="4350">
      <formula>IF(RIGHT(TEXT(AM460,"0.#"),1)=".",TRUE,FALSE)</formula>
    </cfRule>
  </conditionalFormatting>
  <conditionalFormatting sqref="AE459">
    <cfRule type="expression" dxfId="2501" priority="4357">
      <formula>IF(RIGHT(TEXT(AE459,"0.#"),1)=".",FALSE,TRUE)</formula>
    </cfRule>
    <cfRule type="expression" dxfId="2500" priority="4358">
      <formula>IF(RIGHT(TEXT(AE459,"0.#"),1)=".",TRUE,FALSE)</formula>
    </cfRule>
  </conditionalFormatting>
  <conditionalFormatting sqref="AE460">
    <cfRule type="expression" dxfId="2499" priority="4355">
      <formula>IF(RIGHT(TEXT(AE460,"0.#"),1)=".",FALSE,TRUE)</formula>
    </cfRule>
    <cfRule type="expression" dxfId="2498" priority="4356">
      <formula>IF(RIGHT(TEXT(AE460,"0.#"),1)=".",TRUE,FALSE)</formula>
    </cfRule>
  </conditionalFormatting>
  <conditionalFormatting sqref="AM458">
    <cfRule type="expression" dxfId="2497" priority="4353">
      <formula>IF(RIGHT(TEXT(AM458,"0.#"),1)=".",FALSE,TRUE)</formula>
    </cfRule>
    <cfRule type="expression" dxfId="2496" priority="4354">
      <formula>IF(RIGHT(TEXT(AM458,"0.#"),1)=".",TRUE,FALSE)</formula>
    </cfRule>
  </conditionalFormatting>
  <conditionalFormatting sqref="AM459">
    <cfRule type="expression" dxfId="2495" priority="4351">
      <formula>IF(RIGHT(TEXT(AM459,"0.#"),1)=".",FALSE,TRUE)</formula>
    </cfRule>
    <cfRule type="expression" dxfId="2494" priority="4352">
      <formula>IF(RIGHT(TEXT(AM459,"0.#"),1)=".",TRUE,FALSE)</formula>
    </cfRule>
  </conditionalFormatting>
  <conditionalFormatting sqref="AU458">
    <cfRule type="expression" dxfId="2493" priority="4347">
      <formula>IF(RIGHT(TEXT(AU458,"0.#"),1)=".",FALSE,TRUE)</formula>
    </cfRule>
    <cfRule type="expression" dxfId="2492" priority="4348">
      <formula>IF(RIGHT(TEXT(AU458,"0.#"),1)=".",TRUE,FALSE)</formula>
    </cfRule>
  </conditionalFormatting>
  <conditionalFormatting sqref="AU459">
    <cfRule type="expression" dxfId="2491" priority="4345">
      <formula>IF(RIGHT(TEXT(AU459,"0.#"),1)=".",FALSE,TRUE)</formula>
    </cfRule>
    <cfRule type="expression" dxfId="2490" priority="4346">
      <formula>IF(RIGHT(TEXT(AU459,"0.#"),1)=".",TRUE,FALSE)</formula>
    </cfRule>
  </conditionalFormatting>
  <conditionalFormatting sqref="AU460">
    <cfRule type="expression" dxfId="2489" priority="4343">
      <formula>IF(RIGHT(TEXT(AU460,"0.#"),1)=".",FALSE,TRUE)</formula>
    </cfRule>
    <cfRule type="expression" dxfId="2488" priority="4344">
      <formula>IF(RIGHT(TEXT(AU460,"0.#"),1)=".",TRUE,FALSE)</formula>
    </cfRule>
  </conditionalFormatting>
  <conditionalFormatting sqref="AI460">
    <cfRule type="expression" dxfId="2487" priority="4337">
      <formula>IF(RIGHT(TEXT(AI460,"0.#"),1)=".",FALSE,TRUE)</formula>
    </cfRule>
    <cfRule type="expression" dxfId="2486" priority="4338">
      <formula>IF(RIGHT(TEXT(AI460,"0.#"),1)=".",TRUE,FALSE)</formula>
    </cfRule>
  </conditionalFormatting>
  <conditionalFormatting sqref="AI458">
    <cfRule type="expression" dxfId="2485" priority="4341">
      <formula>IF(RIGHT(TEXT(AI458,"0.#"),1)=".",FALSE,TRUE)</formula>
    </cfRule>
    <cfRule type="expression" dxfId="2484" priority="4342">
      <formula>IF(RIGHT(TEXT(AI458,"0.#"),1)=".",TRUE,FALSE)</formula>
    </cfRule>
  </conditionalFormatting>
  <conditionalFormatting sqref="AI459">
    <cfRule type="expression" dxfId="2483" priority="4339">
      <formula>IF(RIGHT(TEXT(AI459,"0.#"),1)=".",FALSE,TRUE)</formula>
    </cfRule>
    <cfRule type="expression" dxfId="2482" priority="4340">
      <formula>IF(RIGHT(TEXT(AI459,"0.#"),1)=".",TRUE,FALSE)</formula>
    </cfRule>
  </conditionalFormatting>
  <conditionalFormatting sqref="AQ459">
    <cfRule type="expression" dxfId="2481" priority="4335">
      <formula>IF(RIGHT(TEXT(AQ459,"0.#"),1)=".",FALSE,TRUE)</formula>
    </cfRule>
    <cfRule type="expression" dxfId="2480" priority="4336">
      <formula>IF(RIGHT(TEXT(AQ459,"0.#"),1)=".",TRUE,FALSE)</formula>
    </cfRule>
  </conditionalFormatting>
  <conditionalFormatting sqref="AQ460">
    <cfRule type="expression" dxfId="2479" priority="4333">
      <formula>IF(RIGHT(TEXT(AQ460,"0.#"),1)=".",FALSE,TRUE)</formula>
    </cfRule>
    <cfRule type="expression" dxfId="2478" priority="4334">
      <formula>IF(RIGHT(TEXT(AQ460,"0.#"),1)=".",TRUE,FALSE)</formula>
    </cfRule>
  </conditionalFormatting>
  <conditionalFormatting sqref="AQ458">
    <cfRule type="expression" dxfId="2477" priority="4331">
      <formula>IF(RIGHT(TEXT(AQ458,"0.#"),1)=".",FALSE,TRUE)</formula>
    </cfRule>
    <cfRule type="expression" dxfId="2476" priority="4332">
      <formula>IF(RIGHT(TEXT(AQ458,"0.#"),1)=".",TRUE,FALSE)</formula>
    </cfRule>
  </conditionalFormatting>
  <conditionalFormatting sqref="AE120 AM120">
    <cfRule type="expression" dxfId="2475" priority="3009">
      <formula>IF(RIGHT(TEXT(AE120,"0.#"),1)=".",FALSE,TRUE)</formula>
    </cfRule>
    <cfRule type="expression" dxfId="2474" priority="3010">
      <formula>IF(RIGHT(TEXT(AE120,"0.#"),1)=".",TRUE,FALSE)</formula>
    </cfRule>
  </conditionalFormatting>
  <conditionalFormatting sqref="AI126">
    <cfRule type="expression" dxfId="2473" priority="2999">
      <formula>IF(RIGHT(TEXT(AI126,"0.#"),1)=".",FALSE,TRUE)</formula>
    </cfRule>
    <cfRule type="expression" dxfId="2472" priority="3000">
      <formula>IF(RIGHT(TEXT(AI126,"0.#"),1)=".",TRUE,FALSE)</formula>
    </cfRule>
  </conditionalFormatting>
  <conditionalFormatting sqref="AI120">
    <cfRule type="expression" dxfId="2471" priority="3007">
      <formula>IF(RIGHT(TEXT(AI120,"0.#"),1)=".",FALSE,TRUE)</formula>
    </cfRule>
    <cfRule type="expression" dxfId="2470" priority="3008">
      <formula>IF(RIGHT(TEXT(AI120,"0.#"),1)=".",TRUE,FALSE)</formula>
    </cfRule>
  </conditionalFormatting>
  <conditionalFormatting sqref="AE123 AM123">
    <cfRule type="expression" dxfId="2469" priority="3005">
      <formula>IF(RIGHT(TEXT(AE123,"0.#"),1)=".",FALSE,TRUE)</formula>
    </cfRule>
    <cfRule type="expression" dxfId="2468" priority="3006">
      <formula>IF(RIGHT(TEXT(AE123,"0.#"),1)=".",TRUE,FALSE)</formula>
    </cfRule>
  </conditionalFormatting>
  <conditionalFormatting sqref="AI123">
    <cfRule type="expression" dxfId="2467" priority="3003">
      <formula>IF(RIGHT(TEXT(AI123,"0.#"),1)=".",FALSE,TRUE)</formula>
    </cfRule>
    <cfRule type="expression" dxfId="2466" priority="3004">
      <formula>IF(RIGHT(TEXT(AI123,"0.#"),1)=".",TRUE,FALSE)</formula>
    </cfRule>
  </conditionalFormatting>
  <conditionalFormatting sqref="AE126 AM126">
    <cfRule type="expression" dxfId="2465" priority="3001">
      <formula>IF(RIGHT(TEXT(AE126,"0.#"),1)=".",FALSE,TRUE)</formula>
    </cfRule>
    <cfRule type="expression" dxfId="2464" priority="3002">
      <formula>IF(RIGHT(TEXT(AE126,"0.#"),1)=".",TRUE,FALSE)</formula>
    </cfRule>
  </conditionalFormatting>
  <conditionalFormatting sqref="AE129 AM129">
    <cfRule type="expression" dxfId="2463" priority="2997">
      <formula>IF(RIGHT(TEXT(AE129,"0.#"),1)=".",FALSE,TRUE)</formula>
    </cfRule>
    <cfRule type="expression" dxfId="2462" priority="2998">
      <formula>IF(RIGHT(TEXT(AE129,"0.#"),1)=".",TRUE,FALSE)</formula>
    </cfRule>
  </conditionalFormatting>
  <conditionalFormatting sqref="AI129">
    <cfRule type="expression" dxfId="2461" priority="2995">
      <formula>IF(RIGHT(TEXT(AI129,"0.#"),1)=".",FALSE,TRUE)</formula>
    </cfRule>
    <cfRule type="expression" dxfId="2460" priority="2996">
      <formula>IF(RIGHT(TEXT(AI129,"0.#"),1)=".",TRUE,FALSE)</formula>
    </cfRule>
  </conditionalFormatting>
  <conditionalFormatting sqref="Y839:Y866">
    <cfRule type="expression" dxfId="2459" priority="2993">
      <formula>IF(RIGHT(TEXT(Y839,"0.#"),1)=".",FALSE,TRUE)</formula>
    </cfRule>
    <cfRule type="expression" dxfId="2458" priority="2994">
      <formula>IF(RIGHT(TEXT(Y839,"0.#"),1)=".",TRUE,FALSE)</formula>
    </cfRule>
  </conditionalFormatting>
  <conditionalFormatting sqref="AU518">
    <cfRule type="expression" dxfId="2457" priority="1503">
      <formula>IF(RIGHT(TEXT(AU518,"0.#"),1)=".",FALSE,TRUE)</formula>
    </cfRule>
    <cfRule type="expression" dxfId="2456" priority="1504">
      <formula>IF(RIGHT(TEXT(AU518,"0.#"),1)=".",TRUE,FALSE)</formula>
    </cfRule>
  </conditionalFormatting>
  <conditionalFormatting sqref="AQ551">
    <cfRule type="expression" dxfId="2455" priority="1279">
      <formula>IF(RIGHT(TEXT(AQ551,"0.#"),1)=".",FALSE,TRUE)</formula>
    </cfRule>
    <cfRule type="expression" dxfId="2454" priority="1280">
      <formula>IF(RIGHT(TEXT(AQ551,"0.#"),1)=".",TRUE,FALSE)</formula>
    </cfRule>
  </conditionalFormatting>
  <conditionalFormatting sqref="AE556">
    <cfRule type="expression" dxfId="2453" priority="1277">
      <formula>IF(RIGHT(TEXT(AE556,"0.#"),1)=".",FALSE,TRUE)</formula>
    </cfRule>
    <cfRule type="expression" dxfId="2452" priority="1278">
      <formula>IF(RIGHT(TEXT(AE556,"0.#"),1)=".",TRUE,FALSE)</formula>
    </cfRule>
  </conditionalFormatting>
  <conditionalFormatting sqref="AE557">
    <cfRule type="expression" dxfId="2451" priority="1275">
      <formula>IF(RIGHT(TEXT(AE557,"0.#"),1)=".",FALSE,TRUE)</formula>
    </cfRule>
    <cfRule type="expression" dxfId="2450" priority="1276">
      <formula>IF(RIGHT(TEXT(AE557,"0.#"),1)=".",TRUE,FALSE)</formula>
    </cfRule>
  </conditionalFormatting>
  <conditionalFormatting sqref="AE558">
    <cfRule type="expression" dxfId="2449" priority="1273">
      <formula>IF(RIGHT(TEXT(AE558,"0.#"),1)=".",FALSE,TRUE)</formula>
    </cfRule>
    <cfRule type="expression" dxfId="2448" priority="1274">
      <formula>IF(RIGHT(TEXT(AE558,"0.#"),1)=".",TRUE,FALSE)</formula>
    </cfRule>
  </conditionalFormatting>
  <conditionalFormatting sqref="AU556">
    <cfRule type="expression" dxfId="2447" priority="1265">
      <formula>IF(RIGHT(TEXT(AU556,"0.#"),1)=".",FALSE,TRUE)</formula>
    </cfRule>
    <cfRule type="expression" dxfId="2446" priority="1266">
      <formula>IF(RIGHT(TEXT(AU556,"0.#"),1)=".",TRUE,FALSE)</formula>
    </cfRule>
  </conditionalFormatting>
  <conditionalFormatting sqref="AU557">
    <cfRule type="expression" dxfId="2445" priority="1263">
      <formula>IF(RIGHT(TEXT(AU557,"0.#"),1)=".",FALSE,TRUE)</formula>
    </cfRule>
    <cfRule type="expression" dxfId="2444" priority="1264">
      <formula>IF(RIGHT(TEXT(AU557,"0.#"),1)=".",TRUE,FALSE)</formula>
    </cfRule>
  </conditionalFormatting>
  <conditionalFormatting sqref="AU558">
    <cfRule type="expression" dxfId="2443" priority="1261">
      <formula>IF(RIGHT(TEXT(AU558,"0.#"),1)=".",FALSE,TRUE)</formula>
    </cfRule>
    <cfRule type="expression" dxfId="2442" priority="1262">
      <formula>IF(RIGHT(TEXT(AU558,"0.#"),1)=".",TRUE,FALSE)</formula>
    </cfRule>
  </conditionalFormatting>
  <conditionalFormatting sqref="AQ557">
    <cfRule type="expression" dxfId="2441" priority="1253">
      <formula>IF(RIGHT(TEXT(AQ557,"0.#"),1)=".",FALSE,TRUE)</formula>
    </cfRule>
    <cfRule type="expression" dxfId="2440" priority="1254">
      <formula>IF(RIGHT(TEXT(AQ557,"0.#"),1)=".",TRUE,FALSE)</formula>
    </cfRule>
  </conditionalFormatting>
  <conditionalFormatting sqref="AQ558">
    <cfRule type="expression" dxfId="2439" priority="1251">
      <formula>IF(RIGHT(TEXT(AQ558,"0.#"),1)=".",FALSE,TRUE)</formula>
    </cfRule>
    <cfRule type="expression" dxfId="2438" priority="1252">
      <formula>IF(RIGHT(TEXT(AQ558,"0.#"),1)=".",TRUE,FALSE)</formula>
    </cfRule>
  </conditionalFormatting>
  <conditionalFormatting sqref="AQ556">
    <cfRule type="expression" dxfId="2437" priority="1249">
      <formula>IF(RIGHT(TEXT(AQ556,"0.#"),1)=".",FALSE,TRUE)</formula>
    </cfRule>
    <cfRule type="expression" dxfId="2436" priority="1250">
      <formula>IF(RIGHT(TEXT(AQ556,"0.#"),1)=".",TRUE,FALSE)</formula>
    </cfRule>
  </conditionalFormatting>
  <conditionalFormatting sqref="AE561">
    <cfRule type="expression" dxfId="2435" priority="1247">
      <formula>IF(RIGHT(TEXT(AE561,"0.#"),1)=".",FALSE,TRUE)</formula>
    </cfRule>
    <cfRule type="expression" dxfId="2434" priority="1248">
      <formula>IF(RIGHT(TEXT(AE561,"0.#"),1)=".",TRUE,FALSE)</formula>
    </cfRule>
  </conditionalFormatting>
  <conditionalFormatting sqref="AE562">
    <cfRule type="expression" dxfId="2433" priority="1245">
      <formula>IF(RIGHT(TEXT(AE562,"0.#"),1)=".",FALSE,TRUE)</formula>
    </cfRule>
    <cfRule type="expression" dxfId="2432" priority="1246">
      <formula>IF(RIGHT(TEXT(AE562,"0.#"),1)=".",TRUE,FALSE)</formula>
    </cfRule>
  </conditionalFormatting>
  <conditionalFormatting sqref="AE563">
    <cfRule type="expression" dxfId="2431" priority="1243">
      <formula>IF(RIGHT(TEXT(AE563,"0.#"),1)=".",FALSE,TRUE)</formula>
    </cfRule>
    <cfRule type="expression" dxfId="2430" priority="1244">
      <formula>IF(RIGHT(TEXT(AE563,"0.#"),1)=".",TRUE,FALSE)</formula>
    </cfRule>
  </conditionalFormatting>
  <conditionalFormatting sqref="AL1102:AO1131">
    <cfRule type="expression" dxfId="2429" priority="2899">
      <formula>IF(AND(AL1102&gt;=0, RIGHT(TEXT(AL1102,"0.#"),1)&lt;&gt;"."),TRUE,FALSE)</formula>
    </cfRule>
    <cfRule type="expression" dxfId="2428" priority="2900">
      <formula>IF(AND(AL1102&gt;=0, RIGHT(TEXT(AL1102,"0.#"),1)="."),TRUE,FALSE)</formula>
    </cfRule>
    <cfRule type="expression" dxfId="2427" priority="2901">
      <formula>IF(AND(AL1102&lt;0, RIGHT(TEXT(AL1102,"0.#"),1)&lt;&gt;"."),TRUE,FALSE)</formula>
    </cfRule>
    <cfRule type="expression" dxfId="2426" priority="2902">
      <formula>IF(AND(AL1102&lt;0, RIGHT(TEXT(AL1102,"0.#"),1)="."),TRUE,FALSE)</formula>
    </cfRule>
  </conditionalFormatting>
  <conditionalFormatting sqref="Y1102:Y1131">
    <cfRule type="expression" dxfId="2425" priority="2897">
      <formula>IF(RIGHT(TEXT(Y1102,"0.#"),1)=".",FALSE,TRUE)</formula>
    </cfRule>
    <cfRule type="expression" dxfId="2424" priority="2898">
      <formula>IF(RIGHT(TEXT(Y1102,"0.#"),1)=".",TRUE,FALSE)</formula>
    </cfRule>
  </conditionalFormatting>
  <conditionalFormatting sqref="AQ553">
    <cfRule type="expression" dxfId="2423" priority="1281">
      <formula>IF(RIGHT(TEXT(AQ553,"0.#"),1)=".",FALSE,TRUE)</formula>
    </cfRule>
    <cfRule type="expression" dxfId="2422" priority="1282">
      <formula>IF(RIGHT(TEXT(AQ553,"0.#"),1)=".",TRUE,FALSE)</formula>
    </cfRule>
  </conditionalFormatting>
  <conditionalFormatting sqref="AU552">
    <cfRule type="expression" dxfId="2421" priority="1293">
      <formula>IF(RIGHT(TEXT(AU552,"0.#"),1)=".",FALSE,TRUE)</formula>
    </cfRule>
    <cfRule type="expression" dxfId="2420" priority="1294">
      <formula>IF(RIGHT(TEXT(AU552,"0.#"),1)=".",TRUE,FALSE)</formula>
    </cfRule>
  </conditionalFormatting>
  <conditionalFormatting sqref="AE552">
    <cfRule type="expression" dxfId="2419" priority="1305">
      <formula>IF(RIGHT(TEXT(AE552,"0.#"),1)=".",FALSE,TRUE)</formula>
    </cfRule>
    <cfRule type="expression" dxfId="2418" priority="1306">
      <formula>IF(RIGHT(TEXT(AE552,"0.#"),1)=".",TRUE,FALSE)</formula>
    </cfRule>
  </conditionalFormatting>
  <conditionalFormatting sqref="AQ548">
    <cfRule type="expression" dxfId="2417" priority="1311">
      <formula>IF(RIGHT(TEXT(AQ548,"0.#"),1)=".",FALSE,TRUE)</formula>
    </cfRule>
    <cfRule type="expression" dxfId="2416" priority="1312">
      <formula>IF(RIGHT(TEXT(AQ548,"0.#"),1)=".",TRUE,FALSE)</formula>
    </cfRule>
  </conditionalFormatting>
  <conditionalFormatting sqref="Y837:Y838">
    <cfRule type="expression" dxfId="2415" priority="2849">
      <formula>IF(RIGHT(TEXT(Y837,"0.#"),1)=".",FALSE,TRUE)</formula>
    </cfRule>
    <cfRule type="expression" dxfId="2414" priority="2850">
      <formula>IF(RIGHT(TEXT(Y837,"0.#"),1)=".",TRUE,FALSE)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72:Y899">
    <cfRule type="expression" dxfId="2097" priority="2109">
      <formula>IF(RIGHT(TEXT(Y872,"0.#"),1)=".",FALSE,TRUE)</formula>
    </cfRule>
    <cfRule type="expression" dxfId="2096" priority="2110">
      <formula>IF(RIGHT(TEXT(Y872,"0.#"),1)=".",TRUE,FALSE)</formula>
    </cfRule>
  </conditionalFormatting>
  <conditionalFormatting sqref="Y870:Y871">
    <cfRule type="expression" dxfId="2095" priority="2103">
      <formula>IF(RIGHT(TEXT(Y870,"0.#"),1)=".",FALSE,TRUE)</formula>
    </cfRule>
    <cfRule type="expression" dxfId="2094" priority="2104">
      <formula>IF(RIGHT(TEXT(Y870,"0.#"),1)=".",TRUE,FALSE)</formula>
    </cfRule>
  </conditionalFormatting>
  <conditionalFormatting sqref="Y905:Y932">
    <cfRule type="expression" dxfId="2093" priority="2097">
      <formula>IF(RIGHT(TEXT(Y905,"0.#"),1)=".",FALSE,TRUE)</formula>
    </cfRule>
    <cfRule type="expression" dxfId="2092" priority="2098">
      <formula>IF(RIGHT(TEXT(Y905,"0.#"),1)=".",TRUE,FALSE)</formula>
    </cfRule>
  </conditionalFormatting>
  <conditionalFormatting sqref="Y903:Y904">
    <cfRule type="expression" dxfId="2091" priority="2091">
      <formula>IF(RIGHT(TEXT(Y903,"0.#"),1)=".",FALSE,TRUE)</formula>
    </cfRule>
    <cfRule type="expression" dxfId="2090" priority="2092">
      <formula>IF(RIGHT(TEXT(Y903,"0.#"),1)=".",TRUE,FALSE)</formula>
    </cfRule>
  </conditionalFormatting>
  <conditionalFormatting sqref="Y938:Y965">
    <cfRule type="expression" dxfId="2089" priority="2085">
      <formula>IF(RIGHT(TEXT(Y938,"0.#"),1)=".",FALSE,TRUE)</formula>
    </cfRule>
    <cfRule type="expression" dxfId="2088" priority="2086">
      <formula>IF(RIGHT(TEXT(Y938,"0.#"),1)=".",TRUE,FALSE)</formula>
    </cfRule>
  </conditionalFormatting>
  <conditionalFormatting sqref="Y936:Y937">
    <cfRule type="expression" dxfId="2087" priority="2079">
      <formula>IF(RIGHT(TEXT(Y936,"0.#"),1)=".",FALSE,TRUE)</formula>
    </cfRule>
    <cfRule type="expression" dxfId="2086" priority="2080">
      <formula>IF(RIGHT(TEXT(Y936,"0.#"),1)=".",TRUE,FALSE)</formula>
    </cfRule>
  </conditionalFormatting>
  <conditionalFormatting sqref="Y971:Y998">
    <cfRule type="expression" dxfId="2085" priority="2073">
      <formula>IF(RIGHT(TEXT(Y971,"0.#"),1)=".",FALSE,TRUE)</formula>
    </cfRule>
    <cfRule type="expression" dxfId="2084" priority="2074">
      <formula>IF(RIGHT(TEXT(Y971,"0.#"),1)=".",TRUE,FALSE)</formula>
    </cfRule>
  </conditionalFormatting>
  <conditionalFormatting sqref="Y969:Y970">
    <cfRule type="expression" dxfId="2083" priority="2067">
      <formula>IF(RIGHT(TEXT(Y969,"0.#"),1)=".",FALSE,TRUE)</formula>
    </cfRule>
    <cfRule type="expression" dxfId="2082" priority="2068">
      <formula>IF(RIGHT(TEXT(Y969,"0.#"),1)=".",TRUE,FALSE)</formula>
    </cfRule>
  </conditionalFormatting>
  <conditionalFormatting sqref="Y1004:Y1031">
    <cfRule type="expression" dxfId="2081" priority="2061">
      <formula>IF(RIGHT(TEXT(Y1004,"0.#"),1)=".",FALSE,TRUE)</formula>
    </cfRule>
    <cfRule type="expression" dxfId="2080" priority="2062">
      <formula>IF(RIGHT(TEXT(Y1004,"0.#"),1)=".",TRUE,FALSE)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0:AO871">
    <cfRule type="expression" dxfId="1995" priority="2105">
      <formula>IF(AND(AL870&gt;=0, RIGHT(TEXT(AL870,"0.#"),1)&lt;&gt;"."),TRUE,FALSE)</formula>
    </cfRule>
    <cfRule type="expression" dxfId="1994" priority="2106">
      <formula>IF(AND(AL870&gt;=0, RIGHT(TEXT(AL870,"0.#"),1)="."),TRUE,FALSE)</formula>
    </cfRule>
    <cfRule type="expression" dxfId="1993" priority="2107">
      <formula>IF(AND(AL870&lt;0, RIGHT(TEXT(AL870,"0.#"),1)&lt;&gt;"."),TRUE,FALSE)</formula>
    </cfRule>
    <cfRule type="expression" dxfId="1992" priority="2108">
      <formula>IF(AND(AL870&lt;0, RIGHT(TEXT(AL870,"0.#"),1)="."),TRUE,FALSE)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3:AO904">
    <cfRule type="expression" dxfId="1987" priority="2093">
      <formula>IF(AND(AL903&gt;=0, RIGHT(TEXT(AL903,"0.#"),1)&lt;&gt;"."),TRUE,FALSE)</formula>
    </cfRule>
    <cfRule type="expression" dxfId="1986" priority="2094">
      <formula>IF(AND(AL903&gt;=0, RIGHT(TEXT(AL903,"0.#"),1)="."),TRUE,FALSE)</formula>
    </cfRule>
    <cfRule type="expression" dxfId="1985" priority="2095">
      <formula>IF(AND(AL903&lt;0, RIGHT(TEXT(AL903,"0.#"),1)&lt;&gt;"."),TRUE,FALSE)</formula>
    </cfRule>
    <cfRule type="expression" dxfId="1984" priority="2096">
      <formula>IF(AND(AL903&lt;0, RIGHT(TEXT(AL903,"0.#"),1)="."),TRUE,FALSE)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L837:AO837">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83" max="49" man="1"/>
    <brk id="725" max="49" man="1"/>
    <brk id="739" max="49" man="1"/>
    <brk id="791" max="49" man="1"/>
    <brk id="112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576</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576</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576</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576</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1"/>
      <c r="AA2" s="832"/>
      <c r="AB2" s="1028" t="s">
        <v>11</v>
      </c>
      <c r="AC2" s="1029"/>
      <c r="AD2" s="1030"/>
      <c r="AE2" s="1034" t="s">
        <v>557</v>
      </c>
      <c r="AF2" s="1034"/>
      <c r="AG2" s="1034"/>
      <c r="AH2" s="1034"/>
      <c r="AI2" s="1034" t="s">
        <v>554</v>
      </c>
      <c r="AJ2" s="1034"/>
      <c r="AK2" s="1034"/>
      <c r="AL2" s="1034"/>
      <c r="AM2" s="1034" t="s">
        <v>528</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1"/>
      <c r="AA9" s="832"/>
      <c r="AB9" s="1028" t="s">
        <v>11</v>
      </c>
      <c r="AC9" s="1029"/>
      <c r="AD9" s="1030"/>
      <c r="AE9" s="1034" t="s">
        <v>558</v>
      </c>
      <c r="AF9" s="1034"/>
      <c r="AG9" s="1034"/>
      <c r="AH9" s="1034"/>
      <c r="AI9" s="1034" t="s">
        <v>554</v>
      </c>
      <c r="AJ9" s="1034"/>
      <c r="AK9" s="1034"/>
      <c r="AL9" s="1034"/>
      <c r="AM9" s="1034" t="s">
        <v>528</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1"/>
      <c r="AA16" s="832"/>
      <c r="AB16" s="1028" t="s">
        <v>11</v>
      </c>
      <c r="AC16" s="1029"/>
      <c r="AD16" s="1030"/>
      <c r="AE16" s="1034" t="s">
        <v>557</v>
      </c>
      <c r="AF16" s="1034"/>
      <c r="AG16" s="1034"/>
      <c r="AH16" s="1034"/>
      <c r="AI16" s="1034" t="s">
        <v>555</v>
      </c>
      <c r="AJ16" s="1034"/>
      <c r="AK16" s="1034"/>
      <c r="AL16" s="1034"/>
      <c r="AM16" s="1034" t="s">
        <v>528</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1"/>
      <c r="AA23" s="832"/>
      <c r="AB23" s="1028" t="s">
        <v>11</v>
      </c>
      <c r="AC23" s="1029"/>
      <c r="AD23" s="1030"/>
      <c r="AE23" s="1034" t="s">
        <v>559</v>
      </c>
      <c r="AF23" s="1034"/>
      <c r="AG23" s="1034"/>
      <c r="AH23" s="1034"/>
      <c r="AI23" s="1034" t="s">
        <v>554</v>
      </c>
      <c r="AJ23" s="1034"/>
      <c r="AK23" s="1034"/>
      <c r="AL23" s="1034"/>
      <c r="AM23" s="1034" t="s">
        <v>528</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1"/>
      <c r="AA30" s="832"/>
      <c r="AB30" s="1028" t="s">
        <v>11</v>
      </c>
      <c r="AC30" s="1029"/>
      <c r="AD30" s="1030"/>
      <c r="AE30" s="1034" t="s">
        <v>557</v>
      </c>
      <c r="AF30" s="1034"/>
      <c r="AG30" s="1034"/>
      <c r="AH30" s="1034"/>
      <c r="AI30" s="1034" t="s">
        <v>554</v>
      </c>
      <c r="AJ30" s="1034"/>
      <c r="AK30" s="1034"/>
      <c r="AL30" s="1034"/>
      <c r="AM30" s="1034" t="s">
        <v>552</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1"/>
      <c r="AA37" s="832"/>
      <c r="AB37" s="1028" t="s">
        <v>11</v>
      </c>
      <c r="AC37" s="1029"/>
      <c r="AD37" s="1030"/>
      <c r="AE37" s="1034" t="s">
        <v>559</v>
      </c>
      <c r="AF37" s="1034"/>
      <c r="AG37" s="1034"/>
      <c r="AH37" s="1034"/>
      <c r="AI37" s="1034" t="s">
        <v>556</v>
      </c>
      <c r="AJ37" s="1034"/>
      <c r="AK37" s="1034"/>
      <c r="AL37" s="1034"/>
      <c r="AM37" s="1034" t="s">
        <v>553</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1"/>
      <c r="AA44" s="832"/>
      <c r="AB44" s="1028" t="s">
        <v>11</v>
      </c>
      <c r="AC44" s="1029"/>
      <c r="AD44" s="1030"/>
      <c r="AE44" s="1034" t="s">
        <v>557</v>
      </c>
      <c r="AF44" s="1034"/>
      <c r="AG44" s="1034"/>
      <c r="AH44" s="1034"/>
      <c r="AI44" s="1034" t="s">
        <v>554</v>
      </c>
      <c r="AJ44" s="1034"/>
      <c r="AK44" s="1034"/>
      <c r="AL44" s="1034"/>
      <c r="AM44" s="1034" t="s">
        <v>528</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1"/>
      <c r="AA51" s="832"/>
      <c r="AB51" s="557" t="s">
        <v>11</v>
      </c>
      <c r="AC51" s="1029"/>
      <c r="AD51" s="1030"/>
      <c r="AE51" s="1034" t="s">
        <v>557</v>
      </c>
      <c r="AF51" s="1034"/>
      <c r="AG51" s="1034"/>
      <c r="AH51" s="1034"/>
      <c r="AI51" s="1034" t="s">
        <v>554</v>
      </c>
      <c r="AJ51" s="1034"/>
      <c r="AK51" s="1034"/>
      <c r="AL51" s="1034"/>
      <c r="AM51" s="1034" t="s">
        <v>528</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1"/>
      <c r="AA58" s="832"/>
      <c r="AB58" s="1028" t="s">
        <v>11</v>
      </c>
      <c r="AC58" s="1029"/>
      <c r="AD58" s="1030"/>
      <c r="AE58" s="1034" t="s">
        <v>557</v>
      </c>
      <c r="AF58" s="1034"/>
      <c r="AG58" s="1034"/>
      <c r="AH58" s="1034"/>
      <c r="AI58" s="1034" t="s">
        <v>554</v>
      </c>
      <c r="AJ58" s="1034"/>
      <c r="AK58" s="1034"/>
      <c r="AL58" s="1034"/>
      <c r="AM58" s="1034" t="s">
        <v>528</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1"/>
      <c r="AA65" s="832"/>
      <c r="AB65" s="1028" t="s">
        <v>11</v>
      </c>
      <c r="AC65" s="1029"/>
      <c r="AD65" s="1030"/>
      <c r="AE65" s="1034" t="s">
        <v>557</v>
      </c>
      <c r="AF65" s="1034"/>
      <c r="AG65" s="1034"/>
      <c r="AH65" s="1034"/>
      <c r="AI65" s="1034" t="s">
        <v>554</v>
      </c>
      <c r="AJ65" s="1034"/>
      <c r="AK65" s="1034"/>
      <c r="AL65" s="1034"/>
      <c r="AM65" s="1034" t="s">
        <v>528</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70"/>
      <c r="I3" s="670"/>
      <c r="J3" s="670"/>
      <c r="K3" s="670"/>
      <c r="L3" s="669" t="s">
        <v>18</v>
      </c>
      <c r="M3" s="670"/>
      <c r="N3" s="670"/>
      <c r="O3" s="670"/>
      <c r="P3" s="670"/>
      <c r="Q3" s="670"/>
      <c r="R3" s="670"/>
      <c r="S3" s="670"/>
      <c r="T3" s="670"/>
      <c r="U3" s="670"/>
      <c r="V3" s="670"/>
      <c r="W3" s="670"/>
      <c r="X3" s="671"/>
      <c r="Y3" s="653" t="s">
        <v>19</v>
      </c>
      <c r="Z3" s="654"/>
      <c r="AA3" s="654"/>
      <c r="AB3" s="800"/>
      <c r="AC3" s="817" t="s">
        <v>17</v>
      </c>
      <c r="AD3" s="670"/>
      <c r="AE3" s="670"/>
      <c r="AF3" s="670"/>
      <c r="AG3" s="670"/>
      <c r="AH3" s="669" t="s">
        <v>18</v>
      </c>
      <c r="AI3" s="670"/>
      <c r="AJ3" s="670"/>
      <c r="AK3" s="670"/>
      <c r="AL3" s="670"/>
      <c r="AM3" s="670"/>
      <c r="AN3" s="670"/>
      <c r="AO3" s="670"/>
      <c r="AP3" s="670"/>
      <c r="AQ3" s="670"/>
      <c r="AR3" s="670"/>
      <c r="AS3" s="670"/>
      <c r="AT3" s="671"/>
      <c r="AU3" s="653" t="s">
        <v>19</v>
      </c>
      <c r="AV3" s="654"/>
      <c r="AW3" s="654"/>
      <c r="AX3" s="655"/>
    </row>
    <row r="4" spans="1:50" ht="24.75" customHeight="1" x14ac:dyDescent="0.15">
      <c r="A4" s="1047"/>
      <c r="B4" s="1048"/>
      <c r="C4" s="1048"/>
      <c r="D4" s="1048"/>
      <c r="E4" s="1048"/>
      <c r="F4" s="1049"/>
      <c r="G4" s="672"/>
      <c r="H4" s="673"/>
      <c r="I4" s="673"/>
      <c r="J4" s="673"/>
      <c r="K4" s="674"/>
      <c r="L4" s="666"/>
      <c r="M4" s="667"/>
      <c r="N4" s="667"/>
      <c r="O4" s="667"/>
      <c r="P4" s="667"/>
      <c r="Q4" s="667"/>
      <c r="R4" s="667"/>
      <c r="S4" s="667"/>
      <c r="T4" s="667"/>
      <c r="U4" s="667"/>
      <c r="V4" s="667"/>
      <c r="W4" s="667"/>
      <c r="X4" s="668"/>
      <c r="Y4" s="388"/>
      <c r="Z4" s="389"/>
      <c r="AA4" s="389"/>
      <c r="AB4" s="807"/>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x14ac:dyDescent="0.15">
      <c r="A16" s="1047"/>
      <c r="B16" s="1048"/>
      <c r="C16" s="1048"/>
      <c r="D16" s="1048"/>
      <c r="E16" s="1048"/>
      <c r="F16" s="1049"/>
      <c r="G16" s="817" t="s">
        <v>17</v>
      </c>
      <c r="H16" s="670"/>
      <c r="I16" s="670"/>
      <c r="J16" s="670"/>
      <c r="K16" s="670"/>
      <c r="L16" s="669" t="s">
        <v>18</v>
      </c>
      <c r="M16" s="670"/>
      <c r="N16" s="670"/>
      <c r="O16" s="670"/>
      <c r="P16" s="670"/>
      <c r="Q16" s="670"/>
      <c r="R16" s="670"/>
      <c r="S16" s="670"/>
      <c r="T16" s="670"/>
      <c r="U16" s="670"/>
      <c r="V16" s="670"/>
      <c r="W16" s="670"/>
      <c r="X16" s="671"/>
      <c r="Y16" s="653" t="s">
        <v>19</v>
      </c>
      <c r="Z16" s="654"/>
      <c r="AA16" s="654"/>
      <c r="AB16" s="800"/>
      <c r="AC16" s="817" t="s">
        <v>17</v>
      </c>
      <c r="AD16" s="670"/>
      <c r="AE16" s="670"/>
      <c r="AF16" s="670"/>
      <c r="AG16" s="670"/>
      <c r="AH16" s="669" t="s">
        <v>18</v>
      </c>
      <c r="AI16" s="670"/>
      <c r="AJ16" s="670"/>
      <c r="AK16" s="670"/>
      <c r="AL16" s="670"/>
      <c r="AM16" s="670"/>
      <c r="AN16" s="670"/>
      <c r="AO16" s="670"/>
      <c r="AP16" s="670"/>
      <c r="AQ16" s="670"/>
      <c r="AR16" s="670"/>
      <c r="AS16" s="670"/>
      <c r="AT16" s="671"/>
      <c r="AU16" s="653" t="s">
        <v>19</v>
      </c>
      <c r="AV16" s="654"/>
      <c r="AW16" s="654"/>
      <c r="AX16" s="655"/>
    </row>
    <row r="17" spans="1:50" ht="24.75" customHeight="1" x14ac:dyDescent="0.15">
      <c r="A17" s="1047"/>
      <c r="B17" s="1048"/>
      <c r="C17" s="1048"/>
      <c r="D17" s="1048"/>
      <c r="E17" s="1048"/>
      <c r="F17" s="1049"/>
      <c r="G17" s="672"/>
      <c r="H17" s="673"/>
      <c r="I17" s="673"/>
      <c r="J17" s="673"/>
      <c r="K17" s="674"/>
      <c r="L17" s="666"/>
      <c r="M17" s="667"/>
      <c r="N17" s="667"/>
      <c r="O17" s="667"/>
      <c r="P17" s="667"/>
      <c r="Q17" s="667"/>
      <c r="R17" s="667"/>
      <c r="S17" s="667"/>
      <c r="T17" s="667"/>
      <c r="U17" s="667"/>
      <c r="V17" s="667"/>
      <c r="W17" s="667"/>
      <c r="X17" s="668"/>
      <c r="Y17" s="388"/>
      <c r="Z17" s="389"/>
      <c r="AA17" s="389"/>
      <c r="AB17" s="807"/>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x14ac:dyDescent="0.15">
      <c r="A29" s="1047"/>
      <c r="B29" s="1048"/>
      <c r="C29" s="1048"/>
      <c r="D29" s="1048"/>
      <c r="E29" s="1048"/>
      <c r="F29" s="1049"/>
      <c r="G29" s="817" t="s">
        <v>17</v>
      </c>
      <c r="H29" s="670"/>
      <c r="I29" s="670"/>
      <c r="J29" s="670"/>
      <c r="K29" s="670"/>
      <c r="L29" s="669" t="s">
        <v>18</v>
      </c>
      <c r="M29" s="670"/>
      <c r="N29" s="670"/>
      <c r="O29" s="670"/>
      <c r="P29" s="670"/>
      <c r="Q29" s="670"/>
      <c r="R29" s="670"/>
      <c r="S29" s="670"/>
      <c r="T29" s="670"/>
      <c r="U29" s="670"/>
      <c r="V29" s="670"/>
      <c r="W29" s="670"/>
      <c r="X29" s="671"/>
      <c r="Y29" s="653" t="s">
        <v>19</v>
      </c>
      <c r="Z29" s="654"/>
      <c r="AA29" s="654"/>
      <c r="AB29" s="800"/>
      <c r="AC29" s="817" t="s">
        <v>17</v>
      </c>
      <c r="AD29" s="670"/>
      <c r="AE29" s="670"/>
      <c r="AF29" s="670"/>
      <c r="AG29" s="670"/>
      <c r="AH29" s="669" t="s">
        <v>18</v>
      </c>
      <c r="AI29" s="670"/>
      <c r="AJ29" s="670"/>
      <c r="AK29" s="670"/>
      <c r="AL29" s="670"/>
      <c r="AM29" s="670"/>
      <c r="AN29" s="670"/>
      <c r="AO29" s="670"/>
      <c r="AP29" s="670"/>
      <c r="AQ29" s="670"/>
      <c r="AR29" s="670"/>
      <c r="AS29" s="670"/>
      <c r="AT29" s="671"/>
      <c r="AU29" s="653" t="s">
        <v>19</v>
      </c>
      <c r="AV29" s="654"/>
      <c r="AW29" s="654"/>
      <c r="AX29" s="655"/>
    </row>
    <row r="30" spans="1:50" ht="24.75" customHeight="1" x14ac:dyDescent="0.15">
      <c r="A30" s="1047"/>
      <c r="B30" s="1048"/>
      <c r="C30" s="1048"/>
      <c r="D30" s="1048"/>
      <c r="E30" s="1048"/>
      <c r="F30" s="1049"/>
      <c r="G30" s="672"/>
      <c r="H30" s="673"/>
      <c r="I30" s="673"/>
      <c r="J30" s="673"/>
      <c r="K30" s="674"/>
      <c r="L30" s="666"/>
      <c r="M30" s="667"/>
      <c r="N30" s="667"/>
      <c r="O30" s="667"/>
      <c r="P30" s="667"/>
      <c r="Q30" s="667"/>
      <c r="R30" s="667"/>
      <c r="S30" s="667"/>
      <c r="T30" s="667"/>
      <c r="U30" s="667"/>
      <c r="V30" s="667"/>
      <c r="W30" s="667"/>
      <c r="X30" s="668"/>
      <c r="Y30" s="388"/>
      <c r="Z30" s="389"/>
      <c r="AA30" s="389"/>
      <c r="AB30" s="807"/>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x14ac:dyDescent="0.15">
      <c r="A42" s="1047"/>
      <c r="B42" s="1048"/>
      <c r="C42" s="1048"/>
      <c r="D42" s="1048"/>
      <c r="E42" s="1048"/>
      <c r="F42" s="1049"/>
      <c r="G42" s="817" t="s">
        <v>17</v>
      </c>
      <c r="H42" s="670"/>
      <c r="I42" s="670"/>
      <c r="J42" s="670"/>
      <c r="K42" s="670"/>
      <c r="L42" s="669" t="s">
        <v>18</v>
      </c>
      <c r="M42" s="670"/>
      <c r="N42" s="670"/>
      <c r="O42" s="670"/>
      <c r="P42" s="670"/>
      <c r="Q42" s="670"/>
      <c r="R42" s="670"/>
      <c r="S42" s="670"/>
      <c r="T42" s="670"/>
      <c r="U42" s="670"/>
      <c r="V42" s="670"/>
      <c r="W42" s="670"/>
      <c r="X42" s="671"/>
      <c r="Y42" s="653" t="s">
        <v>19</v>
      </c>
      <c r="Z42" s="654"/>
      <c r="AA42" s="654"/>
      <c r="AB42" s="800"/>
      <c r="AC42" s="817" t="s">
        <v>17</v>
      </c>
      <c r="AD42" s="670"/>
      <c r="AE42" s="670"/>
      <c r="AF42" s="670"/>
      <c r="AG42" s="670"/>
      <c r="AH42" s="669" t="s">
        <v>18</v>
      </c>
      <c r="AI42" s="670"/>
      <c r="AJ42" s="670"/>
      <c r="AK42" s="670"/>
      <c r="AL42" s="670"/>
      <c r="AM42" s="670"/>
      <c r="AN42" s="670"/>
      <c r="AO42" s="670"/>
      <c r="AP42" s="670"/>
      <c r="AQ42" s="670"/>
      <c r="AR42" s="670"/>
      <c r="AS42" s="670"/>
      <c r="AT42" s="671"/>
      <c r="AU42" s="653" t="s">
        <v>19</v>
      </c>
      <c r="AV42" s="654"/>
      <c r="AW42" s="654"/>
      <c r="AX42" s="655"/>
    </row>
    <row r="43" spans="1:50" ht="24.75" customHeight="1" x14ac:dyDescent="0.15">
      <c r="A43" s="1047"/>
      <c r="B43" s="1048"/>
      <c r="C43" s="1048"/>
      <c r="D43" s="1048"/>
      <c r="E43" s="1048"/>
      <c r="F43" s="1049"/>
      <c r="G43" s="672"/>
      <c r="H43" s="673"/>
      <c r="I43" s="673"/>
      <c r="J43" s="673"/>
      <c r="K43" s="674"/>
      <c r="L43" s="666"/>
      <c r="M43" s="667"/>
      <c r="N43" s="667"/>
      <c r="O43" s="667"/>
      <c r="P43" s="667"/>
      <c r="Q43" s="667"/>
      <c r="R43" s="667"/>
      <c r="S43" s="667"/>
      <c r="T43" s="667"/>
      <c r="U43" s="667"/>
      <c r="V43" s="667"/>
      <c r="W43" s="667"/>
      <c r="X43" s="668"/>
      <c r="Y43" s="388"/>
      <c r="Z43" s="389"/>
      <c r="AA43" s="389"/>
      <c r="AB43" s="807"/>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x14ac:dyDescent="0.15">
      <c r="A56" s="1047"/>
      <c r="B56" s="1048"/>
      <c r="C56" s="1048"/>
      <c r="D56" s="1048"/>
      <c r="E56" s="1048"/>
      <c r="F56" s="1049"/>
      <c r="G56" s="817" t="s">
        <v>17</v>
      </c>
      <c r="H56" s="670"/>
      <c r="I56" s="670"/>
      <c r="J56" s="670"/>
      <c r="K56" s="670"/>
      <c r="L56" s="669" t="s">
        <v>18</v>
      </c>
      <c r="M56" s="670"/>
      <c r="N56" s="670"/>
      <c r="O56" s="670"/>
      <c r="P56" s="670"/>
      <c r="Q56" s="670"/>
      <c r="R56" s="670"/>
      <c r="S56" s="670"/>
      <c r="T56" s="670"/>
      <c r="U56" s="670"/>
      <c r="V56" s="670"/>
      <c r="W56" s="670"/>
      <c r="X56" s="671"/>
      <c r="Y56" s="653" t="s">
        <v>19</v>
      </c>
      <c r="Z56" s="654"/>
      <c r="AA56" s="654"/>
      <c r="AB56" s="800"/>
      <c r="AC56" s="817" t="s">
        <v>17</v>
      </c>
      <c r="AD56" s="670"/>
      <c r="AE56" s="670"/>
      <c r="AF56" s="670"/>
      <c r="AG56" s="670"/>
      <c r="AH56" s="669" t="s">
        <v>18</v>
      </c>
      <c r="AI56" s="670"/>
      <c r="AJ56" s="670"/>
      <c r="AK56" s="670"/>
      <c r="AL56" s="670"/>
      <c r="AM56" s="670"/>
      <c r="AN56" s="670"/>
      <c r="AO56" s="670"/>
      <c r="AP56" s="670"/>
      <c r="AQ56" s="670"/>
      <c r="AR56" s="670"/>
      <c r="AS56" s="670"/>
      <c r="AT56" s="671"/>
      <c r="AU56" s="653" t="s">
        <v>19</v>
      </c>
      <c r="AV56" s="654"/>
      <c r="AW56" s="654"/>
      <c r="AX56" s="655"/>
    </row>
    <row r="57" spans="1:50" ht="24.75" customHeight="1" x14ac:dyDescent="0.15">
      <c r="A57" s="1047"/>
      <c r="B57" s="1048"/>
      <c r="C57" s="1048"/>
      <c r="D57" s="1048"/>
      <c r="E57" s="1048"/>
      <c r="F57" s="1049"/>
      <c r="G57" s="672"/>
      <c r="H57" s="673"/>
      <c r="I57" s="673"/>
      <c r="J57" s="673"/>
      <c r="K57" s="674"/>
      <c r="L57" s="666"/>
      <c r="M57" s="667"/>
      <c r="N57" s="667"/>
      <c r="O57" s="667"/>
      <c r="P57" s="667"/>
      <c r="Q57" s="667"/>
      <c r="R57" s="667"/>
      <c r="S57" s="667"/>
      <c r="T57" s="667"/>
      <c r="U57" s="667"/>
      <c r="V57" s="667"/>
      <c r="W57" s="667"/>
      <c r="X57" s="668"/>
      <c r="Y57" s="388"/>
      <c r="Z57" s="389"/>
      <c r="AA57" s="389"/>
      <c r="AB57" s="807"/>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x14ac:dyDescent="0.15">
      <c r="A69" s="1047"/>
      <c r="B69" s="1048"/>
      <c r="C69" s="1048"/>
      <c r="D69" s="1048"/>
      <c r="E69" s="1048"/>
      <c r="F69" s="1049"/>
      <c r="G69" s="817" t="s">
        <v>17</v>
      </c>
      <c r="H69" s="670"/>
      <c r="I69" s="670"/>
      <c r="J69" s="670"/>
      <c r="K69" s="670"/>
      <c r="L69" s="669" t="s">
        <v>18</v>
      </c>
      <c r="M69" s="670"/>
      <c r="N69" s="670"/>
      <c r="O69" s="670"/>
      <c r="P69" s="670"/>
      <c r="Q69" s="670"/>
      <c r="R69" s="670"/>
      <c r="S69" s="670"/>
      <c r="T69" s="670"/>
      <c r="U69" s="670"/>
      <c r="V69" s="670"/>
      <c r="W69" s="670"/>
      <c r="X69" s="671"/>
      <c r="Y69" s="653" t="s">
        <v>19</v>
      </c>
      <c r="Z69" s="654"/>
      <c r="AA69" s="654"/>
      <c r="AB69" s="800"/>
      <c r="AC69" s="817" t="s">
        <v>17</v>
      </c>
      <c r="AD69" s="670"/>
      <c r="AE69" s="670"/>
      <c r="AF69" s="670"/>
      <c r="AG69" s="670"/>
      <c r="AH69" s="669" t="s">
        <v>18</v>
      </c>
      <c r="AI69" s="670"/>
      <c r="AJ69" s="670"/>
      <c r="AK69" s="670"/>
      <c r="AL69" s="670"/>
      <c r="AM69" s="670"/>
      <c r="AN69" s="670"/>
      <c r="AO69" s="670"/>
      <c r="AP69" s="670"/>
      <c r="AQ69" s="670"/>
      <c r="AR69" s="670"/>
      <c r="AS69" s="670"/>
      <c r="AT69" s="671"/>
      <c r="AU69" s="653" t="s">
        <v>19</v>
      </c>
      <c r="AV69" s="654"/>
      <c r="AW69" s="654"/>
      <c r="AX69" s="655"/>
    </row>
    <row r="70" spans="1:50" ht="24.75" customHeight="1" x14ac:dyDescent="0.15">
      <c r="A70" s="1047"/>
      <c r="B70" s="1048"/>
      <c r="C70" s="1048"/>
      <c r="D70" s="1048"/>
      <c r="E70" s="1048"/>
      <c r="F70" s="1049"/>
      <c r="G70" s="672"/>
      <c r="H70" s="673"/>
      <c r="I70" s="673"/>
      <c r="J70" s="673"/>
      <c r="K70" s="674"/>
      <c r="L70" s="666"/>
      <c r="M70" s="667"/>
      <c r="N70" s="667"/>
      <c r="O70" s="667"/>
      <c r="P70" s="667"/>
      <c r="Q70" s="667"/>
      <c r="R70" s="667"/>
      <c r="S70" s="667"/>
      <c r="T70" s="667"/>
      <c r="U70" s="667"/>
      <c r="V70" s="667"/>
      <c r="W70" s="667"/>
      <c r="X70" s="668"/>
      <c r="Y70" s="388"/>
      <c r="Z70" s="389"/>
      <c r="AA70" s="389"/>
      <c r="AB70" s="807"/>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x14ac:dyDescent="0.15">
      <c r="A82" s="1047"/>
      <c r="B82" s="1048"/>
      <c r="C82" s="1048"/>
      <c r="D82" s="1048"/>
      <c r="E82" s="1048"/>
      <c r="F82" s="1049"/>
      <c r="G82" s="817" t="s">
        <v>17</v>
      </c>
      <c r="H82" s="670"/>
      <c r="I82" s="670"/>
      <c r="J82" s="670"/>
      <c r="K82" s="670"/>
      <c r="L82" s="669" t="s">
        <v>18</v>
      </c>
      <c r="M82" s="670"/>
      <c r="N82" s="670"/>
      <c r="O82" s="670"/>
      <c r="P82" s="670"/>
      <c r="Q82" s="670"/>
      <c r="R82" s="670"/>
      <c r="S82" s="670"/>
      <c r="T82" s="670"/>
      <c r="U82" s="670"/>
      <c r="V82" s="670"/>
      <c r="W82" s="670"/>
      <c r="X82" s="671"/>
      <c r="Y82" s="653" t="s">
        <v>19</v>
      </c>
      <c r="Z82" s="654"/>
      <c r="AA82" s="654"/>
      <c r="AB82" s="800"/>
      <c r="AC82" s="817" t="s">
        <v>17</v>
      </c>
      <c r="AD82" s="670"/>
      <c r="AE82" s="670"/>
      <c r="AF82" s="670"/>
      <c r="AG82" s="670"/>
      <c r="AH82" s="669" t="s">
        <v>18</v>
      </c>
      <c r="AI82" s="670"/>
      <c r="AJ82" s="670"/>
      <c r="AK82" s="670"/>
      <c r="AL82" s="670"/>
      <c r="AM82" s="670"/>
      <c r="AN82" s="670"/>
      <c r="AO82" s="670"/>
      <c r="AP82" s="670"/>
      <c r="AQ82" s="670"/>
      <c r="AR82" s="670"/>
      <c r="AS82" s="670"/>
      <c r="AT82" s="671"/>
      <c r="AU82" s="653" t="s">
        <v>19</v>
      </c>
      <c r="AV82" s="654"/>
      <c r="AW82" s="654"/>
      <c r="AX82" s="655"/>
    </row>
    <row r="83" spans="1:50" ht="24.75" customHeight="1" x14ac:dyDescent="0.15">
      <c r="A83" s="1047"/>
      <c r="B83" s="1048"/>
      <c r="C83" s="1048"/>
      <c r="D83" s="1048"/>
      <c r="E83" s="1048"/>
      <c r="F83" s="1049"/>
      <c r="G83" s="672"/>
      <c r="H83" s="673"/>
      <c r="I83" s="673"/>
      <c r="J83" s="673"/>
      <c r="K83" s="674"/>
      <c r="L83" s="666"/>
      <c r="M83" s="667"/>
      <c r="N83" s="667"/>
      <c r="O83" s="667"/>
      <c r="P83" s="667"/>
      <c r="Q83" s="667"/>
      <c r="R83" s="667"/>
      <c r="S83" s="667"/>
      <c r="T83" s="667"/>
      <c r="U83" s="667"/>
      <c r="V83" s="667"/>
      <c r="W83" s="667"/>
      <c r="X83" s="668"/>
      <c r="Y83" s="388"/>
      <c r="Z83" s="389"/>
      <c r="AA83" s="389"/>
      <c r="AB83" s="807"/>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x14ac:dyDescent="0.15">
      <c r="A95" s="1047"/>
      <c r="B95" s="1048"/>
      <c r="C95" s="1048"/>
      <c r="D95" s="1048"/>
      <c r="E95" s="1048"/>
      <c r="F95" s="1049"/>
      <c r="G95" s="817" t="s">
        <v>17</v>
      </c>
      <c r="H95" s="670"/>
      <c r="I95" s="670"/>
      <c r="J95" s="670"/>
      <c r="K95" s="670"/>
      <c r="L95" s="669" t="s">
        <v>18</v>
      </c>
      <c r="M95" s="670"/>
      <c r="N95" s="670"/>
      <c r="O95" s="670"/>
      <c r="P95" s="670"/>
      <c r="Q95" s="670"/>
      <c r="R95" s="670"/>
      <c r="S95" s="670"/>
      <c r="T95" s="670"/>
      <c r="U95" s="670"/>
      <c r="V95" s="670"/>
      <c r="W95" s="670"/>
      <c r="X95" s="671"/>
      <c r="Y95" s="653" t="s">
        <v>19</v>
      </c>
      <c r="Z95" s="654"/>
      <c r="AA95" s="654"/>
      <c r="AB95" s="800"/>
      <c r="AC95" s="817" t="s">
        <v>17</v>
      </c>
      <c r="AD95" s="670"/>
      <c r="AE95" s="670"/>
      <c r="AF95" s="670"/>
      <c r="AG95" s="670"/>
      <c r="AH95" s="669" t="s">
        <v>18</v>
      </c>
      <c r="AI95" s="670"/>
      <c r="AJ95" s="670"/>
      <c r="AK95" s="670"/>
      <c r="AL95" s="670"/>
      <c r="AM95" s="670"/>
      <c r="AN95" s="670"/>
      <c r="AO95" s="670"/>
      <c r="AP95" s="670"/>
      <c r="AQ95" s="670"/>
      <c r="AR95" s="670"/>
      <c r="AS95" s="670"/>
      <c r="AT95" s="671"/>
      <c r="AU95" s="653" t="s">
        <v>19</v>
      </c>
      <c r="AV95" s="654"/>
      <c r="AW95" s="654"/>
      <c r="AX95" s="655"/>
    </row>
    <row r="96" spans="1:50" ht="24.75" customHeight="1" x14ac:dyDescent="0.15">
      <c r="A96" s="1047"/>
      <c r="B96" s="1048"/>
      <c r="C96" s="1048"/>
      <c r="D96" s="1048"/>
      <c r="E96" s="1048"/>
      <c r="F96" s="1049"/>
      <c r="G96" s="672"/>
      <c r="H96" s="673"/>
      <c r="I96" s="673"/>
      <c r="J96" s="673"/>
      <c r="K96" s="674"/>
      <c r="L96" s="666"/>
      <c r="M96" s="667"/>
      <c r="N96" s="667"/>
      <c r="O96" s="667"/>
      <c r="P96" s="667"/>
      <c r="Q96" s="667"/>
      <c r="R96" s="667"/>
      <c r="S96" s="667"/>
      <c r="T96" s="667"/>
      <c r="U96" s="667"/>
      <c r="V96" s="667"/>
      <c r="W96" s="667"/>
      <c r="X96" s="668"/>
      <c r="Y96" s="388"/>
      <c r="Z96" s="389"/>
      <c r="AA96" s="389"/>
      <c r="AB96" s="807"/>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x14ac:dyDescent="0.15">
      <c r="A109" s="1047"/>
      <c r="B109" s="1048"/>
      <c r="C109" s="1048"/>
      <c r="D109" s="1048"/>
      <c r="E109" s="1048"/>
      <c r="F109" s="1049"/>
      <c r="G109" s="817" t="s">
        <v>17</v>
      </c>
      <c r="H109" s="670"/>
      <c r="I109" s="670"/>
      <c r="J109" s="670"/>
      <c r="K109" s="670"/>
      <c r="L109" s="669" t="s">
        <v>18</v>
      </c>
      <c r="M109" s="670"/>
      <c r="N109" s="670"/>
      <c r="O109" s="670"/>
      <c r="P109" s="670"/>
      <c r="Q109" s="670"/>
      <c r="R109" s="670"/>
      <c r="S109" s="670"/>
      <c r="T109" s="670"/>
      <c r="U109" s="670"/>
      <c r="V109" s="670"/>
      <c r="W109" s="670"/>
      <c r="X109" s="671"/>
      <c r="Y109" s="653" t="s">
        <v>19</v>
      </c>
      <c r="Z109" s="654"/>
      <c r="AA109" s="654"/>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3" t="s">
        <v>19</v>
      </c>
      <c r="AV109" s="654"/>
      <c r="AW109" s="654"/>
      <c r="AX109" s="655"/>
    </row>
    <row r="110" spans="1:50" ht="24.75" customHeight="1" x14ac:dyDescent="0.15">
      <c r="A110" s="1047"/>
      <c r="B110" s="1048"/>
      <c r="C110" s="1048"/>
      <c r="D110" s="1048"/>
      <c r="E110" s="1048"/>
      <c r="F110" s="1049"/>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7"/>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x14ac:dyDescent="0.15">
      <c r="A122" s="1047"/>
      <c r="B122" s="1048"/>
      <c r="C122" s="1048"/>
      <c r="D122" s="1048"/>
      <c r="E122" s="1048"/>
      <c r="F122" s="1049"/>
      <c r="G122" s="817" t="s">
        <v>17</v>
      </c>
      <c r="H122" s="670"/>
      <c r="I122" s="670"/>
      <c r="J122" s="670"/>
      <c r="K122" s="670"/>
      <c r="L122" s="669" t="s">
        <v>18</v>
      </c>
      <c r="M122" s="670"/>
      <c r="N122" s="670"/>
      <c r="O122" s="670"/>
      <c r="P122" s="670"/>
      <c r="Q122" s="670"/>
      <c r="R122" s="670"/>
      <c r="S122" s="670"/>
      <c r="T122" s="670"/>
      <c r="U122" s="670"/>
      <c r="V122" s="670"/>
      <c r="W122" s="670"/>
      <c r="X122" s="671"/>
      <c r="Y122" s="653" t="s">
        <v>19</v>
      </c>
      <c r="Z122" s="654"/>
      <c r="AA122" s="654"/>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3" t="s">
        <v>19</v>
      </c>
      <c r="AV122" s="654"/>
      <c r="AW122" s="654"/>
      <c r="AX122" s="655"/>
    </row>
    <row r="123" spans="1:50" ht="24.75" customHeight="1" x14ac:dyDescent="0.15">
      <c r="A123" s="1047"/>
      <c r="B123" s="1048"/>
      <c r="C123" s="1048"/>
      <c r="D123" s="1048"/>
      <c r="E123" s="1048"/>
      <c r="F123" s="1049"/>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7"/>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x14ac:dyDescent="0.15">
      <c r="A135" s="1047"/>
      <c r="B135" s="1048"/>
      <c r="C135" s="1048"/>
      <c r="D135" s="1048"/>
      <c r="E135" s="1048"/>
      <c r="F135" s="1049"/>
      <c r="G135" s="817" t="s">
        <v>17</v>
      </c>
      <c r="H135" s="670"/>
      <c r="I135" s="670"/>
      <c r="J135" s="670"/>
      <c r="K135" s="670"/>
      <c r="L135" s="669" t="s">
        <v>18</v>
      </c>
      <c r="M135" s="670"/>
      <c r="N135" s="670"/>
      <c r="O135" s="670"/>
      <c r="P135" s="670"/>
      <c r="Q135" s="670"/>
      <c r="R135" s="670"/>
      <c r="S135" s="670"/>
      <c r="T135" s="670"/>
      <c r="U135" s="670"/>
      <c r="V135" s="670"/>
      <c r="W135" s="670"/>
      <c r="X135" s="671"/>
      <c r="Y135" s="653" t="s">
        <v>19</v>
      </c>
      <c r="Z135" s="654"/>
      <c r="AA135" s="654"/>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3" t="s">
        <v>19</v>
      </c>
      <c r="AV135" s="654"/>
      <c r="AW135" s="654"/>
      <c r="AX135" s="655"/>
    </row>
    <row r="136" spans="1:50" ht="24.75" customHeight="1" x14ac:dyDescent="0.15">
      <c r="A136" s="1047"/>
      <c r="B136" s="1048"/>
      <c r="C136" s="1048"/>
      <c r="D136" s="1048"/>
      <c r="E136" s="1048"/>
      <c r="F136" s="1049"/>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7"/>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x14ac:dyDescent="0.15">
      <c r="A148" s="1047"/>
      <c r="B148" s="1048"/>
      <c r="C148" s="1048"/>
      <c r="D148" s="1048"/>
      <c r="E148" s="1048"/>
      <c r="F148" s="1049"/>
      <c r="G148" s="817" t="s">
        <v>17</v>
      </c>
      <c r="H148" s="670"/>
      <c r="I148" s="670"/>
      <c r="J148" s="670"/>
      <c r="K148" s="670"/>
      <c r="L148" s="669" t="s">
        <v>18</v>
      </c>
      <c r="M148" s="670"/>
      <c r="N148" s="670"/>
      <c r="O148" s="670"/>
      <c r="P148" s="670"/>
      <c r="Q148" s="670"/>
      <c r="R148" s="670"/>
      <c r="S148" s="670"/>
      <c r="T148" s="670"/>
      <c r="U148" s="670"/>
      <c r="V148" s="670"/>
      <c r="W148" s="670"/>
      <c r="X148" s="671"/>
      <c r="Y148" s="653" t="s">
        <v>19</v>
      </c>
      <c r="Z148" s="654"/>
      <c r="AA148" s="654"/>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3" t="s">
        <v>19</v>
      </c>
      <c r="AV148" s="654"/>
      <c r="AW148" s="654"/>
      <c r="AX148" s="655"/>
    </row>
    <row r="149" spans="1:50" ht="24.75" customHeight="1" x14ac:dyDescent="0.15">
      <c r="A149" s="1047"/>
      <c r="B149" s="1048"/>
      <c r="C149" s="1048"/>
      <c r="D149" s="1048"/>
      <c r="E149" s="1048"/>
      <c r="F149" s="1049"/>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7"/>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x14ac:dyDescent="0.15">
      <c r="A162" s="1047"/>
      <c r="B162" s="1048"/>
      <c r="C162" s="1048"/>
      <c r="D162" s="1048"/>
      <c r="E162" s="1048"/>
      <c r="F162" s="1049"/>
      <c r="G162" s="817" t="s">
        <v>17</v>
      </c>
      <c r="H162" s="670"/>
      <c r="I162" s="670"/>
      <c r="J162" s="670"/>
      <c r="K162" s="670"/>
      <c r="L162" s="669" t="s">
        <v>18</v>
      </c>
      <c r="M162" s="670"/>
      <c r="N162" s="670"/>
      <c r="O162" s="670"/>
      <c r="P162" s="670"/>
      <c r="Q162" s="670"/>
      <c r="R162" s="670"/>
      <c r="S162" s="670"/>
      <c r="T162" s="670"/>
      <c r="U162" s="670"/>
      <c r="V162" s="670"/>
      <c r="W162" s="670"/>
      <c r="X162" s="671"/>
      <c r="Y162" s="653" t="s">
        <v>19</v>
      </c>
      <c r="Z162" s="654"/>
      <c r="AA162" s="654"/>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3" t="s">
        <v>19</v>
      </c>
      <c r="AV162" s="654"/>
      <c r="AW162" s="654"/>
      <c r="AX162" s="655"/>
    </row>
    <row r="163" spans="1:50" ht="24.75" customHeight="1" x14ac:dyDescent="0.15">
      <c r="A163" s="1047"/>
      <c r="B163" s="1048"/>
      <c r="C163" s="1048"/>
      <c r="D163" s="1048"/>
      <c r="E163" s="1048"/>
      <c r="F163" s="1049"/>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7"/>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x14ac:dyDescent="0.15">
      <c r="A175" s="1047"/>
      <c r="B175" s="1048"/>
      <c r="C175" s="1048"/>
      <c r="D175" s="1048"/>
      <c r="E175" s="1048"/>
      <c r="F175" s="1049"/>
      <c r="G175" s="817" t="s">
        <v>17</v>
      </c>
      <c r="H175" s="670"/>
      <c r="I175" s="670"/>
      <c r="J175" s="670"/>
      <c r="K175" s="670"/>
      <c r="L175" s="669" t="s">
        <v>18</v>
      </c>
      <c r="M175" s="670"/>
      <c r="N175" s="670"/>
      <c r="O175" s="670"/>
      <c r="P175" s="670"/>
      <c r="Q175" s="670"/>
      <c r="R175" s="670"/>
      <c r="S175" s="670"/>
      <c r="T175" s="670"/>
      <c r="U175" s="670"/>
      <c r="V175" s="670"/>
      <c r="W175" s="670"/>
      <c r="X175" s="671"/>
      <c r="Y175" s="653" t="s">
        <v>19</v>
      </c>
      <c r="Z175" s="654"/>
      <c r="AA175" s="654"/>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3" t="s">
        <v>19</v>
      </c>
      <c r="AV175" s="654"/>
      <c r="AW175" s="654"/>
      <c r="AX175" s="655"/>
    </row>
    <row r="176" spans="1:50" ht="24.75" customHeight="1" x14ac:dyDescent="0.15">
      <c r="A176" s="1047"/>
      <c r="B176" s="1048"/>
      <c r="C176" s="1048"/>
      <c r="D176" s="1048"/>
      <c r="E176" s="1048"/>
      <c r="F176" s="1049"/>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7"/>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x14ac:dyDescent="0.15">
      <c r="A188" s="1047"/>
      <c r="B188" s="1048"/>
      <c r="C188" s="1048"/>
      <c r="D188" s="1048"/>
      <c r="E188" s="1048"/>
      <c r="F188" s="1049"/>
      <c r="G188" s="817" t="s">
        <v>17</v>
      </c>
      <c r="H188" s="670"/>
      <c r="I188" s="670"/>
      <c r="J188" s="670"/>
      <c r="K188" s="670"/>
      <c r="L188" s="669" t="s">
        <v>18</v>
      </c>
      <c r="M188" s="670"/>
      <c r="N188" s="670"/>
      <c r="O188" s="670"/>
      <c r="P188" s="670"/>
      <c r="Q188" s="670"/>
      <c r="R188" s="670"/>
      <c r="S188" s="670"/>
      <c r="T188" s="670"/>
      <c r="U188" s="670"/>
      <c r="V188" s="670"/>
      <c r="W188" s="670"/>
      <c r="X188" s="671"/>
      <c r="Y188" s="653" t="s">
        <v>19</v>
      </c>
      <c r="Z188" s="654"/>
      <c r="AA188" s="654"/>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3" t="s">
        <v>19</v>
      </c>
      <c r="AV188" s="654"/>
      <c r="AW188" s="654"/>
      <c r="AX188" s="655"/>
    </row>
    <row r="189" spans="1:50" ht="24.75" customHeight="1" x14ac:dyDescent="0.15">
      <c r="A189" s="1047"/>
      <c r="B189" s="1048"/>
      <c r="C189" s="1048"/>
      <c r="D189" s="1048"/>
      <c r="E189" s="1048"/>
      <c r="F189" s="1049"/>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7"/>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x14ac:dyDescent="0.15">
      <c r="A201" s="1047"/>
      <c r="B201" s="1048"/>
      <c r="C201" s="1048"/>
      <c r="D201" s="1048"/>
      <c r="E201" s="1048"/>
      <c r="F201" s="1049"/>
      <c r="G201" s="817" t="s">
        <v>17</v>
      </c>
      <c r="H201" s="670"/>
      <c r="I201" s="670"/>
      <c r="J201" s="670"/>
      <c r="K201" s="670"/>
      <c r="L201" s="669" t="s">
        <v>18</v>
      </c>
      <c r="M201" s="670"/>
      <c r="N201" s="670"/>
      <c r="O201" s="670"/>
      <c r="P201" s="670"/>
      <c r="Q201" s="670"/>
      <c r="R201" s="670"/>
      <c r="S201" s="670"/>
      <c r="T201" s="670"/>
      <c r="U201" s="670"/>
      <c r="V201" s="670"/>
      <c r="W201" s="670"/>
      <c r="X201" s="671"/>
      <c r="Y201" s="653" t="s">
        <v>19</v>
      </c>
      <c r="Z201" s="654"/>
      <c r="AA201" s="654"/>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3" t="s">
        <v>19</v>
      </c>
      <c r="AV201" s="654"/>
      <c r="AW201" s="654"/>
      <c r="AX201" s="655"/>
    </row>
    <row r="202" spans="1:50" ht="24.75" customHeight="1" x14ac:dyDescent="0.15">
      <c r="A202" s="1047"/>
      <c r="B202" s="1048"/>
      <c r="C202" s="1048"/>
      <c r="D202" s="1048"/>
      <c r="E202" s="1048"/>
      <c r="F202" s="1049"/>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7"/>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x14ac:dyDescent="0.15">
      <c r="A215" s="1047"/>
      <c r="B215" s="1048"/>
      <c r="C215" s="1048"/>
      <c r="D215" s="1048"/>
      <c r="E215" s="1048"/>
      <c r="F215" s="1049"/>
      <c r="G215" s="817" t="s">
        <v>17</v>
      </c>
      <c r="H215" s="670"/>
      <c r="I215" s="670"/>
      <c r="J215" s="670"/>
      <c r="K215" s="670"/>
      <c r="L215" s="669" t="s">
        <v>18</v>
      </c>
      <c r="M215" s="670"/>
      <c r="N215" s="670"/>
      <c r="O215" s="670"/>
      <c r="P215" s="670"/>
      <c r="Q215" s="670"/>
      <c r="R215" s="670"/>
      <c r="S215" s="670"/>
      <c r="T215" s="670"/>
      <c r="U215" s="670"/>
      <c r="V215" s="670"/>
      <c r="W215" s="670"/>
      <c r="X215" s="671"/>
      <c r="Y215" s="653" t="s">
        <v>19</v>
      </c>
      <c r="Z215" s="654"/>
      <c r="AA215" s="654"/>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3" t="s">
        <v>19</v>
      </c>
      <c r="AV215" s="654"/>
      <c r="AW215" s="654"/>
      <c r="AX215" s="655"/>
    </row>
    <row r="216" spans="1:50" ht="24.75" customHeight="1" x14ac:dyDescent="0.15">
      <c r="A216" s="1047"/>
      <c r="B216" s="1048"/>
      <c r="C216" s="1048"/>
      <c r="D216" s="1048"/>
      <c r="E216" s="1048"/>
      <c r="F216" s="1049"/>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7"/>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x14ac:dyDescent="0.15">
      <c r="A228" s="1047"/>
      <c r="B228" s="1048"/>
      <c r="C228" s="1048"/>
      <c r="D228" s="1048"/>
      <c r="E228" s="1048"/>
      <c r="F228" s="1049"/>
      <c r="G228" s="817" t="s">
        <v>17</v>
      </c>
      <c r="H228" s="670"/>
      <c r="I228" s="670"/>
      <c r="J228" s="670"/>
      <c r="K228" s="670"/>
      <c r="L228" s="669" t="s">
        <v>18</v>
      </c>
      <c r="M228" s="670"/>
      <c r="N228" s="670"/>
      <c r="O228" s="670"/>
      <c r="P228" s="670"/>
      <c r="Q228" s="670"/>
      <c r="R228" s="670"/>
      <c r="S228" s="670"/>
      <c r="T228" s="670"/>
      <c r="U228" s="670"/>
      <c r="V228" s="670"/>
      <c r="W228" s="670"/>
      <c r="X228" s="671"/>
      <c r="Y228" s="653" t="s">
        <v>19</v>
      </c>
      <c r="Z228" s="654"/>
      <c r="AA228" s="654"/>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3" t="s">
        <v>19</v>
      </c>
      <c r="AV228" s="654"/>
      <c r="AW228" s="654"/>
      <c r="AX228" s="655"/>
    </row>
    <row r="229" spans="1:50" ht="24.75" customHeight="1" x14ac:dyDescent="0.15">
      <c r="A229" s="1047"/>
      <c r="B229" s="1048"/>
      <c r="C229" s="1048"/>
      <c r="D229" s="1048"/>
      <c r="E229" s="1048"/>
      <c r="F229" s="1049"/>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7"/>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x14ac:dyDescent="0.15">
      <c r="A241" s="1047"/>
      <c r="B241" s="1048"/>
      <c r="C241" s="1048"/>
      <c r="D241" s="1048"/>
      <c r="E241" s="1048"/>
      <c r="F241" s="1049"/>
      <c r="G241" s="817" t="s">
        <v>17</v>
      </c>
      <c r="H241" s="670"/>
      <c r="I241" s="670"/>
      <c r="J241" s="670"/>
      <c r="K241" s="670"/>
      <c r="L241" s="669" t="s">
        <v>18</v>
      </c>
      <c r="M241" s="670"/>
      <c r="N241" s="670"/>
      <c r="O241" s="670"/>
      <c r="P241" s="670"/>
      <c r="Q241" s="670"/>
      <c r="R241" s="670"/>
      <c r="S241" s="670"/>
      <c r="T241" s="670"/>
      <c r="U241" s="670"/>
      <c r="V241" s="670"/>
      <c r="W241" s="670"/>
      <c r="X241" s="671"/>
      <c r="Y241" s="653" t="s">
        <v>19</v>
      </c>
      <c r="Z241" s="654"/>
      <c r="AA241" s="654"/>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3" t="s">
        <v>19</v>
      </c>
      <c r="AV241" s="654"/>
      <c r="AW241" s="654"/>
      <c r="AX241" s="655"/>
    </row>
    <row r="242" spans="1:50" ht="24.75" customHeight="1" x14ac:dyDescent="0.15">
      <c r="A242" s="1047"/>
      <c r="B242" s="1048"/>
      <c r="C242" s="1048"/>
      <c r="D242" s="1048"/>
      <c r="E242" s="1048"/>
      <c r="F242" s="1049"/>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7"/>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x14ac:dyDescent="0.15">
      <c r="A254" s="1047"/>
      <c r="B254" s="1048"/>
      <c r="C254" s="1048"/>
      <c r="D254" s="1048"/>
      <c r="E254" s="1048"/>
      <c r="F254" s="1049"/>
      <c r="G254" s="817" t="s">
        <v>17</v>
      </c>
      <c r="H254" s="670"/>
      <c r="I254" s="670"/>
      <c r="J254" s="670"/>
      <c r="K254" s="670"/>
      <c r="L254" s="669" t="s">
        <v>18</v>
      </c>
      <c r="M254" s="670"/>
      <c r="N254" s="670"/>
      <c r="O254" s="670"/>
      <c r="P254" s="670"/>
      <c r="Q254" s="670"/>
      <c r="R254" s="670"/>
      <c r="S254" s="670"/>
      <c r="T254" s="670"/>
      <c r="U254" s="670"/>
      <c r="V254" s="670"/>
      <c r="W254" s="670"/>
      <c r="X254" s="671"/>
      <c r="Y254" s="653" t="s">
        <v>19</v>
      </c>
      <c r="Z254" s="654"/>
      <c r="AA254" s="654"/>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3" t="s">
        <v>19</v>
      </c>
      <c r="AV254" s="654"/>
      <c r="AW254" s="654"/>
      <c r="AX254" s="655"/>
    </row>
    <row r="255" spans="1:50" ht="24.75" customHeight="1" x14ac:dyDescent="0.15">
      <c r="A255" s="1047"/>
      <c r="B255" s="1048"/>
      <c r="C255" s="1048"/>
      <c r="D255" s="1048"/>
      <c r="E255" s="1048"/>
      <c r="F255" s="1049"/>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7"/>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2019-05-31T02:07:49Z</cp:lastPrinted>
  <dcterms:created xsi:type="dcterms:W3CDTF">2012-03-13T00:50:25Z</dcterms:created>
  <dcterms:modified xsi:type="dcterms:W3CDTF">2019-08-14T08:31:07Z</dcterms:modified>
</cp:coreProperties>
</file>