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<sst xmlns="http://schemas.openxmlformats.org/spreadsheetml/2006/main" count="2885" uniqueCount="660">
  <si>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</si>
  <si>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</si>
  <si>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</si>
  <si>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</si>
  <si>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</si>
  <si>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</si>
  <si>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</si>
  <si>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</si>
  <si>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</si>
  <si>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</si>
  <si>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</si>
  <si>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</si>
  <si>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</si>
  <si>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</si>
  <si>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</si>
  <si>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</si>
  <si>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</si>
  <si>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</si>
  <si>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</si>
  <si>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</si>
  <si>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</si>
  <si>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</si>
  <si>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</si>
  <si>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</si>
  <si>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</si>
  <si>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</si>
  <si>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</si>
  <si>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</si>
  <si>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</si>
  <si>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</si>
  <si>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</si>
  <si>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</si>
  <si>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</si>
  <si>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</si>
  <si>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</si>
  <si>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</si>
  <si>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</si>
  <si>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</si>
  <si>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</si>
  <si>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</si>
  <si>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</si>
  <si>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</si>
  <si>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</si>
  <si>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</si>
  <si>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</si>
  <si>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</si>
  <si>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</si>
  <si>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</si>
  <si>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</si>
  <si>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</si>
  <si>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</si>
  <si>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</si>
  <si>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</si>
  <si>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</si>
  <si>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</si>
  <si>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</si>
  <si>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</si>
  <si>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</si>
  <si>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</si>
  <si>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</si>
  <si>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</si>
  <si>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</si>
  <si>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</si>
  <si>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</si>
  <si>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</si>
  <si>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</si>
  <si>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</si>
  <si>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</si>
  <si>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</si>
  <si>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</si>
  <si>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</si>
  <si>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</si>
  <si>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</si>
  <si>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</si>
  <si>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</si>
  <si>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</si>
  <si>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</si>
  <si>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</si>
  <si>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</si>
  <si>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</si>
  <si>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</si>
  <si>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</si>
  <si>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</si>
  <si>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</si>
  <si>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</si>
  <si>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</si>
  <si>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</si>
  <si>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</si>
  <si>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</si>
  <si>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</si>
  <si>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</si>
  <si>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</si>
  <si>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</si>
  <si>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</si>
  <si>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</si>
  <si>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</si>
  <si>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</si>
  <si>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</si>
  <si>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</si>
  <si>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</si>
  <si>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</si>
  <si>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</si>
  <si>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</si>
  <si>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</si>
  <si>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</si>
  <si>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</si>
  <si>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</si>
  <si>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</si>
  <si>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</si>
  <si>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</si>
  <si>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</si>
  <si>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</si>
  <si>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</si>
  <si>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</si>
  <si>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</si>
  <si>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</si>
  <si>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</si>
  <si>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</si>
  <si>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</si>
  <si>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</si>
  <si>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</si>
  <si>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</si>
  <si>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</si>
  <si>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</si>
  <si>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</si>
  <si>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</si>
  <si>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</si>
  <si>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</si>
  <si>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</si>
  <si>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</si>
  <si>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</si>
  <si>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</si>
  <si>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</si>
  <si>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</si>
  <si>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</si>
  <si>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</si>
  <si>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</si>
  <si>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</si>
  <si>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</si>
  <si>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</si>
  <si>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</si>
  <si>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</si>
  <si>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</si>
  <si>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</si>
  <si>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</si>
  <si>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</si>
  <si>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</si>
  <si>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</si>
  <si>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</si>
  <si>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</si>
  <si>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</si>
  <si>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</si>
  <si>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</si>
  <si>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</si>
  <si>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</si>
  <si>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</si>
  <si>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</si>
  <si>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</si>
  <si>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</si>
  <si>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</si>
  <si>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</si>
  <si>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</si>
  <si>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</si>
  <si>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</si>
  <si>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</si>
  <si>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</si>
  <si>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</si>
  <si>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</si>
  <si>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</si>
  <si>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</si>
  <si>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</si>
  <si>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</si>
  <si>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</si>
  <si>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</si>
  <si>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</si>
  <si>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</si>
  <si>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</si>
  <si>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</si>
  <si>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</si>
  <si>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</si>
  <si>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</si>
  <si>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</si>
  <si>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</si>
  <si>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</si>
  <si>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</si>
  <si>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</si>
  <si>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</si>
  <si>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</si>
  <si>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</si>
  <si>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</si>
  <si>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</si>
  <si>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</si>
  <si>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</si>
  <si>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</si>
  <si>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</si>
  <si>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</si>
  <si>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</si>
  <si>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</si>
  <si>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</si>
  <si>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</si>
  <si>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</si>
  <si>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</si>
  <si>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</si>
  <si>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</si>
  <si>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</si>
  <si>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</si>
  <si>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</si>
  <si>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</si>
  <si>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</si>
  <si>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</si>
  <si>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</si>
  <si>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</si>
  <si>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</si>
  <si>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</si>
  <si>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</si>
  <si>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</si>
  <si>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</si>
  <si>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</si>
  <si>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</si>
  <si>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</si>
  <si>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</si>
  <si>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</si>
  <si>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</si>
  <si>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</si>
  <si>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</si>
  <si>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</si>
  <si>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</si>
  <si>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</si>
  <si>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</si>
  <si>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</si>
  <si>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</si>
  <si>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</si>
  <si>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</si>
  <si>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</si>
  <si>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</si>
  <si>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</si>
  <si>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</si>
  <si>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</si>
  <si>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</si>
  <si>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</si>
  <si>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</si>
  <si>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</si>
  <si>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</si>
  <si>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</si>
  <si>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</si>
  <si>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</si>
  <si>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</si>
  <si>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</si>
  <si>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</si>
  <si>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</si>
  <si>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</si>
  <si>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</si>
  <si>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</si>
  <si>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</si>
  <si>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</si>
  <si>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</si>
  <si>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</si>
  <si>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</si>
  <si>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</si>
  <si>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</si>
  <si>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</si>
  <si>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</si>
  <si>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</si>
  <si>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</si>
  <si>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</si>
  <si>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</si>
  <si>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</si>
  <si>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</si>
  <si>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</si>
  <si>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</si>
  <si>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</si>
  <si>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</si>
  <si>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</si>
  <si>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</si>
  <si>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</si>
  <si>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</si>
  <si>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</si>
  <si>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</si>
  <si>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</si>
  <si>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</si>
  <si>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</si>
  <si>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</si>
  <si>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</si>
  <si>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</si>
  <si>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</si>
  <si>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</si>
  <si>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</si>
  <si>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</si>
  <si>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</si>
  <si>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</si>
  <si>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</si>
  <si>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</si>
  <si>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</si>
  <si>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</si>
  <si>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</si>
  <si>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</si>
  <si>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</si>
  <si>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</si>
  <si>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</si>
  <si>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</si>
  <si>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</si>
  <si>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</si>
  <si>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</si>
  <si>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</si>
  <si>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</si>
  <si>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</si>
  <si>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</si>
  <si>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</si>
  <si>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</si>
  <si>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</si>
  <si>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</si>
  <si>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</si>
  <si>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</si>
  <si>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</si>
  <si>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</si>
  <si>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</si>
  <si>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</si>
  <si>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</si>
  <si>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</si>
  <si>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</si>
  <si>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</si>
  <si>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</si>
  <si>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</si>
  <si>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</si>
  <si>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</si>
  <si>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</si>
  <si>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</si>
  <si>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</si>
  <si>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</si>
  <si>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</si>
  <si>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</si>
  <si>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</si>
  <si>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</si>
  <si>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</si>
  <si>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</si>
  <si>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</si>
  <si>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</si>
  <si>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</si>
  <si>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</si>
  <si>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</si>
  <si>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</si>
  <si>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</si>
  <si>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</si>
  <si>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</si>
  <si>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</si>
  <si>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</si>
  <si>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</si>
  <si>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</si>
  <si>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</si>
  <si>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</si>
  <si>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</si>
  <si>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</si>
  <si>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</si>
  <si>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</si>
  <si>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</si>
  <si>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</si>
  <si>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</si>
  <si>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</si>
  <si>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</si>
  <si>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</si>
  <si>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</si>
  <si>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</si>
  <si>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</si>
  <si>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</si>
  <si>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</si>
  <si>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</si>
  <si>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</si>
  <si>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</si>
  <si>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</si>
  <si>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</si>
  <si>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</si>
  <si>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</si>
  <si>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</si>
  <si>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</si>
  <si>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</si>
  <si>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</si>
  <si>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</si>
  <si>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</si>
  <si>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</si>
  <si>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</si>
  <si>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</si>
  <si>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</si>
  <si>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</si>
  <si>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</si>
  <si>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</si>
  <si>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</si>
  <si>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</si>
  <si>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</si>
  <si>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</si>
  <si>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</si>
  <si>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</si>
  <si>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</si>
  <si>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</si>
  <si>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</si>
  <si>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</si>
  <si>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</si>
  <si>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</si>
  <si>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</si>
  <si>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</si>
  <si>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</si>
  <si>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</si>
  <si>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</si>
  <si>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</si>
  <si>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</si>
  <si>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</si>
  <si>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</si>
  <si>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</si>
  <si>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</si>
  <si>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</si>
  <si>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</si>
  <si>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</si>
  <si>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</si>
  <si>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</si>
  <si>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</si>
  <si>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</si>
  <si>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</si>
  <si>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</si>
  <si>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</si>
  <si>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</si>
  <si>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</si>
  <si>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</si>
  <si>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</si>
  <si>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</si>
  <si>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</si>
  <si>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</si>
  <si>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</si>
  <si>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</si>
  <si>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</si>
  <si>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</si>
  <si>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</si>
  <si>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</si>
  <si>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</si>
  <si>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</si>
  <si>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</si>
  <si>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</si>
  <si>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</si>
  <si>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</si>
  <si>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</si>
  <si>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</si>
  <si>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</si>
  <si>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</si>
  <si>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</si>
  <si>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</si>
  <si>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</si>
  <si>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</si>
  <si>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</si>
  <si>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</si>
  <si>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</si>
  <si>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</si>
  <si>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</si>
  <si>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</si>
  <si>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</si>
  <si>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</si>
  <si>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</si>
  <si>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</si>
  <si>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</si>
  <si>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</si>
  <si>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</si>
  <si>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</si>
  <si>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</si>
  <si>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</si>
  <si>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</si>
  <si>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</si>
  <si>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</si>
  <si>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</si>
  <si>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</si>
  <si>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</si>
  <si>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</si>
  <si>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</si>
  <si>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</si>
  <si>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</si>
  <si>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</si>
  <si>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</si>
  <si>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</si>
  <si>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</si>
  <si>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</si>
  <si>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</si>
  <si>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</si>
  <si>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</si>
  <si>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</si>
  <si>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</si>
  <si>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</si>
  <si>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</si>
  <si>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</si>
  <si>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</si>
  <si>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</si>
  <si>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</si>
  <si>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</si>
  <si>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</si>
  <si>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</si>
  <si>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</si>
  <si>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</si>
  <si>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</si>
  <si>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</si>
  <si>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</si>
  <si>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</si>
  <si>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</si>
  <si>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</si>
  <si>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</si>
  <si>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</si>
  <si>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</si>
  <si>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</si>
  <si>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</si>
  <si>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</si>
  <si>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</si>
  <si>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</si>
  <si>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</si>
  <si>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</si>
  <si>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</si>
  <si>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</si>
  <si>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</si>
  <si>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</si>
  <si>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</si>
  <si>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</si>
  <si>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</si>
  <si>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</si>
  <si>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</si>
  <si>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</si>
  <si>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</si>
  <si>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</si>
  <si>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</si>
  <si>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</si>
  <si>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</si>
  <si>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</si>
  <si>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</si>
  <si>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</si>
  <si>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</si>
  <si>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</si>
  <si>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</si>
  <si>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</si>
  <si>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</si>
  <si>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</si>
  <si>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</si>
  <si>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</si>
  <si>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</si>
  <si>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</si>
  <si>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</si>
  <si>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</si>
  <si>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</si>
  <si>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</si>
  <si>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</si>
  <si>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</si>
  <si>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</si>
  <si>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</si>
  <si>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</si>
  <si>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</si>
  <si>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</si>
  <si>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</si>
  <si>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</si>
  <si>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</si>
  <si>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</si>
  <si>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</si>
  <si>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</si>
  <si>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</si>
  <si>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</si>
  <si>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</si>
  <si>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</si>
  <si>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</si>
  <si>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</si>
  <si>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</si>
  <si>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</si>
  <si>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</si>
  <si>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</si>
  <si>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</si>
  <si>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</si>
  <si>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</si>
  <si>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</si>
  <si>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</si>
  <si>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</si>
  <si>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</si>
  <si>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</si>
  <si>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2">
      <t>コウセイ</t>
    </rPh>
    <rPh sb="2" eb="5">
      <t>ロウドウショウ</t>
    </rPh>
    <phoneticPr fontId="5"/>
  </si>
  <si>
    <t>難民就職促進費</t>
    <rPh sb="0" eb="2">
      <t>ナンミン</t>
    </rPh>
    <rPh sb="2" eb="4">
      <t>シュウショク</t>
    </rPh>
    <rPh sb="4" eb="6">
      <t>ソクシン</t>
    </rPh>
    <rPh sb="6" eb="7">
      <t>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</si>
  <si>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</si>
  <si>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</si>
  <si>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t>
  </si>
  <si>
    <t>－</t>
    <phoneticPr fontId="5"/>
  </si>
  <si>
    <t>　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rPh sb="1" eb="3">
      <t>ナンミン</t>
    </rPh>
    <rPh sb="5" eb="7">
      <t>コトバ</t>
    </rPh>
    <rPh sb="8" eb="10">
      <t>セイカツ</t>
    </rPh>
    <rPh sb="10" eb="12">
      <t>シュウカン</t>
    </rPh>
    <rPh sb="13" eb="14">
      <t>コト</t>
    </rPh>
    <rPh sb="16" eb="17">
      <t>ワ</t>
    </rPh>
    <rPh sb="18" eb="19">
      <t>クニ</t>
    </rPh>
    <rPh sb="20" eb="22">
      <t>テイジュウ</t>
    </rPh>
    <rPh sb="24" eb="26">
      <t>アンテイ</t>
    </rPh>
    <rPh sb="28" eb="30">
      <t>セイカツ</t>
    </rPh>
    <rPh sb="31" eb="32">
      <t>イトナ</t>
    </rPh>
    <rPh sb="38" eb="40">
      <t>ソウキ</t>
    </rPh>
    <rPh sb="40" eb="42">
      <t>シュウショク</t>
    </rPh>
    <rPh sb="45" eb="47">
      <t>アンテイ</t>
    </rPh>
    <rPh sb="49" eb="51">
      <t>シュウニュウ</t>
    </rPh>
    <rPh sb="52" eb="53">
      <t>エ</t>
    </rPh>
    <rPh sb="57" eb="59">
      <t>ヒツヨウ</t>
    </rPh>
    <rPh sb="59" eb="62">
      <t>フカケツ</t>
    </rPh>
    <rPh sb="70" eb="72">
      <t>テイジュウ</t>
    </rPh>
    <rPh sb="72" eb="74">
      <t>シエン</t>
    </rPh>
    <rPh sb="74" eb="76">
      <t>シセツ</t>
    </rPh>
    <rPh sb="76" eb="77">
      <t>トウ</t>
    </rPh>
    <rPh sb="78" eb="80">
      <t>ショクギョウ</t>
    </rPh>
    <rPh sb="80" eb="83">
      <t>ソウダンイン</t>
    </rPh>
    <rPh sb="84" eb="86">
      <t>ハイチ</t>
    </rPh>
    <rPh sb="88" eb="90">
      <t>ショクギョウ</t>
    </rPh>
    <rPh sb="90" eb="92">
      <t>ソウダン</t>
    </rPh>
    <rPh sb="93" eb="95">
      <t>シュウショク</t>
    </rPh>
    <rPh sb="95" eb="97">
      <t>シドウ</t>
    </rPh>
    <rPh sb="98" eb="100">
      <t>ショクギョウ</t>
    </rPh>
    <rPh sb="100" eb="102">
      <t>ショウカイ</t>
    </rPh>
    <rPh sb="102" eb="103">
      <t>トウ</t>
    </rPh>
    <rPh sb="104" eb="106">
      <t>ジッシ</t>
    </rPh>
    <rPh sb="108" eb="110">
      <t>ナンミン</t>
    </rPh>
    <rPh sb="111" eb="113">
      <t>ジリツ</t>
    </rPh>
    <rPh sb="114" eb="115">
      <t>ウナガ</t>
    </rPh>
    <rPh sb="122" eb="124">
      <t>ナンミン</t>
    </rPh>
    <rPh sb="125" eb="126">
      <t>ワ</t>
    </rPh>
    <rPh sb="127" eb="128">
      <t>クニ</t>
    </rPh>
    <rPh sb="132" eb="134">
      <t>ジリツ</t>
    </rPh>
    <rPh sb="135" eb="137">
      <t>テイジュウ</t>
    </rPh>
    <rPh sb="138" eb="140">
      <t>モクテキ</t>
    </rPh>
    <phoneticPr fontId="5"/>
  </si>
  <si>
    <t>　「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rPh sb="2" eb="4">
      <t>ジョウヤク</t>
    </rPh>
    <rPh sb="4" eb="6">
      <t>ナンミン</t>
    </rPh>
    <rPh sb="7" eb="8">
      <t>オヨ</t>
    </rPh>
    <rPh sb="10" eb="13">
      <t>ダイサンゴク</t>
    </rPh>
    <rPh sb="13" eb="15">
      <t>テイジュウ</t>
    </rPh>
    <rPh sb="15" eb="17">
      <t>ナンミン</t>
    </rPh>
    <rPh sb="19" eb="21">
      <t>シュウロウ</t>
    </rPh>
    <rPh sb="21" eb="23">
      <t>ジリツ</t>
    </rPh>
    <rPh sb="26" eb="28">
      <t>テイジュウ</t>
    </rPh>
    <rPh sb="28" eb="30">
      <t>ソクシン</t>
    </rPh>
    <rPh sb="31" eb="32">
      <t>ハカ</t>
    </rPh>
    <rPh sb="38" eb="39">
      <t>スデ</t>
    </rPh>
    <rPh sb="40" eb="41">
      <t>ウ</t>
    </rPh>
    <rPh sb="42" eb="43">
      <t>イ</t>
    </rPh>
    <rPh sb="53" eb="55">
      <t>ナンミン</t>
    </rPh>
    <rPh sb="57" eb="59">
      <t>シュウロウ</t>
    </rPh>
    <rPh sb="60" eb="62">
      <t>アンテイ</t>
    </rPh>
    <rPh sb="63" eb="64">
      <t>ハカ</t>
    </rPh>
    <rPh sb="68" eb="70">
      <t>テイジュウ</t>
    </rPh>
    <rPh sb="70" eb="72">
      <t>シエン</t>
    </rPh>
    <rPh sb="72" eb="74">
      <t>シセツ</t>
    </rPh>
    <rPh sb="74" eb="75">
      <t>トウ</t>
    </rPh>
    <rPh sb="76" eb="78">
      <t>ショクギョウ</t>
    </rPh>
    <rPh sb="78" eb="81">
      <t>ソウダンイン</t>
    </rPh>
    <rPh sb="82" eb="84">
      <t>ハイチ</t>
    </rPh>
    <rPh sb="87" eb="89">
      <t>ショクギョウ</t>
    </rPh>
    <rPh sb="89" eb="91">
      <t>ソウダン</t>
    </rPh>
    <rPh sb="92" eb="94">
      <t>ショクギョウ</t>
    </rPh>
    <rPh sb="94" eb="96">
      <t>ショウカイ</t>
    </rPh>
    <rPh sb="97" eb="98">
      <t>オコナ</t>
    </rPh>
    <rPh sb="104" eb="106">
      <t>ショクバ</t>
    </rPh>
    <rPh sb="106" eb="108">
      <t>テキオウ</t>
    </rPh>
    <rPh sb="108" eb="110">
      <t>クンレン</t>
    </rPh>
    <rPh sb="110" eb="111">
      <t>トウ</t>
    </rPh>
    <rPh sb="114" eb="116">
      <t>シエン</t>
    </rPh>
    <rPh sb="117" eb="119">
      <t>ジッシ</t>
    </rPh>
    <phoneticPr fontId="5"/>
  </si>
  <si>
    <t>-</t>
  </si>
  <si>
    <t>-</t>
    <phoneticPr fontId="5"/>
  </si>
  <si>
    <t>-</t>
    <phoneticPr fontId="5"/>
  </si>
  <si>
    <t>-</t>
    <phoneticPr fontId="5"/>
  </si>
  <si>
    <t>-</t>
    <phoneticPr fontId="5"/>
  </si>
  <si>
    <t>-</t>
    <phoneticPr fontId="5"/>
  </si>
  <si>
    <t>政府開発援助難民救援業務委託費</t>
    <rPh sb="0" eb="2">
      <t>セイフ</t>
    </rPh>
    <rPh sb="2" eb="4">
      <t>カイハツ</t>
    </rPh>
    <rPh sb="4" eb="6">
      <t>エンジョ</t>
    </rPh>
    <rPh sb="6" eb="8">
      <t>ナンミン</t>
    </rPh>
    <rPh sb="8" eb="10">
      <t>キュウエン</t>
    </rPh>
    <rPh sb="10" eb="12">
      <t>ギョウム</t>
    </rPh>
    <rPh sb="12" eb="15">
      <t>イタクヒ</t>
    </rPh>
    <phoneticPr fontId="5"/>
  </si>
  <si>
    <t>就職率50％以上</t>
    <rPh sb="0" eb="3">
      <t>シュウショクリツ</t>
    </rPh>
    <rPh sb="6" eb="8">
      <t>イジョウ</t>
    </rPh>
    <phoneticPr fontId="5"/>
  </si>
  <si>
    <t>定住支援施設に入所した者のうち就職を希望する者の就職率
（就職した者/就職を希望する者）</t>
    <rPh sb="0" eb="2">
      <t>テイジュウ</t>
    </rPh>
    <rPh sb="2" eb="4">
      <t>シエン</t>
    </rPh>
    <rPh sb="4" eb="6">
      <t>シセツ</t>
    </rPh>
    <rPh sb="7" eb="9">
      <t>ニュウショ</t>
    </rPh>
    <rPh sb="11" eb="12">
      <t>シャ</t>
    </rPh>
    <rPh sb="15" eb="17">
      <t>シュウショク</t>
    </rPh>
    <rPh sb="18" eb="20">
      <t>キボウ</t>
    </rPh>
    <rPh sb="22" eb="23">
      <t>シャ</t>
    </rPh>
    <rPh sb="24" eb="27">
      <t>シュウショクリツ</t>
    </rPh>
    <rPh sb="29" eb="31">
      <t>シュウショク</t>
    </rPh>
    <rPh sb="33" eb="34">
      <t>シャ</t>
    </rPh>
    <rPh sb="35" eb="37">
      <t>シュウショク</t>
    </rPh>
    <rPh sb="38" eb="40">
      <t>キボウ</t>
    </rPh>
    <rPh sb="42" eb="43">
      <t>シャ</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</si>
  <si>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</si>
  <si>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</si>
  <si>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</si>
  <si>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</si>
  <si>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</si>
  <si>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シラベ</t>
    </rPh>
    <phoneticPr fontId="5"/>
  </si>
  <si>
    <t>職業紹介件数</t>
    <rPh sb="0" eb="2">
      <t>ショクギョウ</t>
    </rPh>
    <rPh sb="2" eb="4">
      <t>ショウカイ</t>
    </rPh>
    <rPh sb="4" eb="6">
      <t>ケンスウ</t>
    </rPh>
    <phoneticPr fontId="5"/>
  </si>
  <si>
    <t>件</t>
    <rPh sb="0" eb="1">
      <t>ケン</t>
    </rPh>
    <phoneticPr fontId="5"/>
  </si>
  <si>
    <t>単位当たりコスト＝X／Y
（就職者１人当たりの経費）
X：年度執行額（千円）
Y：年度就職者数（人）</t>
    <rPh sb="0" eb="2">
      <t>タンイ</t>
    </rPh>
    <rPh sb="2" eb="3">
      <t>ア</t>
    </rPh>
    <rPh sb="14" eb="17">
      <t>シュウショクシャ</t>
    </rPh>
    <rPh sb="18" eb="19">
      <t>ニン</t>
    </rPh>
    <rPh sb="19" eb="20">
      <t>ア</t>
    </rPh>
    <rPh sb="23" eb="25">
      <t>ケイヒ</t>
    </rPh>
    <rPh sb="29" eb="31">
      <t>ネンド</t>
    </rPh>
    <rPh sb="31" eb="34">
      <t>シッコウガク</t>
    </rPh>
    <rPh sb="35" eb="37">
      <t>センエン</t>
    </rPh>
    <rPh sb="41" eb="43">
      <t>ネンド</t>
    </rPh>
    <rPh sb="43" eb="46">
      <t>シュウショクシャ</t>
    </rPh>
    <rPh sb="46" eb="47">
      <t>スウ</t>
    </rPh>
    <rPh sb="48" eb="49">
      <t>ニン</t>
    </rPh>
    <phoneticPr fontId="5"/>
  </si>
  <si>
    <t>24,533/22</t>
    <phoneticPr fontId="5"/>
  </si>
  <si>
    <t>30,422/19</t>
    <phoneticPr fontId="5"/>
  </si>
  <si>
    <t>労働者の特定に応じた雇用の安定・促進を図ること（Ⅴ－３）</t>
    <rPh sb="0" eb="3">
      <t>ロウドウシャ</t>
    </rPh>
    <rPh sb="4" eb="6">
      <t>トクテイ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</si>
  <si>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</si>
  <si>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</si>
  <si>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</si>
  <si>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</si>
  <si>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</si>
  <si>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　「条約難民」及び「第三国定住難民」の就労自立による定着を図るとともに、既に受け入れている「インドシナ難民」の就労の安定を図るため、定住支援施設等に職業相談員を配置して、職業相談・職業紹介を行うとともに、職場適応訓練等による支援を実施している。
　本事業を実施することにより、高齢者等の就職率の向上に寄与する。</t>
    <rPh sb="2" eb="4">
      <t>ジョウヤク</t>
    </rPh>
    <rPh sb="4" eb="6">
      <t>ナンミン</t>
    </rPh>
    <rPh sb="7" eb="8">
      <t>オヨ</t>
    </rPh>
    <rPh sb="10" eb="13">
      <t>ダイサンゴク</t>
    </rPh>
    <rPh sb="13" eb="15">
      <t>テイジュウ</t>
    </rPh>
    <rPh sb="15" eb="17">
      <t>ナンミン</t>
    </rPh>
    <rPh sb="19" eb="21">
      <t>シュウロウ</t>
    </rPh>
    <rPh sb="21" eb="23">
      <t>ジリツ</t>
    </rPh>
    <rPh sb="26" eb="28">
      <t>テイチャク</t>
    </rPh>
    <rPh sb="29" eb="30">
      <t>ハカ</t>
    </rPh>
    <rPh sb="36" eb="37">
      <t>スデ</t>
    </rPh>
    <rPh sb="38" eb="39">
      <t>ウ</t>
    </rPh>
    <rPh sb="40" eb="41">
      <t>イ</t>
    </rPh>
    <rPh sb="51" eb="53">
      <t>ナンミン</t>
    </rPh>
    <rPh sb="55" eb="57">
      <t>シュウロウ</t>
    </rPh>
    <rPh sb="58" eb="60">
      <t>アンテイ</t>
    </rPh>
    <rPh sb="61" eb="62">
      <t>ハカ</t>
    </rPh>
    <rPh sb="66" eb="68">
      <t>テイジュウ</t>
    </rPh>
    <rPh sb="68" eb="70">
      <t>シエン</t>
    </rPh>
    <rPh sb="70" eb="72">
      <t>シセツ</t>
    </rPh>
    <rPh sb="72" eb="73">
      <t>トウ</t>
    </rPh>
    <rPh sb="74" eb="76">
      <t>ショクギョウ</t>
    </rPh>
    <rPh sb="76" eb="79">
      <t>ソウダンイン</t>
    </rPh>
    <rPh sb="80" eb="82">
      <t>ハイチ</t>
    </rPh>
    <rPh sb="85" eb="87">
      <t>ショクギョウ</t>
    </rPh>
    <rPh sb="87" eb="89">
      <t>ソウダン</t>
    </rPh>
    <rPh sb="90" eb="92">
      <t>ショクギョウ</t>
    </rPh>
    <rPh sb="92" eb="94">
      <t>ショウカイ</t>
    </rPh>
    <rPh sb="95" eb="96">
      <t>オコナ</t>
    </rPh>
    <rPh sb="102" eb="104">
      <t>ショクバ</t>
    </rPh>
    <rPh sb="104" eb="106">
      <t>テキオウ</t>
    </rPh>
    <rPh sb="106" eb="108">
      <t>クンレン</t>
    </rPh>
    <rPh sb="108" eb="109">
      <t>トウ</t>
    </rPh>
    <rPh sb="112" eb="114">
      <t>シエン</t>
    </rPh>
    <rPh sb="115" eb="117">
      <t>ジッシ</t>
    </rPh>
    <rPh sb="124" eb="125">
      <t>ホン</t>
    </rPh>
    <rPh sb="125" eb="127">
      <t>ジギョウ</t>
    </rPh>
    <rPh sb="128" eb="130">
      <t>ジッシ</t>
    </rPh>
    <rPh sb="138" eb="141">
      <t>コウレイシャ</t>
    </rPh>
    <rPh sb="141" eb="142">
      <t>トウ</t>
    </rPh>
    <rPh sb="143" eb="146">
      <t>シュウショクリツ</t>
    </rPh>
    <rPh sb="147" eb="149">
      <t>コウジョウ</t>
    </rPh>
    <rPh sb="150" eb="152">
      <t>キヨ</t>
    </rPh>
    <phoneticPr fontId="5"/>
  </si>
  <si>
    <t>－</t>
    <phoneticPr fontId="5"/>
  </si>
  <si>
    <t>-</t>
    <phoneticPr fontId="5"/>
  </si>
  <si>
    <t>-</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</si>
  <si>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rPh sb="0" eb="2">
      <t>ナンミン</t>
    </rPh>
    <rPh sb="3" eb="5">
      <t>コトバ</t>
    </rPh>
    <rPh sb="6" eb="8">
      <t>セイカツ</t>
    </rPh>
    <rPh sb="8" eb="10">
      <t>シュウカン</t>
    </rPh>
    <rPh sb="11" eb="12">
      <t>コト</t>
    </rPh>
    <rPh sb="14" eb="15">
      <t>ワ</t>
    </rPh>
    <rPh sb="16" eb="17">
      <t>クニ</t>
    </rPh>
    <rPh sb="18" eb="20">
      <t>テイジュウ</t>
    </rPh>
    <rPh sb="22" eb="24">
      <t>アンテイ</t>
    </rPh>
    <rPh sb="26" eb="28">
      <t>セイカツ</t>
    </rPh>
    <rPh sb="29" eb="30">
      <t>イトナ</t>
    </rPh>
    <rPh sb="36" eb="38">
      <t>ソウキ</t>
    </rPh>
    <rPh sb="38" eb="40">
      <t>シュウショク</t>
    </rPh>
    <rPh sb="43" eb="45">
      <t>アンテイ</t>
    </rPh>
    <rPh sb="47" eb="49">
      <t>シュウニュウ</t>
    </rPh>
    <rPh sb="50" eb="51">
      <t>エ</t>
    </rPh>
    <rPh sb="55" eb="57">
      <t>ヒツヨウ</t>
    </rPh>
    <rPh sb="57" eb="60">
      <t>フカケツ</t>
    </rPh>
    <rPh sb="66" eb="68">
      <t>ナンミン</t>
    </rPh>
    <rPh sb="69" eb="70">
      <t>タイ</t>
    </rPh>
    <rPh sb="72" eb="74">
      <t>ショクギョウ</t>
    </rPh>
    <rPh sb="74" eb="76">
      <t>ソウダン</t>
    </rPh>
    <rPh sb="77" eb="79">
      <t>ショクギョウ</t>
    </rPh>
    <rPh sb="79" eb="81">
      <t>ショウカイ</t>
    </rPh>
    <rPh sb="81" eb="82">
      <t>トウ</t>
    </rPh>
    <rPh sb="83" eb="85">
      <t>ジッシ</t>
    </rPh>
    <rPh sb="90" eb="92">
      <t>テキセツ</t>
    </rPh>
    <phoneticPr fontId="5"/>
  </si>
  <si>
    <t>難民に対してきめ細やかな支援を実施することが可能なノウハウ等を有している民間団体を選定し、委託している。</t>
    <rPh sb="0" eb="2">
      <t>ナンミン</t>
    </rPh>
    <rPh sb="3" eb="4">
      <t>タイ</t>
    </rPh>
    <rPh sb="8" eb="9">
      <t>コマ</t>
    </rPh>
    <rPh sb="12" eb="14">
      <t>シエン</t>
    </rPh>
    <rPh sb="15" eb="17">
      <t>ジッシ</t>
    </rPh>
    <rPh sb="22" eb="24">
      <t>カノウ</t>
    </rPh>
    <rPh sb="29" eb="30">
      <t>トウ</t>
    </rPh>
    <rPh sb="31" eb="32">
      <t>ユウ</t>
    </rPh>
    <rPh sb="36" eb="38">
      <t>ミンカン</t>
    </rPh>
    <rPh sb="38" eb="40">
      <t>ダンタイ</t>
    </rPh>
    <rPh sb="41" eb="43">
      <t>センテイ</t>
    </rPh>
    <rPh sb="45" eb="47">
      <t>イタク</t>
    </rPh>
    <phoneticPr fontId="5"/>
  </si>
  <si>
    <t>難民の自立・定住という明確な政策目標の達成手段として位置付けられており、閣議了解に基づき行われる優先度の高い事業である。</t>
    <rPh sb="0" eb="2">
      <t>ナンミン</t>
    </rPh>
    <rPh sb="3" eb="5">
      <t>ジリツ</t>
    </rPh>
    <rPh sb="6" eb="8">
      <t>テイジュウ</t>
    </rPh>
    <rPh sb="11" eb="13">
      <t>メイカク</t>
    </rPh>
    <rPh sb="14" eb="16">
      <t>セイサク</t>
    </rPh>
    <rPh sb="16" eb="18">
      <t>モクヒョウ</t>
    </rPh>
    <rPh sb="19" eb="21">
      <t>タッセイ</t>
    </rPh>
    <rPh sb="21" eb="23">
      <t>シュダン</t>
    </rPh>
    <rPh sb="26" eb="29">
      <t>イチヅ</t>
    </rPh>
    <rPh sb="36" eb="38">
      <t>カクギ</t>
    </rPh>
    <rPh sb="38" eb="40">
      <t>リョウカイ</t>
    </rPh>
    <rPh sb="41" eb="42">
      <t>モト</t>
    </rPh>
    <rPh sb="44" eb="45">
      <t>オコナ</t>
    </rPh>
    <rPh sb="48" eb="51">
      <t>ユウセンド</t>
    </rPh>
    <rPh sb="52" eb="53">
      <t>タカ</t>
    </rPh>
    <rPh sb="54" eb="56">
      <t>ジギョウ</t>
    </rPh>
    <phoneticPr fontId="5"/>
  </si>
  <si>
    <t>△</t>
  </si>
  <si>
    <t>公募により委託先を選定しており、支出先の選定は妥当である。</t>
    <rPh sb="0" eb="2">
      <t>コウボ</t>
    </rPh>
    <rPh sb="5" eb="8">
      <t>イタクサキ</t>
    </rPh>
    <rPh sb="9" eb="11">
      <t>センテイ</t>
    </rPh>
    <rPh sb="16" eb="19">
      <t>シシュツサキ</t>
    </rPh>
    <rPh sb="20" eb="22">
      <t>センテイ</t>
    </rPh>
    <rPh sb="23" eb="25">
      <t>ダトウ</t>
    </rPh>
    <phoneticPr fontId="5"/>
  </si>
  <si>
    <t>無</t>
  </si>
  <si>
    <t>有</t>
  </si>
  <si>
    <t>‐</t>
  </si>
  <si>
    <t>定住支援施設に入所した者のうち就職を希望する者について、日本での居住経験がほとんどなく、一人当たりの支援経費が高額な第三国定住難民が占める割合が増えているため、単位当たりコストは増加しているが、事業目的に即し真に必要なものに限定しており、妥当であると考えている。</t>
    <rPh sb="0" eb="2">
      <t>テイジュウ</t>
    </rPh>
    <rPh sb="2" eb="4">
      <t>シエン</t>
    </rPh>
    <rPh sb="4" eb="6">
      <t>シセツ</t>
    </rPh>
    <rPh sb="7" eb="9">
      <t>ニュウショ</t>
    </rPh>
    <rPh sb="11" eb="12">
      <t>シャ</t>
    </rPh>
    <rPh sb="15" eb="17">
      <t>シュウショク</t>
    </rPh>
    <rPh sb="18" eb="20">
      <t>キボウ</t>
    </rPh>
    <rPh sb="22" eb="23">
      <t>シャ</t>
    </rPh>
    <rPh sb="28" eb="30">
      <t>ニホン</t>
    </rPh>
    <rPh sb="32" eb="34">
      <t>キョジュウ</t>
    </rPh>
    <rPh sb="34" eb="36">
      <t>ケイケン</t>
    </rPh>
    <rPh sb="44" eb="46">
      <t>ヒトリ</t>
    </rPh>
    <rPh sb="46" eb="47">
      <t>ア</t>
    </rPh>
    <rPh sb="50" eb="52">
      <t>シエン</t>
    </rPh>
    <rPh sb="52" eb="54">
      <t>ケイヒ</t>
    </rPh>
    <rPh sb="55" eb="57">
      <t>コウガク</t>
    </rPh>
    <rPh sb="58" eb="61">
      <t>ダイサンゴク</t>
    </rPh>
    <rPh sb="61" eb="63">
      <t>テイジュウ</t>
    </rPh>
    <rPh sb="63" eb="65">
      <t>ナンミン</t>
    </rPh>
    <rPh sb="66" eb="67">
      <t>シ</t>
    </rPh>
    <rPh sb="69" eb="71">
      <t>ワリアイ</t>
    </rPh>
    <rPh sb="72" eb="73">
      <t>フ</t>
    </rPh>
    <rPh sb="80" eb="82">
      <t>タンイ</t>
    </rPh>
    <rPh sb="82" eb="83">
      <t>ア</t>
    </rPh>
    <rPh sb="89" eb="91">
      <t>ゾウカ</t>
    </rPh>
    <rPh sb="97" eb="99">
      <t>ジギョウ</t>
    </rPh>
    <rPh sb="99" eb="101">
      <t>モクテキ</t>
    </rPh>
    <rPh sb="102" eb="103">
      <t>ソク</t>
    </rPh>
    <rPh sb="104" eb="105">
      <t>シン</t>
    </rPh>
    <rPh sb="106" eb="108">
      <t>ヒツヨウ</t>
    </rPh>
    <rPh sb="112" eb="114">
      <t>ゲンテイ</t>
    </rPh>
    <rPh sb="119" eb="121">
      <t>ダトウ</t>
    </rPh>
    <rPh sb="125" eb="126">
      <t>カンガ</t>
    </rPh>
    <phoneticPr fontId="5"/>
  </si>
  <si>
    <t>委託費の精算に当たっては、使途が事業目的に沿った支出となっているか、真に必要なものに限定されているかを精査している。</t>
    <rPh sb="0" eb="3">
      <t>イタクヒ</t>
    </rPh>
    <rPh sb="4" eb="6">
      <t>セイサン</t>
    </rPh>
    <rPh sb="7" eb="8">
      <t>ア</t>
    </rPh>
    <rPh sb="13" eb="15">
      <t>シト</t>
    </rPh>
    <rPh sb="16" eb="18">
      <t>ジギョウ</t>
    </rPh>
    <rPh sb="18" eb="20">
      <t>モクテキ</t>
    </rPh>
    <rPh sb="21" eb="22">
      <t>ソ</t>
    </rPh>
    <rPh sb="24" eb="26">
      <t>シシュツ</t>
    </rPh>
    <rPh sb="34" eb="35">
      <t>シン</t>
    </rPh>
    <rPh sb="36" eb="38">
      <t>ヒツヨウ</t>
    </rPh>
    <rPh sb="42" eb="44">
      <t>ゲンテイ</t>
    </rPh>
    <rPh sb="51" eb="53">
      <t>セイサ</t>
    </rPh>
    <phoneticPr fontId="5"/>
  </si>
  <si>
    <t>限られた予算の中で、一人でも多くの難民を支援するため、スタッフの人数を最小限に抑えるなどして工夫している。</t>
    <rPh sb="0" eb="1">
      <t>カギ</t>
    </rPh>
    <rPh sb="4" eb="6">
      <t>ヨサン</t>
    </rPh>
    <rPh sb="7" eb="8">
      <t>ナカ</t>
    </rPh>
    <rPh sb="10" eb="12">
      <t>ヒトリ</t>
    </rPh>
    <rPh sb="14" eb="15">
      <t>オオ</t>
    </rPh>
    <rPh sb="17" eb="19">
      <t>ナンミン</t>
    </rPh>
    <rPh sb="20" eb="22">
      <t>シエン</t>
    </rPh>
    <rPh sb="32" eb="34">
      <t>ニンズウ</t>
    </rPh>
    <rPh sb="35" eb="38">
      <t>サイショウゲン</t>
    </rPh>
    <rPh sb="39" eb="40">
      <t>オサ</t>
    </rPh>
    <rPh sb="46" eb="48">
      <t>クフウ</t>
    </rPh>
    <phoneticPr fontId="5"/>
  </si>
  <si>
    <t>定住施設に入所した者のうち就職を希望する者に対し、適切に相談を実施し、目標以上の就職率を上げている。</t>
    <rPh sb="0" eb="2">
      <t>テイジュウ</t>
    </rPh>
    <rPh sb="2" eb="4">
      <t>シセツ</t>
    </rPh>
    <rPh sb="5" eb="7">
      <t>ニュウショ</t>
    </rPh>
    <rPh sb="9" eb="10">
      <t>シャ</t>
    </rPh>
    <rPh sb="13" eb="15">
      <t>シュウショク</t>
    </rPh>
    <rPh sb="16" eb="18">
      <t>キボウ</t>
    </rPh>
    <rPh sb="20" eb="21">
      <t>シャ</t>
    </rPh>
    <rPh sb="22" eb="23">
      <t>タイ</t>
    </rPh>
    <rPh sb="25" eb="27">
      <t>テキセツ</t>
    </rPh>
    <rPh sb="28" eb="30">
      <t>ソウダン</t>
    </rPh>
    <rPh sb="31" eb="33">
      <t>ジッシ</t>
    </rPh>
    <rPh sb="35" eb="37">
      <t>モクヒョウ</t>
    </rPh>
    <rPh sb="37" eb="39">
      <t>イジョウ</t>
    </rPh>
    <rPh sb="40" eb="43">
      <t>シュウショクリツ</t>
    </rPh>
    <rPh sb="44" eb="45">
      <t>ア</t>
    </rPh>
    <phoneticPr fontId="5"/>
  </si>
  <si>
    <t>事業実施に当たって、関係省庁が実施する各種支援事業と密接に連携し実施するなど他の手段・方法等よりも、効果的に実施できている。</t>
    <rPh sb="0" eb="2">
      <t>ジギョウ</t>
    </rPh>
    <rPh sb="2" eb="4">
      <t>ジッシ</t>
    </rPh>
    <rPh sb="5" eb="6">
      <t>ア</t>
    </rPh>
    <rPh sb="10" eb="12">
      <t>カンケイ</t>
    </rPh>
    <rPh sb="12" eb="14">
      <t>ショウチョウ</t>
    </rPh>
    <rPh sb="15" eb="17">
      <t>ジッシ</t>
    </rPh>
    <rPh sb="19" eb="21">
      <t>カクシュ</t>
    </rPh>
    <rPh sb="21" eb="23">
      <t>シエン</t>
    </rPh>
    <rPh sb="23" eb="25">
      <t>ジギョウ</t>
    </rPh>
    <rPh sb="26" eb="28">
      <t>ミッセツ</t>
    </rPh>
    <rPh sb="29" eb="31">
      <t>レンケイ</t>
    </rPh>
    <rPh sb="32" eb="34">
      <t>ジッシ</t>
    </rPh>
    <rPh sb="38" eb="39">
      <t>ホカ</t>
    </rPh>
    <rPh sb="40" eb="42">
      <t>シュダン</t>
    </rPh>
    <rPh sb="43" eb="45">
      <t>ホウホウ</t>
    </rPh>
    <rPh sb="45" eb="46">
      <t>トウ</t>
    </rPh>
    <rPh sb="50" eb="53">
      <t>コウカテキ</t>
    </rPh>
    <rPh sb="54" eb="56">
      <t>ジッシ</t>
    </rPh>
    <phoneticPr fontId="5"/>
  </si>
  <si>
    <t>外務省</t>
  </si>
  <si>
    <t>難民救済業務委託事業</t>
    <rPh sb="0" eb="2">
      <t>ナンミン</t>
    </rPh>
    <rPh sb="2" eb="4">
      <t>キュウサイ</t>
    </rPh>
    <rPh sb="4" eb="6">
      <t>ギョウム</t>
    </rPh>
    <rPh sb="6" eb="8">
      <t>イタク</t>
    </rPh>
    <rPh sb="8" eb="10">
      <t>ジギョウ</t>
    </rPh>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</si>
  <si>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rPh sb="0" eb="3">
      <t>ガイムショウ</t>
    </rPh>
    <rPh sb="4" eb="6">
      <t>ナンミン</t>
    </rPh>
    <rPh sb="6" eb="7">
      <t>トウ</t>
    </rPh>
    <rPh sb="7" eb="9">
      <t>キュウサイ</t>
    </rPh>
    <rPh sb="9" eb="11">
      <t>ギョウム</t>
    </rPh>
    <rPh sb="11" eb="13">
      <t>イタク</t>
    </rPh>
    <rPh sb="13" eb="15">
      <t>ジギョウ</t>
    </rPh>
    <rPh sb="18" eb="20">
      <t>セイカツ</t>
    </rPh>
    <rPh sb="21" eb="23">
      <t>コンキュウ</t>
    </rPh>
    <rPh sb="25" eb="27">
      <t>ナンミン</t>
    </rPh>
    <rPh sb="27" eb="29">
      <t>ニンテイ</t>
    </rPh>
    <rPh sb="29" eb="32">
      <t>シンセイシャ</t>
    </rPh>
    <rPh sb="33" eb="34">
      <t>タイ</t>
    </rPh>
    <rPh sb="36" eb="38">
      <t>ホゴ</t>
    </rPh>
    <rPh sb="38" eb="40">
      <t>ソチ</t>
    </rPh>
    <rPh sb="42" eb="44">
      <t>ジョウヤク</t>
    </rPh>
    <rPh sb="44" eb="46">
      <t>ナンミン</t>
    </rPh>
    <rPh sb="46" eb="47">
      <t>トウ</t>
    </rPh>
    <rPh sb="48" eb="50">
      <t>ニホン</t>
    </rPh>
    <rPh sb="50" eb="52">
      <t>テイジュウ</t>
    </rPh>
    <rPh sb="52" eb="53">
      <t>トウ</t>
    </rPh>
    <rPh sb="54" eb="56">
      <t>ソクシン</t>
    </rPh>
    <rPh sb="57" eb="58">
      <t>オコナ</t>
    </rPh>
    <rPh sb="63" eb="64">
      <t>ホン</t>
    </rPh>
    <rPh sb="64" eb="66">
      <t>ジギョウ</t>
    </rPh>
    <rPh sb="68" eb="70">
      <t>ショクギョウ</t>
    </rPh>
    <rPh sb="70" eb="72">
      <t>ソウダン</t>
    </rPh>
    <rPh sb="73" eb="75">
      <t>ショクギョウ</t>
    </rPh>
    <rPh sb="75" eb="77">
      <t>ショウカイ</t>
    </rPh>
    <rPh sb="77" eb="78">
      <t>トウ</t>
    </rPh>
    <rPh sb="79" eb="81">
      <t>シュウロウ</t>
    </rPh>
    <rPh sb="81" eb="83">
      <t>シエン</t>
    </rPh>
    <rPh sb="84" eb="85">
      <t>オコナ</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</si>
  <si>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</si>
  <si>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562</t>
    <phoneticPr fontId="5"/>
  </si>
  <si>
    <t>522</t>
    <phoneticPr fontId="5"/>
  </si>
  <si>
    <t>511</t>
    <phoneticPr fontId="5"/>
  </si>
  <si>
    <t>531</t>
    <phoneticPr fontId="5"/>
  </si>
  <si>
    <t>453</t>
    <phoneticPr fontId="5"/>
  </si>
  <si>
    <t>529</t>
    <phoneticPr fontId="5"/>
  </si>
  <si>
    <t>520</t>
    <phoneticPr fontId="5"/>
  </si>
  <si>
    <t>525</t>
    <phoneticPr fontId="5"/>
  </si>
  <si>
    <t>A.（公財）アジア福祉教育財団</t>
    <rPh sb="3" eb="5">
      <t>コウザイ</t>
    </rPh>
    <rPh sb="9" eb="11">
      <t>フクシ</t>
    </rPh>
    <rPh sb="11" eb="13">
      <t>キョウイク</t>
    </rPh>
    <rPh sb="13" eb="15">
      <t>ザイダン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</si>
  <si>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</si>
  <si>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</si>
  <si>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</si>
  <si>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</si>
  <si>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rPh sb="0" eb="2">
      <t>ナンミン</t>
    </rPh>
    <rPh sb="3" eb="5">
      <t>シュウショク</t>
    </rPh>
    <rPh sb="5" eb="7">
      <t>エンジョ</t>
    </rPh>
    <rPh sb="8" eb="10">
      <t>ヒツヨウ</t>
    </rPh>
    <rPh sb="11" eb="13">
      <t>ケイヒ</t>
    </rPh>
    <phoneticPr fontId="5"/>
  </si>
  <si>
    <t>事業実施に必要な経費</t>
    <rPh sb="0" eb="2">
      <t>ジギョウ</t>
    </rPh>
    <rPh sb="2" eb="4">
      <t>ジッシ</t>
    </rPh>
    <rPh sb="5" eb="7">
      <t>ヒツヨウ</t>
    </rPh>
    <rPh sb="8" eb="10">
      <t>ケイヒ</t>
    </rPh>
    <phoneticPr fontId="5"/>
  </si>
  <si>
    <t>事業実施に必要な管理費等</t>
    <rPh sb="0" eb="2">
      <t>ジギョウ</t>
    </rPh>
    <rPh sb="2" eb="4">
      <t>ジッシ</t>
    </rPh>
    <rPh sb="5" eb="7">
      <t>ヒツヨウ</t>
    </rPh>
    <rPh sb="8" eb="11">
      <t>カンリヒ</t>
    </rPh>
    <rPh sb="11" eb="12">
      <t>トウ</t>
    </rPh>
    <phoneticPr fontId="5"/>
  </si>
  <si>
    <t>（公財）アジア福祉教育財団</t>
    <rPh sb="1" eb="3">
      <t>コウザイ</t>
    </rPh>
    <rPh sb="7" eb="9">
      <t>フクシ</t>
    </rPh>
    <rPh sb="9" eb="11">
      <t>キョウイク</t>
    </rPh>
    <rPh sb="11" eb="13">
      <t>ザイダン</t>
    </rPh>
    <phoneticPr fontId="5"/>
  </si>
  <si>
    <t>難民等の就労自立による定着等を図るため、職業相談・職業紹介、訓練受講援助費等の支給等による支援を実施する。</t>
    <rPh sb="0" eb="2">
      <t>ナンミン</t>
    </rPh>
    <rPh sb="2" eb="3">
      <t>トウ</t>
    </rPh>
    <rPh sb="4" eb="6">
      <t>シュウロウ</t>
    </rPh>
    <rPh sb="6" eb="8">
      <t>ジリツ</t>
    </rPh>
    <rPh sb="11" eb="13">
      <t>テイチャク</t>
    </rPh>
    <rPh sb="13" eb="14">
      <t>トウ</t>
    </rPh>
    <rPh sb="15" eb="16">
      <t>ハカ</t>
    </rPh>
    <rPh sb="20" eb="22">
      <t>ショクギョウ</t>
    </rPh>
    <rPh sb="22" eb="24">
      <t>ソウダン</t>
    </rPh>
    <rPh sb="25" eb="27">
      <t>ショクギョウ</t>
    </rPh>
    <rPh sb="27" eb="29">
      <t>ショウカイ</t>
    </rPh>
    <rPh sb="30" eb="32">
      <t>クンレン</t>
    </rPh>
    <rPh sb="32" eb="34">
      <t>ジュコウ</t>
    </rPh>
    <rPh sb="34" eb="36">
      <t>エンジョ</t>
    </rPh>
    <rPh sb="36" eb="37">
      <t>ヒ</t>
    </rPh>
    <rPh sb="37" eb="38">
      <t>トウ</t>
    </rPh>
    <rPh sb="39" eb="41">
      <t>シキュウ</t>
    </rPh>
    <rPh sb="41" eb="42">
      <t>トウ</t>
    </rPh>
    <rPh sb="45" eb="47">
      <t>シエン</t>
    </rPh>
    <rPh sb="48" eb="50">
      <t>ジッシ</t>
    </rPh>
    <phoneticPr fontId="5"/>
  </si>
  <si>
    <t>－</t>
    <phoneticPr fontId="5"/>
  </si>
  <si>
    <t>35,897/15</t>
    <phoneticPr fontId="5"/>
  </si>
  <si>
    <t>2,393.133</t>
    <phoneticPr fontId="5"/>
  </si>
  <si>
    <t>36,758/18</t>
    <phoneticPr fontId="5"/>
  </si>
  <si>
    <t>・インドシナ難民の定住対策について（昭和55年６月17日閣議了解）
・難民対策について（平成14年８月７日閣議了解）
・インドシナ難民対策について（平成15年３月14日閣議了解）
・第三国定住による難民の受入れに関するパイロットケースの実施について（平成20年12月16日閣議了解）
・第三国定住による難民の受入れの実施について（平成26年１月24日閣議了解）</t>
    <rPh sb="6" eb="8">
      <t>ナンミン</t>
    </rPh>
    <rPh sb="9" eb="11">
      <t>テイジュウ</t>
    </rPh>
    <rPh sb="11" eb="13">
      <t>タイサク</t>
    </rPh>
    <rPh sb="18" eb="20">
      <t>ショウワ</t>
    </rPh>
    <rPh sb="22" eb="23">
      <t>ネン</t>
    </rPh>
    <rPh sb="24" eb="25">
      <t>ガツ</t>
    </rPh>
    <rPh sb="27" eb="28">
      <t>ニチ</t>
    </rPh>
    <rPh sb="28" eb="30">
      <t>カクギ</t>
    </rPh>
    <rPh sb="30" eb="32">
      <t>リョウカイ</t>
    </rPh>
    <rPh sb="35" eb="37">
      <t>ナンミン</t>
    </rPh>
    <rPh sb="37" eb="39">
      <t>タイサク</t>
    </rPh>
    <rPh sb="44" eb="46">
      <t>ヘイセイ</t>
    </rPh>
    <rPh sb="48" eb="49">
      <t>ネン</t>
    </rPh>
    <rPh sb="50" eb="51">
      <t>ガツ</t>
    </rPh>
    <rPh sb="52" eb="53">
      <t>ニチ</t>
    </rPh>
    <rPh sb="53" eb="55">
      <t>カクギ</t>
    </rPh>
    <rPh sb="55" eb="57">
      <t>リョウカイ</t>
    </rPh>
    <rPh sb="65" eb="67">
      <t>ナンミン</t>
    </rPh>
    <rPh sb="67" eb="69">
      <t>タイサク</t>
    </rPh>
    <rPh sb="74" eb="76">
      <t>ヘイセイ</t>
    </rPh>
    <rPh sb="78" eb="79">
      <t>ネン</t>
    </rPh>
    <rPh sb="80" eb="81">
      <t>ガツ</t>
    </rPh>
    <rPh sb="83" eb="84">
      <t>ニチ</t>
    </rPh>
    <rPh sb="84" eb="86">
      <t>カクギ</t>
    </rPh>
    <rPh sb="86" eb="88">
      <t>リョウカイ</t>
    </rPh>
    <rPh sb="91" eb="94">
      <t>ダイサンゴク</t>
    </rPh>
    <rPh sb="94" eb="96">
      <t>テイジュウ</t>
    </rPh>
    <rPh sb="99" eb="101">
      <t>ナンミン</t>
    </rPh>
    <rPh sb="102" eb="104">
      <t>ウケイレ</t>
    </rPh>
    <rPh sb="106" eb="107">
      <t>カン</t>
    </rPh>
    <rPh sb="118" eb="120">
      <t>ジッシ</t>
    </rPh>
    <rPh sb="125" eb="127">
      <t>ヘイセイ</t>
    </rPh>
    <rPh sb="129" eb="130">
      <t>ネン</t>
    </rPh>
    <rPh sb="132" eb="133">
      <t>ガツ</t>
    </rPh>
    <rPh sb="135" eb="136">
      <t>ニチ</t>
    </rPh>
    <rPh sb="136" eb="138">
      <t>カクギ</t>
    </rPh>
    <rPh sb="138" eb="140">
      <t>リョウカイ</t>
    </rPh>
    <rPh sb="143" eb="146">
      <t>ダイサンゴク</t>
    </rPh>
    <rPh sb="146" eb="148">
      <t>テイジュウ</t>
    </rPh>
    <rPh sb="151" eb="153">
      <t>ナンミン</t>
    </rPh>
    <rPh sb="154" eb="156">
      <t>ウケイレ</t>
    </rPh>
    <rPh sb="158" eb="160">
      <t>ジッシ</t>
    </rPh>
    <rPh sb="165" eb="167">
      <t>ヘイセイ</t>
    </rPh>
    <rPh sb="169" eb="170">
      <t>ネン</t>
    </rPh>
    <rPh sb="171" eb="172">
      <t>ガツ</t>
    </rPh>
    <rPh sb="174" eb="175">
      <t>ニチ</t>
    </rPh>
    <rPh sb="175" eb="177">
      <t>カクギ</t>
    </rPh>
    <rPh sb="177" eb="179">
      <t>リョウカイ</t>
    </rPh>
    <phoneticPr fontId="5"/>
  </si>
  <si>
    <t>円</t>
    <rPh sb="0" eb="1">
      <t>エン</t>
    </rPh>
    <phoneticPr fontId="5"/>
  </si>
  <si>
    <t xml:space="preserve">－ </t>
    <phoneticPr fontId="5"/>
  </si>
  <si>
    <t>-</t>
    <phoneticPr fontId="5"/>
  </si>
  <si>
    <t>Ｘ/Ｙ</t>
    <phoneticPr fontId="5"/>
  </si>
  <si>
    <t>積極的に職業紹介を行うとともに、職場適応訓練等の受講斡旋、給付金の支給を適切に行っており、高い就職率を実現している。
また、執行率もほぼ100%となっている。</t>
    <rPh sb="16" eb="18">
      <t>ショクバ</t>
    </rPh>
    <rPh sb="18" eb="20">
      <t>テキオウ</t>
    </rPh>
    <rPh sb="20" eb="22">
      <t>クンレン</t>
    </rPh>
    <rPh sb="22" eb="23">
      <t>トウ</t>
    </rPh>
    <rPh sb="24" eb="26">
      <t>ジュコウ</t>
    </rPh>
    <rPh sb="26" eb="28">
      <t>アッセン</t>
    </rPh>
    <rPh sb="29" eb="32">
      <t>キュウフキン</t>
    </rPh>
    <rPh sb="33" eb="35">
      <t>シキュウ</t>
    </rPh>
    <rPh sb="36" eb="38">
      <t>テキセツ</t>
    </rPh>
    <rPh sb="39" eb="40">
      <t>オコナ</t>
    </rPh>
    <rPh sb="45" eb="46">
      <t>タカ</t>
    </rPh>
    <rPh sb="47" eb="50">
      <t>シュウショクリツ</t>
    </rPh>
    <rPh sb="51" eb="53">
      <t>ジツゲン</t>
    </rPh>
    <rPh sb="62" eb="65">
      <t>シッコウリツ</t>
    </rPh>
    <phoneticPr fontId="5"/>
  </si>
  <si>
    <t>実績を踏まえ活動見込みを引き下げたところであるが、職業相談員の事業所訪問などにより職業紹介件数は増加となり、引き続き適切な就職実績を上げている。</t>
    <phoneticPr fontId="5"/>
  </si>
  <si>
    <t>事業内容の見直しによる減</t>
    <rPh sb="0" eb="2">
      <t>ジギョウ</t>
    </rPh>
    <rPh sb="2" eb="4">
      <t>ナイ</t>
    </rPh>
    <rPh sb="5" eb="7">
      <t>ミナオ</t>
    </rPh>
    <rPh sb="11" eb="12">
      <t>ゲン</t>
    </rPh>
    <phoneticPr fontId="5"/>
  </si>
  <si>
    <t>外国人雇用対策課長
石津　克己</t>
    <rPh sb="0" eb="3">
      <t>ガイコクジン</t>
    </rPh>
    <rPh sb="3" eb="5">
      <t>コヨウ</t>
    </rPh>
    <rPh sb="5" eb="7">
      <t>タイサク</t>
    </rPh>
    <rPh sb="7" eb="9">
      <t>カチョウ</t>
    </rPh>
    <rPh sb="10" eb="12">
      <t>イシズ</t>
    </rPh>
    <rPh sb="13" eb="15">
      <t>カツミ</t>
    </rPh>
    <phoneticPr fontId="5"/>
  </si>
  <si>
    <t>適切に執行されており、引き続き適切な執行に努めること。
なお、アウトプットについては、単位当たりのコスト計算において就職に結びついた就職者数が使用されており、活動量が就職者数と相関があるのであれば、この指標をアウトプットに追加し、予算を点検することが望ましい。(栗原委員)</t>
    <rPh sb="0" eb="2">
      <t>テキセツ</t>
    </rPh>
    <rPh sb="3" eb="5">
      <t>シッコウ</t>
    </rPh>
    <rPh sb="11" eb="12">
      <t>ヒ</t>
    </rPh>
    <rPh sb="13" eb="14">
      <t>ツヅ</t>
    </rPh>
    <rPh sb="15" eb="17">
      <t>テキセツ</t>
    </rPh>
    <rPh sb="18" eb="20">
      <t>シッコウ</t>
    </rPh>
    <rPh sb="21" eb="22">
      <t>ツト</t>
    </rPh>
    <rPh sb="43" eb="45">
      <t>タンイ</t>
    </rPh>
    <rPh sb="45" eb="46">
      <t>ア</t>
    </rPh>
    <rPh sb="52" eb="54">
      <t>ケイサン</t>
    </rPh>
    <rPh sb="58" eb="60">
      <t>シュウショク</t>
    </rPh>
    <rPh sb="61" eb="62">
      <t>ムス</t>
    </rPh>
    <rPh sb="66" eb="68">
      <t>シュウショク</t>
    </rPh>
    <rPh sb="68" eb="69">
      <t>シャ</t>
    </rPh>
    <rPh sb="69" eb="70">
      <t>ス</t>
    </rPh>
    <rPh sb="71" eb="73">
      <t>シ</t>
    </rPh>
    <rPh sb="79" eb="81">
      <t>カツ</t>
    </rPh>
    <rPh sb="81" eb="82">
      <t>リョウ</t>
    </rPh>
    <rPh sb="83" eb="86">
      <t>シュウショクシャ</t>
    </rPh>
    <rPh sb="86" eb="87">
      <t>スウ</t>
    </rPh>
    <rPh sb="88" eb="90">
      <t>ソウカン</t>
    </rPh>
    <rPh sb="101" eb="103">
      <t>シヒョウ</t>
    </rPh>
    <rPh sb="131" eb="133">
      <t>クリハラ</t>
    </rPh>
    <rPh sb="133" eb="135">
      <t>イ</t>
    </rPh>
    <phoneticPr fontId="5"/>
  </si>
  <si>
    <t>引き続き適切な執行に努める。　なお、活動量と就職者数との相関は明らかではないので、就職者数をアウトプット活動指標に追加する予定にはしていないが、アウトプットの単位当たりコストの計算において就職者数は従来から掲示されているので、今後も予算点検に当り参考としていく。</t>
    <rPh sb="0" eb="1">
      <t>ヒ</t>
    </rPh>
    <rPh sb="2" eb="3">
      <t>ツヅ</t>
    </rPh>
    <rPh sb="4" eb="6">
      <t>テキセツ</t>
    </rPh>
    <rPh sb="7" eb="9">
      <t>シッコウ</t>
    </rPh>
    <rPh sb="10" eb="11">
      <t>ツト</t>
    </rPh>
    <rPh sb="18" eb="21">
      <t>カツドウリョウ</t>
    </rPh>
    <rPh sb="22" eb="26">
      <t>シュウショクシャスウ</t>
    </rPh>
    <rPh sb="28" eb="30">
      <t>ソウカン</t>
    </rPh>
    <rPh sb="31" eb="32">
      <t>アキ</t>
    </rPh>
    <rPh sb="41" eb="43">
      <t>シュ</t>
    </rPh>
    <rPh sb="43" eb="44">
      <t>シャ</t>
    </rPh>
    <rPh sb="44" eb="45">
      <t>スウ</t>
    </rPh>
    <rPh sb="52" eb="54">
      <t>カツドウ</t>
    </rPh>
    <rPh sb="54" eb="56">
      <t>シヒョウ</t>
    </rPh>
    <rPh sb="57" eb="59">
      <t>ツイカ</t>
    </rPh>
    <rPh sb="61" eb="63">
      <t>ヨ</t>
    </rPh>
    <rPh sb="79" eb="81">
      <t>タンイ</t>
    </rPh>
    <rPh sb="81" eb="82">
      <t>ア</t>
    </rPh>
    <rPh sb="88" eb="90">
      <t>ケイサン</t>
    </rPh>
    <rPh sb="94" eb="98">
      <t>シュウショクシャスウ</t>
    </rPh>
    <rPh sb="99" eb="101">
      <t>ジュウライ</t>
    </rPh>
    <rPh sb="103" eb="105">
      <t>ケイジ</t>
    </rPh>
    <rPh sb="113" eb="115">
      <t>コンゴ</t>
    </rPh>
    <rPh sb="116" eb="118">
      <t>ヨ</t>
    </rPh>
    <rPh sb="118" eb="120">
      <t>テンケン</t>
    </rPh>
    <rPh sb="121" eb="122">
      <t>アタ</t>
    </rPh>
    <rPh sb="123" eb="125">
      <t>サンコウ</t>
    </rPh>
    <phoneticPr fontId="5"/>
  </si>
  <si>
    <t>適切に執行されており、引き続き適切な執行に努めること。</t>
    <rPh sb="0" eb="2">
      <t>テキセツ</t>
    </rPh>
    <rPh sb="3" eb="5">
      <t>シッコウ</t>
    </rPh>
    <rPh sb="11" eb="12">
      <t>ヒ</t>
    </rPh>
    <rPh sb="13" eb="14">
      <t>ツヅ</t>
    </rPh>
    <rPh sb="15" eb="17">
      <t>テキセツ</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</si>
</sst>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47624</xdr:colOff>
      <xdr:row>740</xdr:row>
      <xdr:rowOff>83345</xdr:rowOff>
    </xdr:from>
    <xdr:to>
      <xdr:col>40</xdr:col>
      <xdr:colOff>71436</xdr:colOff>
      <xdr:row>744</xdr:row>
      <xdr:rowOff>321469</xdr:rowOff>
    </xdr:to>
    <xdr:sp macro="" textlink="">
      <xdr:nvSpPr>
        <xdr:cNvPr id="3" name="正方形/長方形 2"/>
        <xdr:cNvSpPr/>
      </xdr:nvSpPr>
      <xdr:spPr>
        <a:xfrm>
          <a:off x="4048124" y="39612095"/>
          <a:ext cx="4024312" cy="16478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107157</xdr:colOff>
      <xdr:row>740</xdr:row>
      <xdr:rowOff>178595</xdr:rowOff>
    </xdr:from>
    <xdr:to>
      <xdr:col>34</xdr:col>
      <xdr:colOff>119062</xdr:colOff>
      <xdr:row>742</xdr:row>
      <xdr:rowOff>214313</xdr:rowOff>
    </xdr:to>
    <xdr:sp macro="" textlink="">
      <xdr:nvSpPr>
        <xdr:cNvPr id="4" name="正方形/長方形 3"/>
        <xdr:cNvSpPr/>
      </xdr:nvSpPr>
      <xdr:spPr>
        <a:xfrm>
          <a:off x="5107782" y="39707345"/>
          <a:ext cx="1812130" cy="74056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３５．９百万円</a:t>
          </a:r>
        </a:p>
      </xdr:txBody>
    </xdr:sp>
    <xdr:clientData/>
  </xdr:twoCellAnchor>
  <xdr:twoCellAnchor>
    <xdr:from>
      <xdr:col>22</xdr:col>
      <xdr:colOff>190499</xdr:colOff>
      <xdr:row>742</xdr:row>
      <xdr:rowOff>297657</xdr:rowOff>
    </xdr:from>
    <xdr:to>
      <xdr:col>37</xdr:col>
      <xdr:colOff>178406</xdr:colOff>
      <xdr:row>744</xdr:row>
      <xdr:rowOff>231282</xdr:rowOff>
    </xdr:to>
    <xdr:sp macro="" textlink="">
      <xdr:nvSpPr>
        <xdr:cNvPr id="5" name="大かっこ 4"/>
        <xdr:cNvSpPr/>
      </xdr:nvSpPr>
      <xdr:spPr>
        <a:xfrm>
          <a:off x="4591049" y="40531257"/>
          <a:ext cx="2988282" cy="6384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関係省庁との連絡、調整、地方労働局に</a:t>
          </a:r>
          <a:endParaRPr kumimoji="1" lang="en-US" altLang="ja-JP" sz="1100"/>
        </a:p>
        <a:p>
          <a:pPr algn="l"/>
          <a:r>
            <a:rPr kumimoji="1" lang="ja-JP" altLang="en-US" sz="1100"/>
            <a:t> おける実績の取りまとめ</a:t>
          </a:r>
        </a:p>
      </xdr:txBody>
    </xdr:sp>
    <xdr:clientData/>
  </xdr:twoCellAnchor>
  <xdr:twoCellAnchor>
    <xdr:from>
      <xdr:col>29</xdr:col>
      <xdr:colOff>166688</xdr:colOff>
      <xdr:row>745</xdr:row>
      <xdr:rowOff>190501</xdr:rowOff>
    </xdr:from>
    <xdr:to>
      <xdr:col>37</xdr:col>
      <xdr:colOff>178594</xdr:colOff>
      <xdr:row>746</xdr:row>
      <xdr:rowOff>321470</xdr:rowOff>
    </xdr:to>
    <xdr:sp macro="" textlink="">
      <xdr:nvSpPr>
        <xdr:cNvPr id="6" name="正方形/長方形 5"/>
        <xdr:cNvSpPr/>
      </xdr:nvSpPr>
      <xdr:spPr>
        <a:xfrm>
          <a:off x="5967413" y="41481376"/>
          <a:ext cx="1612106" cy="483394"/>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rPr>
            <a:t>【</a:t>
          </a:r>
          <a:r>
            <a:rPr kumimoji="1" lang="ja-JP" altLang="en-US" sz="1050">
              <a:solidFill>
                <a:schemeClr val="tx1"/>
              </a:solidFill>
            </a:rPr>
            <a:t>随意契約（公募）</a:t>
          </a:r>
          <a:r>
            <a:rPr kumimoji="1" lang="en-US" altLang="ja-JP" sz="1050">
              <a:solidFill>
                <a:schemeClr val="tx1"/>
              </a:solidFill>
            </a:rPr>
            <a:t>】</a:t>
          </a:r>
        </a:p>
      </xdr:txBody>
    </xdr:sp>
    <xdr:clientData/>
  </xdr:twoCellAnchor>
  <xdr:twoCellAnchor>
    <xdr:from>
      <xdr:col>30</xdr:col>
      <xdr:colOff>59530</xdr:colOff>
      <xdr:row>744</xdr:row>
      <xdr:rowOff>321469</xdr:rowOff>
    </xdr:from>
    <xdr:to>
      <xdr:col>30</xdr:col>
      <xdr:colOff>59531</xdr:colOff>
      <xdr:row>747</xdr:row>
      <xdr:rowOff>71437</xdr:rowOff>
    </xdr:to>
    <xdr:cxnSp macro="">
      <xdr:nvCxnSpPr>
        <xdr:cNvPr id="7" name="直線矢印コネクタ 6"/>
        <xdr:cNvCxnSpPr>
          <a:stCxn id="3" idx="2"/>
        </xdr:cNvCxnSpPr>
      </xdr:nvCxnSpPr>
      <xdr:spPr>
        <a:xfrm>
          <a:off x="6060280" y="41259919"/>
          <a:ext cx="1" cy="807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166687</xdr:colOff>
      <xdr:row>747</xdr:row>
      <xdr:rowOff>47625</xdr:rowOff>
    </xdr:from>
    <xdr:to>
      <xdr:col>40</xdr:col>
      <xdr:colOff>178593</xdr:colOff>
      <xdr:row>752</xdr:row>
      <xdr:rowOff>214313</xdr:rowOff>
    </xdr:to>
    <xdr:sp macro="" textlink="">
      <xdr:nvSpPr>
        <xdr:cNvPr id="8" name="正方形/長方形 7"/>
        <xdr:cNvSpPr/>
      </xdr:nvSpPr>
      <xdr:spPr>
        <a:xfrm>
          <a:off x="3967162" y="42043350"/>
          <a:ext cx="4212431" cy="19288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solidFill>
              <a:schemeClr val="tx1"/>
            </a:solidFill>
          </a:endParaRPr>
        </a:p>
        <a:p>
          <a:pPr algn="ctr"/>
          <a:endParaRPr kumimoji="1" lang="en-US" altLang="ja-JP" sz="1400">
            <a:solidFill>
              <a:schemeClr val="tx1"/>
            </a:solidFill>
          </a:endParaRPr>
        </a:p>
        <a:p>
          <a:pPr algn="ctr"/>
          <a:r>
            <a:rPr kumimoji="1" lang="en-US" altLang="ja-JP" sz="1400">
              <a:solidFill>
                <a:schemeClr val="tx1"/>
              </a:solidFill>
            </a:rPr>
            <a:t>A</a:t>
          </a:r>
          <a:r>
            <a:rPr kumimoji="1" lang="ja-JP" altLang="en-US" sz="1400">
              <a:solidFill>
                <a:schemeClr val="tx1"/>
              </a:solidFill>
            </a:rPr>
            <a:t>．（公財）アジア福祉教育財団</a:t>
          </a:r>
          <a:endParaRPr kumimoji="1" lang="en-US" altLang="ja-JP" sz="1400">
            <a:solidFill>
              <a:schemeClr val="tx1"/>
            </a:solidFill>
          </a:endParaRPr>
        </a:p>
        <a:p>
          <a:pPr algn="ctr"/>
          <a:r>
            <a:rPr kumimoji="1" lang="ja-JP" altLang="en-US" sz="1400">
              <a:solidFill>
                <a:schemeClr val="tx1"/>
              </a:solidFill>
            </a:rPr>
            <a:t>３５．９百万円</a:t>
          </a:r>
          <a:endParaRPr kumimoji="1" lang="en-US" altLang="ja-JP" sz="1400">
            <a:solidFill>
              <a:schemeClr val="tx1"/>
            </a:solidFill>
          </a:endParaRPr>
        </a:p>
      </xdr:txBody>
    </xdr:sp>
    <xdr:clientData/>
  </xdr:twoCellAnchor>
  <xdr:twoCellAnchor>
    <xdr:from>
      <xdr:col>23</xdr:col>
      <xdr:colOff>11907</xdr:colOff>
      <xdr:row>750</xdr:row>
      <xdr:rowOff>23812</xdr:rowOff>
    </xdr:from>
    <xdr:to>
      <xdr:col>37</xdr:col>
      <xdr:colOff>202220</xdr:colOff>
      <xdr:row>751</xdr:row>
      <xdr:rowOff>314624</xdr:rowOff>
    </xdr:to>
    <xdr:sp macro="" textlink="">
      <xdr:nvSpPr>
        <xdr:cNvPr id="9" name="大かっこ 8"/>
        <xdr:cNvSpPr/>
      </xdr:nvSpPr>
      <xdr:spPr>
        <a:xfrm>
          <a:off x="4612482" y="43076812"/>
          <a:ext cx="2990663" cy="64323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職業相談員による職業相談・職業紹介・</a:t>
          </a:r>
          <a:endParaRPr kumimoji="1" lang="en-US" altLang="ja-JP" sz="1100"/>
        </a:p>
        <a:p>
          <a:pPr algn="l"/>
          <a:r>
            <a:rPr kumimoji="1" lang="ja-JP" altLang="en-US" sz="1100"/>
            <a:t>職場適応訓練の斡旋等を実施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466</v>
      </c>
      <c r="AP2" s="220"/>
      <c r="AQ2" s="220"/>
      <c r="AR2" s="79" t="str">
        <f>IF(OR(AO2="　", AO2=""), "", "-")</f>
        <v/>
      </c>
      <c r="AS2" s="221">
        <v>559</v>
      </c>
      <c r="AT2" s="221"/>
      <c r="AU2" s="221"/>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571</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155</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574</v>
      </c>
      <c r="AF5" s="719"/>
      <c r="AG5" s="719"/>
      <c r="AH5" s="719"/>
      <c r="AI5" s="719"/>
      <c r="AJ5" s="719"/>
      <c r="AK5" s="719"/>
      <c r="AL5" s="719"/>
      <c r="AM5" s="719"/>
      <c r="AN5" s="719"/>
      <c r="AO5" s="719"/>
      <c r="AP5" s="720"/>
      <c r="AQ5" s="721" t="s">
        <v>656</v>
      </c>
      <c r="AR5" s="722"/>
      <c r="AS5" s="722"/>
      <c r="AT5" s="722"/>
      <c r="AU5" s="722"/>
      <c r="AV5" s="722"/>
      <c r="AW5" s="722"/>
      <c r="AX5" s="723"/>
    </row>
    <row r="6" spans="1:50" ht="21.95"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26.75" customHeight="1" x14ac:dyDescent="0.15">
      <c r="A7" s="828" t="s">
        <v>22</v>
      </c>
      <c r="B7" s="829"/>
      <c r="C7" s="829"/>
      <c r="D7" s="829"/>
      <c r="E7" s="829"/>
      <c r="F7" s="830"/>
      <c r="G7" s="831" t="s">
        <v>576</v>
      </c>
      <c r="H7" s="832"/>
      <c r="I7" s="832"/>
      <c r="J7" s="832"/>
      <c r="K7" s="832"/>
      <c r="L7" s="832"/>
      <c r="M7" s="832"/>
      <c r="N7" s="832"/>
      <c r="O7" s="832"/>
      <c r="P7" s="832"/>
      <c r="Q7" s="832"/>
      <c r="R7" s="832"/>
      <c r="S7" s="832"/>
      <c r="T7" s="832"/>
      <c r="U7" s="832"/>
      <c r="V7" s="832"/>
      <c r="W7" s="832"/>
      <c r="X7" s="833"/>
      <c r="Y7" s="397" t="s">
        <v>516</v>
      </c>
      <c r="Z7" s="298"/>
      <c r="AA7" s="298"/>
      <c r="AB7" s="298"/>
      <c r="AC7" s="298"/>
      <c r="AD7" s="398"/>
      <c r="AE7" s="385" t="s">
        <v>648</v>
      </c>
      <c r="AF7" s="386"/>
      <c r="AG7" s="386"/>
      <c r="AH7" s="386"/>
      <c r="AI7" s="386"/>
      <c r="AJ7" s="386"/>
      <c r="AK7" s="386"/>
      <c r="AL7" s="386"/>
      <c r="AM7" s="386"/>
      <c r="AN7" s="386"/>
      <c r="AO7" s="386"/>
      <c r="AP7" s="386"/>
      <c r="AQ7" s="386"/>
      <c r="AR7" s="386"/>
      <c r="AS7" s="386"/>
      <c r="AT7" s="386"/>
      <c r="AU7" s="386"/>
      <c r="AV7" s="386"/>
      <c r="AW7" s="386"/>
      <c r="AX7" s="387"/>
    </row>
    <row r="8" spans="1:50" ht="24.95" customHeight="1" x14ac:dyDescent="0.15">
      <c r="A8" s="828" t="s">
        <v>378</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0.1" customHeight="1" x14ac:dyDescent="0.15">
      <c r="A10" s="741" t="s">
        <v>30</v>
      </c>
      <c r="B10" s="742"/>
      <c r="C10" s="742"/>
      <c r="D10" s="742"/>
      <c r="E10" s="742"/>
      <c r="F10" s="742"/>
      <c r="G10" s="674" t="s">
        <v>578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v>26</v>
      </c>
      <c r="Q13" s="110"/>
      <c r="R13" s="110"/>
      <c r="S13" s="110"/>
      <c r="T13" s="110"/>
      <c r="U13" s="110"/>
      <c r="V13" s="111"/>
      <c r="W13" s="109">
        <v>33</v>
      </c>
      <c r="X13" s="110"/>
      <c r="Y13" s="110"/>
      <c r="Z13" s="110"/>
      <c r="AA13" s="110"/>
      <c r="AB13" s="110"/>
      <c r="AC13" s="111"/>
      <c r="AD13" s="109">
        <v>36</v>
      </c>
      <c r="AE13" s="110"/>
      <c r="AF13" s="110"/>
      <c r="AG13" s="110"/>
      <c r="AH13" s="110"/>
      <c r="AI13" s="110"/>
      <c r="AJ13" s="111"/>
      <c r="AK13" s="109">
        <v>37</v>
      </c>
      <c r="AL13" s="110"/>
      <c r="AM13" s="110"/>
      <c r="AN13" s="110"/>
      <c r="AO13" s="110"/>
      <c r="AP13" s="110"/>
      <c r="AQ13" s="111"/>
      <c r="AR13" s="106">
        <v>37</v>
      </c>
      <c r="AS13" s="107"/>
      <c r="AT13" s="107"/>
      <c r="AU13" s="107"/>
      <c r="AV13" s="107"/>
      <c r="AW13" s="107"/>
      <c r="AX13" s="396"/>
    </row>
    <row r="14" spans="1:50" ht="21" customHeight="1" x14ac:dyDescent="0.15">
      <c r="A14" s="143"/>
      <c r="B14" s="144"/>
      <c r="C14" s="144"/>
      <c r="D14" s="144"/>
      <c r="E14" s="144"/>
      <c r="F14" s="145"/>
      <c r="G14" s="746"/>
      <c r="H14" s="747"/>
      <c r="I14" s="577" t="s">
        <v>8</v>
      </c>
      <c r="J14" s="631"/>
      <c r="K14" s="631"/>
      <c r="L14" s="631"/>
      <c r="M14" s="631"/>
      <c r="N14" s="631"/>
      <c r="O14" s="632"/>
      <c r="P14" s="109" t="s">
        <v>580</v>
      </c>
      <c r="Q14" s="110"/>
      <c r="R14" s="110"/>
      <c r="S14" s="110"/>
      <c r="T14" s="110"/>
      <c r="U14" s="110"/>
      <c r="V14" s="111"/>
      <c r="W14" s="109" t="s">
        <v>583</v>
      </c>
      <c r="X14" s="110"/>
      <c r="Y14" s="110"/>
      <c r="Z14" s="110"/>
      <c r="AA14" s="110"/>
      <c r="AB14" s="110"/>
      <c r="AC14" s="111"/>
      <c r="AD14" s="109" t="s">
        <v>580</v>
      </c>
      <c r="AE14" s="110"/>
      <c r="AF14" s="110"/>
      <c r="AG14" s="110"/>
      <c r="AH14" s="110"/>
      <c r="AI14" s="110"/>
      <c r="AJ14" s="111"/>
      <c r="AK14" s="109" t="s">
        <v>580</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580</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t="s">
        <v>584</v>
      </c>
      <c r="AL15" s="110"/>
      <c r="AM15" s="110"/>
      <c r="AN15" s="110"/>
      <c r="AO15" s="110"/>
      <c r="AP15" s="110"/>
      <c r="AQ15" s="111"/>
      <c r="AR15" s="109"/>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581</v>
      </c>
      <c r="Q16" s="110"/>
      <c r="R16" s="110"/>
      <c r="S16" s="110"/>
      <c r="T16" s="110"/>
      <c r="U16" s="110"/>
      <c r="V16" s="111"/>
      <c r="W16" s="109" t="s">
        <v>580</v>
      </c>
      <c r="X16" s="110"/>
      <c r="Y16" s="110"/>
      <c r="Z16" s="110"/>
      <c r="AA16" s="110"/>
      <c r="AB16" s="110"/>
      <c r="AC16" s="111"/>
      <c r="AD16" s="109" t="s">
        <v>583</v>
      </c>
      <c r="AE16" s="110"/>
      <c r="AF16" s="110"/>
      <c r="AG16" s="110"/>
      <c r="AH16" s="110"/>
      <c r="AI16" s="110"/>
      <c r="AJ16" s="111"/>
      <c r="AK16" s="109" t="s">
        <v>582</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582</v>
      </c>
      <c r="Q17" s="110"/>
      <c r="R17" s="110"/>
      <c r="S17" s="110"/>
      <c r="T17" s="110"/>
      <c r="U17" s="110"/>
      <c r="V17" s="111"/>
      <c r="W17" s="109" t="s">
        <v>580</v>
      </c>
      <c r="X17" s="110"/>
      <c r="Y17" s="110"/>
      <c r="Z17" s="110"/>
      <c r="AA17" s="110"/>
      <c r="AB17" s="110"/>
      <c r="AC17" s="111"/>
      <c r="AD17" s="109" t="s">
        <v>580</v>
      </c>
      <c r="AE17" s="110"/>
      <c r="AF17" s="110"/>
      <c r="AG17" s="110"/>
      <c r="AH17" s="110"/>
      <c r="AI17" s="110"/>
      <c r="AJ17" s="111"/>
      <c r="AK17" s="109" t="s">
        <v>583</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8"/>
      <c r="H18" s="749"/>
      <c r="I18" s="736" t="s">
        <v>20</v>
      </c>
      <c r="J18" s="737"/>
      <c r="K18" s="737"/>
      <c r="L18" s="737"/>
      <c r="M18" s="737"/>
      <c r="N18" s="737"/>
      <c r="O18" s="738"/>
      <c r="P18" s="115">
        <f>SUM(P13:V17)</f>
        <v>26</v>
      </c>
      <c r="Q18" s="116"/>
      <c r="R18" s="116"/>
      <c r="S18" s="116"/>
      <c r="T18" s="116"/>
      <c r="U18" s="116"/>
      <c r="V18" s="117"/>
      <c r="W18" s="115">
        <f>SUM(W13:AC17)</f>
        <v>33</v>
      </c>
      <c r="X18" s="116"/>
      <c r="Y18" s="116"/>
      <c r="Z18" s="116"/>
      <c r="AA18" s="116"/>
      <c r="AB18" s="116"/>
      <c r="AC18" s="117"/>
      <c r="AD18" s="115">
        <f>SUM(AD13:AJ17)</f>
        <v>36</v>
      </c>
      <c r="AE18" s="116"/>
      <c r="AF18" s="116"/>
      <c r="AG18" s="116"/>
      <c r="AH18" s="116"/>
      <c r="AI18" s="116"/>
      <c r="AJ18" s="117"/>
      <c r="AK18" s="115">
        <f>SUM(AK13:AQ17)</f>
        <v>37</v>
      </c>
      <c r="AL18" s="116"/>
      <c r="AM18" s="116"/>
      <c r="AN18" s="116"/>
      <c r="AO18" s="116"/>
      <c r="AP18" s="116"/>
      <c r="AQ18" s="117"/>
      <c r="AR18" s="115">
        <f>SUM(AR13:AX17)</f>
        <v>37</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25</v>
      </c>
      <c r="Q19" s="110"/>
      <c r="R19" s="110"/>
      <c r="S19" s="110"/>
      <c r="T19" s="110"/>
      <c r="U19" s="110"/>
      <c r="V19" s="111"/>
      <c r="W19" s="109">
        <v>30</v>
      </c>
      <c r="X19" s="110"/>
      <c r="Y19" s="110"/>
      <c r="Z19" s="110"/>
      <c r="AA19" s="110"/>
      <c r="AB19" s="110"/>
      <c r="AC19" s="111"/>
      <c r="AD19" s="109">
        <v>36</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0.96153846153846156</v>
      </c>
      <c r="Q20" s="541"/>
      <c r="R20" s="541"/>
      <c r="S20" s="541"/>
      <c r="T20" s="541"/>
      <c r="U20" s="541"/>
      <c r="V20" s="541"/>
      <c r="W20" s="541">
        <f t="shared" ref="W20" si="0">IF(W18=0, "-", SUM(W19)/W18)</f>
        <v>0.90909090909090906</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29" t="s">
        <v>478</v>
      </c>
      <c r="H21" s="930"/>
      <c r="I21" s="930"/>
      <c r="J21" s="930"/>
      <c r="K21" s="930"/>
      <c r="L21" s="930"/>
      <c r="M21" s="930"/>
      <c r="N21" s="930"/>
      <c r="O21" s="930"/>
      <c r="P21" s="541">
        <f>IF(P19=0, "-", SUM(P19)/SUM(P13,P14))</f>
        <v>0.96153846153846156</v>
      </c>
      <c r="Q21" s="541"/>
      <c r="R21" s="541"/>
      <c r="S21" s="541"/>
      <c r="T21" s="541"/>
      <c r="U21" s="541"/>
      <c r="V21" s="541"/>
      <c r="W21" s="541">
        <f t="shared" ref="W21" si="2">IF(W19=0, "-", SUM(W19)/SUM(W13,W14))</f>
        <v>0.90909090909090906</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585</v>
      </c>
      <c r="H23" s="188"/>
      <c r="I23" s="188"/>
      <c r="J23" s="188"/>
      <c r="K23" s="188"/>
      <c r="L23" s="188"/>
      <c r="M23" s="188"/>
      <c r="N23" s="188"/>
      <c r="O23" s="189"/>
      <c r="P23" s="106">
        <v>37</v>
      </c>
      <c r="Q23" s="107"/>
      <c r="R23" s="107"/>
      <c r="S23" s="107"/>
      <c r="T23" s="107"/>
      <c r="U23" s="107"/>
      <c r="V23" s="108"/>
      <c r="W23" s="106">
        <v>37</v>
      </c>
      <c r="X23" s="107"/>
      <c r="Y23" s="107"/>
      <c r="Z23" s="107"/>
      <c r="AA23" s="107"/>
      <c r="AB23" s="107"/>
      <c r="AC23" s="108"/>
      <c r="AD23" s="210" t="s">
        <v>655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37</v>
      </c>
      <c r="Q29" s="110"/>
      <c r="R29" s="110"/>
      <c r="S29" s="110"/>
      <c r="T29" s="110"/>
      <c r="U29" s="110"/>
      <c r="V29" s="111"/>
      <c r="W29" s="228">
        <f>AR13</f>
        <v>37</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8" t="s">
        <v>590</v>
      </c>
      <c r="AR31" s="137"/>
      <c r="AS31" s="138" t="s">
        <v>355</v>
      </c>
      <c r="AT31" s="173"/>
      <c r="AU31" s="273">
        <v>31</v>
      </c>
      <c r="AV31" s="273"/>
      <c r="AW31" s="381" t="s">
        <v>300</v>
      </c>
      <c r="AX31" s="382"/>
    </row>
    <row r="32" spans="1:50" ht="23.25" customHeight="1" x14ac:dyDescent="0.15">
      <c r="A32" s="517"/>
      <c r="B32" s="515"/>
      <c r="C32" s="515"/>
      <c r="D32" s="515"/>
      <c r="E32" s="515"/>
      <c r="F32" s="516"/>
      <c r="G32" s="542" t="s">
        <v>586</v>
      </c>
      <c r="H32" s="543"/>
      <c r="I32" s="543"/>
      <c r="J32" s="543"/>
      <c r="K32" s="543"/>
      <c r="L32" s="543"/>
      <c r="M32" s="543"/>
      <c r="N32" s="543"/>
      <c r="O32" s="544"/>
      <c r="P32" s="162" t="s">
        <v>587</v>
      </c>
      <c r="Q32" s="162"/>
      <c r="R32" s="162"/>
      <c r="S32" s="162"/>
      <c r="T32" s="162"/>
      <c r="U32" s="162"/>
      <c r="V32" s="162"/>
      <c r="W32" s="162"/>
      <c r="X32" s="232"/>
      <c r="Y32" s="340" t="s">
        <v>12</v>
      </c>
      <c r="Z32" s="551"/>
      <c r="AA32" s="552"/>
      <c r="AB32" s="553" t="s">
        <v>588</v>
      </c>
      <c r="AC32" s="553"/>
      <c r="AD32" s="553"/>
      <c r="AE32" s="366">
        <v>82</v>
      </c>
      <c r="AF32" s="367"/>
      <c r="AG32" s="367"/>
      <c r="AH32" s="367"/>
      <c r="AI32" s="366">
        <v>65</v>
      </c>
      <c r="AJ32" s="367"/>
      <c r="AK32" s="367"/>
      <c r="AL32" s="367"/>
      <c r="AM32" s="366">
        <v>71</v>
      </c>
      <c r="AN32" s="367"/>
      <c r="AO32" s="367"/>
      <c r="AP32" s="367"/>
      <c r="AQ32" s="112" t="s">
        <v>590</v>
      </c>
      <c r="AR32" s="113"/>
      <c r="AS32" s="113"/>
      <c r="AT32" s="114"/>
      <c r="AU32" s="367" t="s">
        <v>591</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5" t="s">
        <v>54</v>
      </c>
      <c r="Z33" s="300"/>
      <c r="AA33" s="301"/>
      <c r="AB33" s="524" t="s">
        <v>589</v>
      </c>
      <c r="AC33" s="524"/>
      <c r="AD33" s="524"/>
      <c r="AE33" s="366">
        <v>50</v>
      </c>
      <c r="AF33" s="367"/>
      <c r="AG33" s="367"/>
      <c r="AH33" s="367"/>
      <c r="AI33" s="366">
        <v>50</v>
      </c>
      <c r="AJ33" s="367"/>
      <c r="AK33" s="367"/>
      <c r="AL33" s="367"/>
      <c r="AM33" s="366">
        <v>50</v>
      </c>
      <c r="AN33" s="367"/>
      <c r="AO33" s="367"/>
      <c r="AP33" s="367"/>
      <c r="AQ33" s="112" t="s">
        <v>580</v>
      </c>
      <c r="AR33" s="113"/>
      <c r="AS33" s="113"/>
      <c r="AT33" s="114"/>
      <c r="AU33" s="367">
        <v>50</v>
      </c>
      <c r="AV33" s="367"/>
      <c r="AW33" s="367"/>
      <c r="AX33" s="369"/>
    </row>
    <row r="34" spans="1:50" ht="23.2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5" t="s">
        <v>13</v>
      </c>
      <c r="Z34" s="300"/>
      <c r="AA34" s="301"/>
      <c r="AB34" s="499" t="s">
        <v>301</v>
      </c>
      <c r="AC34" s="499"/>
      <c r="AD34" s="499"/>
      <c r="AE34" s="366">
        <v>164</v>
      </c>
      <c r="AF34" s="367"/>
      <c r="AG34" s="367"/>
      <c r="AH34" s="367"/>
      <c r="AI34" s="366">
        <v>130</v>
      </c>
      <c r="AJ34" s="367"/>
      <c r="AK34" s="367"/>
      <c r="AL34" s="367"/>
      <c r="AM34" s="366">
        <v>142</v>
      </c>
      <c r="AN34" s="367"/>
      <c r="AO34" s="367"/>
      <c r="AP34" s="367"/>
      <c r="AQ34" s="112" t="s">
        <v>590</v>
      </c>
      <c r="AR34" s="113"/>
      <c r="AS34" s="113"/>
      <c r="AT34" s="114"/>
      <c r="AU34" s="367" t="s">
        <v>592</v>
      </c>
      <c r="AV34" s="367"/>
      <c r="AW34" s="367"/>
      <c r="AX34" s="369"/>
    </row>
    <row r="35" spans="1:50" ht="23.25" customHeight="1" x14ac:dyDescent="0.15">
      <c r="A35" s="900" t="s">
        <v>506</v>
      </c>
      <c r="B35" s="901"/>
      <c r="C35" s="901"/>
      <c r="D35" s="901"/>
      <c r="E35" s="901"/>
      <c r="F35" s="902"/>
      <c r="G35" s="906" t="s">
        <v>593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9" t="s">
        <v>354</v>
      </c>
      <c r="AR37" s="270"/>
      <c r="AS37" s="270"/>
      <c r="AT37" s="271"/>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8"/>
      <c r="AR38" s="137"/>
      <c r="AS38" s="138" t="s">
        <v>355</v>
      </c>
      <c r="AT38" s="173"/>
      <c r="AU38" s="273"/>
      <c r="AV38" s="273"/>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40" t="s">
        <v>12</v>
      </c>
      <c r="Z39" s="551"/>
      <c r="AA39" s="552"/>
      <c r="AB39" s="553"/>
      <c r="AC39" s="553"/>
      <c r="AD39" s="553"/>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5" t="s">
        <v>54</v>
      </c>
      <c r="Z40" s="300"/>
      <c r="AA40" s="301"/>
      <c r="AB40" s="524"/>
      <c r="AC40" s="524"/>
      <c r="AD40" s="52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5" t="s">
        <v>13</v>
      </c>
      <c r="Z41" s="300"/>
      <c r="AA41" s="301"/>
      <c r="AB41" s="499" t="s">
        <v>301</v>
      </c>
      <c r="AC41" s="499"/>
      <c r="AD41" s="499"/>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9" t="s">
        <v>354</v>
      </c>
      <c r="AR44" s="270"/>
      <c r="AS44" s="270"/>
      <c r="AT44" s="271"/>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8"/>
      <c r="AR45" s="137"/>
      <c r="AS45" s="138" t="s">
        <v>355</v>
      </c>
      <c r="AT45" s="173"/>
      <c r="AU45" s="273"/>
      <c r="AV45" s="273"/>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40" t="s">
        <v>12</v>
      </c>
      <c r="Z46" s="551"/>
      <c r="AA46" s="552"/>
      <c r="AB46" s="553"/>
      <c r="AC46" s="553"/>
      <c r="AD46" s="553"/>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5" t="s">
        <v>54</v>
      </c>
      <c r="Z47" s="300"/>
      <c r="AA47" s="301"/>
      <c r="AB47" s="524"/>
      <c r="AC47" s="524"/>
      <c r="AD47" s="52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5" t="s">
        <v>13</v>
      </c>
      <c r="Z48" s="300"/>
      <c r="AA48" s="301"/>
      <c r="AB48" s="499" t="s">
        <v>301</v>
      </c>
      <c r="AC48" s="499"/>
      <c r="AD48" s="499"/>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9" t="s">
        <v>354</v>
      </c>
      <c r="AR51" s="270"/>
      <c r="AS51" s="270"/>
      <c r="AT51" s="271"/>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8"/>
      <c r="AR52" s="137"/>
      <c r="AS52" s="138" t="s">
        <v>355</v>
      </c>
      <c r="AT52" s="173"/>
      <c r="AU52" s="273"/>
      <c r="AV52" s="273"/>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40" t="s">
        <v>12</v>
      </c>
      <c r="Z53" s="551"/>
      <c r="AA53" s="552"/>
      <c r="AB53" s="553"/>
      <c r="AC53" s="553"/>
      <c r="AD53" s="553"/>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5" t="s">
        <v>54</v>
      </c>
      <c r="Z54" s="300"/>
      <c r="AA54" s="301"/>
      <c r="AB54" s="524"/>
      <c r="AC54" s="524"/>
      <c r="AD54" s="52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5" t="s">
        <v>13</v>
      </c>
      <c r="Z55" s="300"/>
      <c r="AA55" s="301"/>
      <c r="AB55" s="463" t="s">
        <v>14</v>
      </c>
      <c r="AC55" s="463"/>
      <c r="AD55" s="46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9" t="s">
        <v>354</v>
      </c>
      <c r="AR58" s="270"/>
      <c r="AS58" s="270"/>
      <c r="AT58" s="271"/>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8"/>
      <c r="AR59" s="137"/>
      <c r="AS59" s="138" t="s">
        <v>355</v>
      </c>
      <c r="AT59" s="173"/>
      <c r="AU59" s="273"/>
      <c r="AV59" s="273"/>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40" t="s">
        <v>12</v>
      </c>
      <c r="Z60" s="551"/>
      <c r="AA60" s="552"/>
      <c r="AB60" s="553"/>
      <c r="AC60" s="553"/>
      <c r="AD60" s="553"/>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5" t="s">
        <v>54</v>
      </c>
      <c r="Z61" s="300"/>
      <c r="AA61" s="301"/>
      <c r="AB61" s="524"/>
      <c r="AC61" s="524"/>
      <c r="AD61" s="52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5" t="s">
        <v>13</v>
      </c>
      <c r="Z62" s="300"/>
      <c r="AA62" s="301"/>
      <c r="AB62" s="499" t="s">
        <v>14</v>
      </c>
      <c r="AC62" s="499"/>
      <c r="AD62" s="499"/>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0" t="s">
        <v>536</v>
      </c>
      <c r="AF65" s="371"/>
      <c r="AG65" s="371"/>
      <c r="AH65" s="372"/>
      <c r="AI65" s="370" t="s">
        <v>533</v>
      </c>
      <c r="AJ65" s="371"/>
      <c r="AK65" s="371"/>
      <c r="AL65" s="372"/>
      <c r="AM65" s="377" t="s">
        <v>528</v>
      </c>
      <c r="AN65" s="377"/>
      <c r="AO65" s="377"/>
      <c r="AP65" s="370"/>
      <c r="AQ65" s="869" t="s">
        <v>354</v>
      </c>
      <c r="AR65" s="865"/>
      <c r="AS65" s="865"/>
      <c r="AT65" s="866"/>
      <c r="AU65" s="980" t="s">
        <v>253</v>
      </c>
      <c r="AV65" s="980"/>
      <c r="AW65" s="980"/>
      <c r="AX65" s="981"/>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4"/>
      <c r="AF66" s="335"/>
      <c r="AG66" s="335"/>
      <c r="AH66" s="336"/>
      <c r="AI66" s="334"/>
      <c r="AJ66" s="335"/>
      <c r="AK66" s="335"/>
      <c r="AL66" s="336"/>
      <c r="AM66" s="378"/>
      <c r="AN66" s="378"/>
      <c r="AO66" s="378"/>
      <c r="AP66" s="334"/>
      <c r="AQ66" s="272"/>
      <c r="AR66" s="273"/>
      <c r="AS66" s="867" t="s">
        <v>355</v>
      </c>
      <c r="AT66" s="868"/>
      <c r="AU66" s="273"/>
      <c r="AV66" s="273"/>
      <c r="AW66" s="867" t="s">
        <v>472</v>
      </c>
      <c r="AX66" s="982"/>
    </row>
    <row r="67" spans="1:50" ht="23.25" hidden="1" customHeight="1" x14ac:dyDescent="0.15">
      <c r="A67" s="853"/>
      <c r="B67" s="854"/>
      <c r="C67" s="854"/>
      <c r="D67" s="854"/>
      <c r="E67" s="854"/>
      <c r="F67" s="855"/>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3"/>
      <c r="B68" s="854"/>
      <c r="C68" s="854"/>
      <c r="D68" s="854"/>
      <c r="E68" s="854"/>
      <c r="F68" s="855"/>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496</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3"/>
      <c r="B69" s="854"/>
      <c r="C69" s="854"/>
      <c r="D69" s="854"/>
      <c r="E69" s="854"/>
      <c r="F69" s="855"/>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497</v>
      </c>
      <c r="AC69" s="979"/>
      <c r="AD69" s="979"/>
      <c r="AE69" s="816"/>
      <c r="AF69" s="817"/>
      <c r="AG69" s="817"/>
      <c r="AH69" s="817"/>
      <c r="AI69" s="816"/>
      <c r="AJ69" s="817"/>
      <c r="AK69" s="817"/>
      <c r="AL69" s="817"/>
      <c r="AM69" s="816"/>
      <c r="AN69" s="817"/>
      <c r="AO69" s="817"/>
      <c r="AP69" s="817"/>
      <c r="AQ69" s="366"/>
      <c r="AR69" s="367"/>
      <c r="AS69" s="367"/>
      <c r="AT69" s="368"/>
      <c r="AU69" s="367"/>
      <c r="AV69" s="367"/>
      <c r="AW69" s="367"/>
      <c r="AX69" s="369"/>
    </row>
    <row r="70" spans="1:50" ht="23.25" hidden="1" customHeight="1" x14ac:dyDescent="0.15">
      <c r="A70" s="853" t="s">
        <v>479</v>
      </c>
      <c r="B70" s="854"/>
      <c r="C70" s="854"/>
      <c r="D70" s="854"/>
      <c r="E70" s="854"/>
      <c r="F70" s="855"/>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3"/>
      <c r="B71" s="854"/>
      <c r="C71" s="854"/>
      <c r="D71" s="854"/>
      <c r="E71" s="854"/>
      <c r="F71" s="855"/>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496</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6"/>
      <c r="B72" s="857"/>
      <c r="C72" s="857"/>
      <c r="D72" s="857"/>
      <c r="E72" s="857"/>
      <c r="F72" s="858"/>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497</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70" t="s">
        <v>536</v>
      </c>
      <c r="AF73" s="371"/>
      <c r="AG73" s="371"/>
      <c r="AH73" s="372"/>
      <c r="AI73" s="370" t="s">
        <v>533</v>
      </c>
      <c r="AJ73" s="371"/>
      <c r="AK73" s="371"/>
      <c r="AL73" s="372"/>
      <c r="AM73" s="377" t="s">
        <v>528</v>
      </c>
      <c r="AN73" s="377"/>
      <c r="AO73" s="377"/>
      <c r="AP73" s="370"/>
      <c r="AQ73" s="177" t="s">
        <v>354</v>
      </c>
      <c r="AR73" s="170"/>
      <c r="AS73" s="170"/>
      <c r="AT73" s="171"/>
      <c r="AU73" s="275"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14" t="s">
        <v>509</v>
      </c>
      <c r="B78" s="915"/>
      <c r="C78" s="915"/>
      <c r="D78" s="915"/>
      <c r="E78" s="912" t="s">
        <v>451</v>
      </c>
      <c r="F78" s="913"/>
      <c r="G78" s="57" t="s">
        <v>357</v>
      </c>
      <c r="H78" s="794"/>
      <c r="I78" s="245"/>
      <c r="J78" s="245"/>
      <c r="K78" s="245"/>
      <c r="L78" s="245"/>
      <c r="M78" s="245"/>
      <c r="N78" s="245"/>
      <c r="O78" s="795"/>
      <c r="P78" s="263"/>
      <c r="Q78" s="263"/>
      <c r="R78" s="263"/>
      <c r="S78" s="263"/>
      <c r="T78" s="263"/>
      <c r="U78" s="263"/>
      <c r="V78" s="263"/>
      <c r="W78" s="263"/>
      <c r="X78" s="263"/>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70" t="s">
        <v>536</v>
      </c>
      <c r="AF85" s="371"/>
      <c r="AG85" s="371"/>
      <c r="AH85" s="372"/>
      <c r="AI85" s="370" t="s">
        <v>533</v>
      </c>
      <c r="AJ85" s="371"/>
      <c r="AK85" s="371"/>
      <c r="AL85" s="372"/>
      <c r="AM85" s="377" t="s">
        <v>528</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4"/>
      <c r="AC86" s="335"/>
      <c r="AD86" s="336"/>
      <c r="AE86" s="334"/>
      <c r="AF86" s="335"/>
      <c r="AG86" s="335"/>
      <c r="AH86" s="336"/>
      <c r="AI86" s="334"/>
      <c r="AJ86" s="335"/>
      <c r="AK86" s="335"/>
      <c r="AL86" s="336"/>
      <c r="AM86" s="378"/>
      <c r="AN86" s="378"/>
      <c r="AO86" s="378"/>
      <c r="AP86" s="334"/>
      <c r="AQ86" s="272"/>
      <c r="AR86" s="273"/>
      <c r="AS86" s="138" t="s">
        <v>355</v>
      </c>
      <c r="AT86" s="173"/>
      <c r="AU86" s="273"/>
      <c r="AV86" s="273"/>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6"/>
      <c r="Q89" s="306"/>
      <c r="R89" s="306"/>
      <c r="S89" s="306"/>
      <c r="T89" s="306"/>
      <c r="U89" s="306"/>
      <c r="V89" s="306"/>
      <c r="W89" s="306"/>
      <c r="X89" s="805"/>
      <c r="Y89" s="731" t="s">
        <v>13</v>
      </c>
      <c r="Z89" s="732"/>
      <c r="AA89" s="733"/>
      <c r="AB89" s="463" t="s">
        <v>14</v>
      </c>
      <c r="AC89" s="463"/>
      <c r="AD89" s="463"/>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70" t="s">
        <v>536</v>
      </c>
      <c r="AF90" s="371"/>
      <c r="AG90" s="371"/>
      <c r="AH90" s="372"/>
      <c r="AI90" s="370" t="s">
        <v>533</v>
      </c>
      <c r="AJ90" s="371"/>
      <c r="AK90" s="371"/>
      <c r="AL90" s="372"/>
      <c r="AM90" s="377" t="s">
        <v>528</v>
      </c>
      <c r="AN90" s="377"/>
      <c r="AO90" s="377"/>
      <c r="AP90" s="370"/>
      <c r="AQ90" s="177" t="s">
        <v>354</v>
      </c>
      <c r="AR90" s="170"/>
      <c r="AS90" s="170"/>
      <c r="AT90" s="171"/>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4"/>
      <c r="AC91" s="335"/>
      <c r="AD91" s="336"/>
      <c r="AE91" s="334"/>
      <c r="AF91" s="335"/>
      <c r="AG91" s="335"/>
      <c r="AH91" s="336"/>
      <c r="AI91" s="334"/>
      <c r="AJ91" s="335"/>
      <c r="AK91" s="335"/>
      <c r="AL91" s="336"/>
      <c r="AM91" s="378"/>
      <c r="AN91" s="378"/>
      <c r="AO91" s="378"/>
      <c r="AP91" s="334"/>
      <c r="AQ91" s="272"/>
      <c r="AR91" s="273"/>
      <c r="AS91" s="138" t="s">
        <v>355</v>
      </c>
      <c r="AT91" s="173"/>
      <c r="AU91" s="273"/>
      <c r="AV91" s="273"/>
      <c r="AW91" s="381" t="s">
        <v>300</v>
      </c>
      <c r="AX91" s="382"/>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2"/>
      <c r="B94" s="556"/>
      <c r="C94" s="556"/>
      <c r="D94" s="556"/>
      <c r="E94" s="556"/>
      <c r="F94" s="557"/>
      <c r="G94" s="236"/>
      <c r="H94" s="165"/>
      <c r="I94" s="165"/>
      <c r="J94" s="165"/>
      <c r="K94" s="165"/>
      <c r="L94" s="165"/>
      <c r="M94" s="165"/>
      <c r="N94" s="165"/>
      <c r="O94" s="237"/>
      <c r="P94" s="306"/>
      <c r="Q94" s="306"/>
      <c r="R94" s="306"/>
      <c r="S94" s="306"/>
      <c r="T94" s="306"/>
      <c r="U94" s="306"/>
      <c r="V94" s="306"/>
      <c r="W94" s="306"/>
      <c r="X94" s="805"/>
      <c r="Y94" s="731" t="s">
        <v>13</v>
      </c>
      <c r="Z94" s="732"/>
      <c r="AA94" s="733"/>
      <c r="AB94" s="463" t="s">
        <v>14</v>
      </c>
      <c r="AC94" s="463"/>
      <c r="AD94" s="463"/>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70" t="s">
        <v>536</v>
      </c>
      <c r="AF95" s="371"/>
      <c r="AG95" s="371"/>
      <c r="AH95" s="372"/>
      <c r="AI95" s="370" t="s">
        <v>533</v>
      </c>
      <c r="AJ95" s="371"/>
      <c r="AK95" s="371"/>
      <c r="AL95" s="372"/>
      <c r="AM95" s="377" t="s">
        <v>528</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4"/>
      <c r="AC96" s="335"/>
      <c r="AD96" s="336"/>
      <c r="AE96" s="334"/>
      <c r="AF96" s="335"/>
      <c r="AG96" s="335"/>
      <c r="AH96" s="336"/>
      <c r="AI96" s="334"/>
      <c r="AJ96" s="335"/>
      <c r="AK96" s="335"/>
      <c r="AL96" s="336"/>
      <c r="AM96" s="378"/>
      <c r="AN96" s="378"/>
      <c r="AO96" s="378"/>
      <c r="AP96" s="334"/>
      <c r="AQ96" s="272"/>
      <c r="AR96" s="273"/>
      <c r="AS96" s="138" t="s">
        <v>355</v>
      </c>
      <c r="AT96" s="173"/>
      <c r="AU96" s="273"/>
      <c r="AV96" s="273"/>
      <c r="AW96" s="381" t="s">
        <v>300</v>
      </c>
      <c r="AX96" s="382"/>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536</v>
      </c>
      <c r="AF100" s="826"/>
      <c r="AG100" s="826"/>
      <c r="AH100" s="827"/>
      <c r="AI100" s="825" t="s">
        <v>533</v>
      </c>
      <c r="AJ100" s="826"/>
      <c r="AK100" s="826"/>
      <c r="AL100" s="827"/>
      <c r="AM100" s="825" t="s">
        <v>529</v>
      </c>
      <c r="AN100" s="826"/>
      <c r="AO100" s="826"/>
      <c r="AP100" s="827"/>
      <c r="AQ100" s="931" t="s">
        <v>522</v>
      </c>
      <c r="AR100" s="932"/>
      <c r="AS100" s="932"/>
      <c r="AT100" s="933"/>
      <c r="AU100" s="931" t="s">
        <v>519</v>
      </c>
      <c r="AV100" s="932"/>
      <c r="AW100" s="932"/>
      <c r="AX100" s="934"/>
    </row>
    <row r="101" spans="1:60" ht="23.25" customHeight="1" x14ac:dyDescent="0.15">
      <c r="A101" s="493"/>
      <c r="B101" s="494"/>
      <c r="C101" s="494"/>
      <c r="D101" s="494"/>
      <c r="E101" s="494"/>
      <c r="F101" s="495"/>
      <c r="G101" s="162" t="s">
        <v>594</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595</v>
      </c>
      <c r="AC101" s="553"/>
      <c r="AD101" s="553"/>
      <c r="AE101" s="366">
        <v>49</v>
      </c>
      <c r="AF101" s="367"/>
      <c r="AG101" s="367"/>
      <c r="AH101" s="368"/>
      <c r="AI101" s="366">
        <v>41</v>
      </c>
      <c r="AJ101" s="367"/>
      <c r="AK101" s="367"/>
      <c r="AL101" s="368"/>
      <c r="AM101" s="366">
        <v>138</v>
      </c>
      <c r="AN101" s="367"/>
      <c r="AO101" s="367"/>
      <c r="AP101" s="368"/>
      <c r="AQ101" s="366" t="s">
        <v>583</v>
      </c>
      <c r="AR101" s="367"/>
      <c r="AS101" s="367"/>
      <c r="AT101" s="368"/>
      <c r="AU101" s="935"/>
      <c r="AV101" s="367"/>
      <c r="AW101" s="367"/>
      <c r="AX101" s="368"/>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1"/>
      <c r="AA102" s="342"/>
      <c r="AB102" s="553" t="s">
        <v>595</v>
      </c>
      <c r="AC102" s="553"/>
      <c r="AD102" s="553"/>
      <c r="AE102" s="360">
        <v>150</v>
      </c>
      <c r="AF102" s="360"/>
      <c r="AG102" s="360"/>
      <c r="AH102" s="360"/>
      <c r="AI102" s="360">
        <v>200</v>
      </c>
      <c r="AJ102" s="360"/>
      <c r="AK102" s="360"/>
      <c r="AL102" s="360"/>
      <c r="AM102" s="360">
        <v>100</v>
      </c>
      <c r="AN102" s="360"/>
      <c r="AO102" s="360"/>
      <c r="AP102" s="360"/>
      <c r="AQ102" s="816">
        <v>100</v>
      </c>
      <c r="AR102" s="817"/>
      <c r="AS102" s="817"/>
      <c r="AT102" s="818"/>
      <c r="AU102" s="816"/>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5"/>
      <c r="Z115" s="486"/>
      <c r="AA115" s="487"/>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x14ac:dyDescent="0.15">
      <c r="A116" s="294"/>
      <c r="B116" s="295"/>
      <c r="C116" s="295"/>
      <c r="D116" s="295"/>
      <c r="E116" s="295"/>
      <c r="F116" s="296"/>
      <c r="G116" s="353" t="s">
        <v>596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649</v>
      </c>
      <c r="AC116" s="303"/>
      <c r="AD116" s="304"/>
      <c r="AE116" s="360">
        <v>1115136</v>
      </c>
      <c r="AF116" s="360"/>
      <c r="AG116" s="360"/>
      <c r="AH116" s="360"/>
      <c r="AI116" s="360">
        <v>1601157</v>
      </c>
      <c r="AJ116" s="360"/>
      <c r="AK116" s="360"/>
      <c r="AL116" s="360"/>
      <c r="AM116" s="360">
        <v>2393133</v>
      </c>
      <c r="AN116" s="360"/>
      <c r="AO116" s="360"/>
      <c r="AP116" s="360"/>
      <c r="AQ116" s="366">
        <v>2042111</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652</v>
      </c>
      <c r="AC117" s="344"/>
      <c r="AD117" s="345"/>
      <c r="AE117" s="308" t="s">
        <v>597</v>
      </c>
      <c r="AF117" s="308"/>
      <c r="AG117" s="308"/>
      <c r="AH117" s="308"/>
      <c r="AI117" s="308" t="s">
        <v>598</v>
      </c>
      <c r="AJ117" s="308"/>
      <c r="AK117" s="308"/>
      <c r="AL117" s="308"/>
      <c r="AM117" s="308" t="s">
        <v>645</v>
      </c>
      <c r="AN117" s="308"/>
      <c r="AO117" s="308"/>
      <c r="AP117" s="308"/>
      <c r="AQ117" s="308" t="s">
        <v>647</v>
      </c>
      <c r="AR117" s="308"/>
      <c r="AS117" s="308"/>
      <c r="AT117" s="308"/>
      <c r="AU117" s="308"/>
      <c r="AV117" s="308"/>
      <c r="AW117" s="308"/>
      <c r="AX117" s="309"/>
    </row>
    <row r="118" spans="1:50" ht="23.25" hidden="1" customHeight="1" thickBo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5"/>
      <c r="Z118" s="486"/>
      <c r="AA118" s="487"/>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5"/>
      <c r="Z121" s="486"/>
      <c r="AA121" s="487"/>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t="s">
        <v>646</v>
      </c>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5"/>
      <c r="Z124" s="486"/>
      <c r="AA124" s="487"/>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8"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35.1" customHeight="1" x14ac:dyDescent="0.15">
      <c r="A130" s="997" t="s">
        <v>566</v>
      </c>
      <c r="B130" s="995"/>
      <c r="C130" s="994" t="s">
        <v>358</v>
      </c>
      <c r="D130" s="995"/>
      <c r="E130" s="310" t="s">
        <v>387</v>
      </c>
      <c r="F130" s="311"/>
      <c r="G130" s="312" t="s">
        <v>599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35.1" customHeight="1" x14ac:dyDescent="0.15">
      <c r="A131" s="998"/>
      <c r="B131" s="253"/>
      <c r="C131" s="252"/>
      <c r="D131" s="253"/>
      <c r="E131" s="239" t="s">
        <v>386</v>
      </c>
      <c r="F131" s="240"/>
      <c r="G131" s="236" t="s">
        <v>600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8"/>
      <c r="B132" s="253"/>
      <c r="C132" s="252"/>
      <c r="D132" s="253"/>
      <c r="E132" s="250"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536</v>
      </c>
      <c r="AF132" s="267"/>
      <c r="AG132" s="267"/>
      <c r="AH132" s="267"/>
      <c r="AI132" s="267" t="s">
        <v>533</v>
      </c>
      <c r="AJ132" s="267"/>
      <c r="AK132" s="267"/>
      <c r="AL132" s="267"/>
      <c r="AM132" s="267" t="s">
        <v>528</v>
      </c>
      <c r="AN132" s="267"/>
      <c r="AO132" s="267"/>
      <c r="AP132" s="269"/>
      <c r="AQ132" s="269" t="s">
        <v>354</v>
      </c>
      <c r="AR132" s="270"/>
      <c r="AS132" s="270"/>
      <c r="AT132" s="271"/>
      <c r="AU132" s="281" t="s">
        <v>370</v>
      </c>
      <c r="AV132" s="281"/>
      <c r="AW132" s="281"/>
      <c r="AX132" s="282"/>
    </row>
    <row r="133" spans="1:50" ht="18.75" customHeight="1" x14ac:dyDescent="0.15">
      <c r="A133" s="998"/>
      <c r="B133" s="253"/>
      <c r="C133" s="252"/>
      <c r="D133" s="253"/>
      <c r="E133" s="252"/>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582</v>
      </c>
      <c r="AR133" s="273"/>
      <c r="AS133" s="138" t="s">
        <v>355</v>
      </c>
      <c r="AT133" s="173"/>
      <c r="AU133" s="137" t="s">
        <v>580</v>
      </c>
      <c r="AV133" s="137"/>
      <c r="AW133" s="138" t="s">
        <v>300</v>
      </c>
      <c r="AX133" s="139"/>
    </row>
    <row r="134" spans="1:50" ht="39.75" customHeight="1" x14ac:dyDescent="0.15">
      <c r="A134" s="998"/>
      <c r="B134" s="253"/>
      <c r="C134" s="252"/>
      <c r="D134" s="253"/>
      <c r="E134" s="252"/>
      <c r="F134" s="316"/>
      <c r="G134" s="231" t="s">
        <v>601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3" t="s">
        <v>603</v>
      </c>
      <c r="AC134" s="222"/>
      <c r="AD134" s="222"/>
      <c r="AE134" s="268" t="s">
        <v>603</v>
      </c>
      <c r="AF134" s="113"/>
      <c r="AG134" s="113"/>
      <c r="AH134" s="113"/>
      <c r="AI134" s="268" t="s">
        <v>603</v>
      </c>
      <c r="AJ134" s="113"/>
      <c r="AK134" s="113"/>
      <c r="AL134" s="113"/>
      <c r="AM134" s="268" t="s">
        <v>604</v>
      </c>
      <c r="AN134" s="113"/>
      <c r="AO134" s="113"/>
      <c r="AP134" s="113"/>
      <c r="AQ134" s="268" t="s">
        <v>603</v>
      </c>
      <c r="AR134" s="113"/>
      <c r="AS134" s="113"/>
      <c r="AT134" s="113"/>
      <c r="AU134" s="268" t="s">
        <v>603</v>
      </c>
      <c r="AV134" s="113"/>
      <c r="AW134" s="113"/>
      <c r="AX134" s="223"/>
    </row>
    <row r="135" spans="1:50" ht="39.75" customHeight="1" x14ac:dyDescent="0.15">
      <c r="A135" s="998"/>
      <c r="B135" s="253"/>
      <c r="C135" s="252"/>
      <c r="D135" s="253"/>
      <c r="E135" s="252"/>
      <c r="F135" s="316"/>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8" t="s">
        <v>603</v>
      </c>
      <c r="AC135" s="134"/>
      <c r="AD135" s="134"/>
      <c r="AE135" s="268" t="s">
        <v>604</v>
      </c>
      <c r="AF135" s="113"/>
      <c r="AG135" s="113"/>
      <c r="AH135" s="113"/>
      <c r="AI135" s="268" t="s">
        <v>603</v>
      </c>
      <c r="AJ135" s="113"/>
      <c r="AK135" s="113"/>
      <c r="AL135" s="113"/>
      <c r="AM135" s="268" t="s">
        <v>604</v>
      </c>
      <c r="AN135" s="113"/>
      <c r="AO135" s="113"/>
      <c r="AP135" s="113"/>
      <c r="AQ135" s="268" t="s">
        <v>603</v>
      </c>
      <c r="AR135" s="113"/>
      <c r="AS135" s="113"/>
      <c r="AT135" s="113"/>
      <c r="AU135" s="268" t="s">
        <v>604</v>
      </c>
      <c r="AV135" s="113"/>
      <c r="AW135" s="113"/>
      <c r="AX135" s="223"/>
    </row>
    <row r="136" spans="1:50" ht="18.75" hidden="1" customHeight="1" x14ac:dyDescent="0.15">
      <c r="A136" s="998"/>
      <c r="B136" s="253"/>
      <c r="C136" s="252"/>
      <c r="D136" s="253"/>
      <c r="E136" s="252"/>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536</v>
      </c>
      <c r="AF136" s="267"/>
      <c r="AG136" s="267"/>
      <c r="AH136" s="267"/>
      <c r="AI136" s="267" t="s">
        <v>533</v>
      </c>
      <c r="AJ136" s="267"/>
      <c r="AK136" s="267"/>
      <c r="AL136" s="267"/>
      <c r="AM136" s="267" t="s">
        <v>528</v>
      </c>
      <c r="AN136" s="267"/>
      <c r="AO136" s="267"/>
      <c r="AP136" s="269"/>
      <c r="AQ136" s="269" t="s">
        <v>354</v>
      </c>
      <c r="AR136" s="270"/>
      <c r="AS136" s="270"/>
      <c r="AT136" s="271"/>
      <c r="AU136" s="281" t="s">
        <v>370</v>
      </c>
      <c r="AV136" s="281"/>
      <c r="AW136" s="281"/>
      <c r="AX136" s="282"/>
    </row>
    <row r="137" spans="1:50" ht="18.75" hidden="1" customHeight="1" x14ac:dyDescent="0.15">
      <c r="A137" s="998"/>
      <c r="B137" s="253"/>
      <c r="C137" s="252"/>
      <c r="D137" s="253"/>
      <c r="E137" s="252"/>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355</v>
      </c>
      <c r="AT137" s="173"/>
      <c r="AU137" s="137"/>
      <c r="AV137" s="137"/>
      <c r="AW137" s="138" t="s">
        <v>300</v>
      </c>
      <c r="AX137" s="139"/>
    </row>
    <row r="138" spans="1:50" ht="39.75" hidden="1" customHeight="1" x14ac:dyDescent="0.15">
      <c r="A138" s="998"/>
      <c r="B138" s="253"/>
      <c r="C138" s="252"/>
      <c r="D138" s="253"/>
      <c r="E138" s="252"/>
      <c r="F138" s="316"/>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3"/>
      <c r="AC138" s="222"/>
      <c r="AD138" s="222"/>
      <c r="AE138" s="268"/>
      <c r="AF138" s="113"/>
      <c r="AG138" s="113"/>
      <c r="AH138" s="113"/>
      <c r="AI138" s="268"/>
      <c r="AJ138" s="113"/>
      <c r="AK138" s="113"/>
      <c r="AL138" s="113"/>
      <c r="AM138" s="268"/>
      <c r="AN138" s="113"/>
      <c r="AO138" s="113"/>
      <c r="AP138" s="113"/>
      <c r="AQ138" s="268"/>
      <c r="AR138" s="113"/>
      <c r="AS138" s="113"/>
      <c r="AT138" s="113"/>
      <c r="AU138" s="268"/>
      <c r="AV138" s="113"/>
      <c r="AW138" s="113"/>
      <c r="AX138" s="223"/>
    </row>
    <row r="139" spans="1:50" ht="39.75" hidden="1" customHeight="1" x14ac:dyDescent="0.15">
      <c r="A139" s="998"/>
      <c r="B139" s="253"/>
      <c r="C139" s="252"/>
      <c r="D139" s="253"/>
      <c r="E139" s="252"/>
      <c r="F139" s="316"/>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8"/>
      <c r="AC139" s="134"/>
      <c r="AD139" s="134"/>
      <c r="AE139" s="268"/>
      <c r="AF139" s="113"/>
      <c r="AG139" s="113"/>
      <c r="AH139" s="113"/>
      <c r="AI139" s="268"/>
      <c r="AJ139" s="113"/>
      <c r="AK139" s="113"/>
      <c r="AL139" s="113"/>
      <c r="AM139" s="268"/>
      <c r="AN139" s="113"/>
      <c r="AO139" s="113"/>
      <c r="AP139" s="113"/>
      <c r="AQ139" s="268"/>
      <c r="AR139" s="113"/>
      <c r="AS139" s="113"/>
      <c r="AT139" s="113"/>
      <c r="AU139" s="268"/>
      <c r="AV139" s="113"/>
      <c r="AW139" s="113"/>
      <c r="AX139" s="223"/>
    </row>
    <row r="140" spans="1:50" ht="18.75" hidden="1" customHeight="1" x14ac:dyDescent="0.15">
      <c r="A140" s="998"/>
      <c r="B140" s="253"/>
      <c r="C140" s="252"/>
      <c r="D140" s="253"/>
      <c r="E140" s="252"/>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536</v>
      </c>
      <c r="AF140" s="267"/>
      <c r="AG140" s="267"/>
      <c r="AH140" s="267"/>
      <c r="AI140" s="267" t="s">
        <v>533</v>
      </c>
      <c r="AJ140" s="267"/>
      <c r="AK140" s="267"/>
      <c r="AL140" s="267"/>
      <c r="AM140" s="267" t="s">
        <v>528</v>
      </c>
      <c r="AN140" s="267"/>
      <c r="AO140" s="267"/>
      <c r="AP140" s="269"/>
      <c r="AQ140" s="269" t="s">
        <v>354</v>
      </c>
      <c r="AR140" s="270"/>
      <c r="AS140" s="270"/>
      <c r="AT140" s="271"/>
      <c r="AU140" s="281" t="s">
        <v>370</v>
      </c>
      <c r="AV140" s="281"/>
      <c r="AW140" s="281"/>
      <c r="AX140" s="282"/>
    </row>
    <row r="141" spans="1:50" ht="18.75" hidden="1" customHeight="1" x14ac:dyDescent="0.15">
      <c r="A141" s="998"/>
      <c r="B141" s="253"/>
      <c r="C141" s="252"/>
      <c r="D141" s="253"/>
      <c r="E141" s="252"/>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355</v>
      </c>
      <c r="AT141" s="173"/>
      <c r="AU141" s="137"/>
      <c r="AV141" s="137"/>
      <c r="AW141" s="138" t="s">
        <v>300</v>
      </c>
      <c r="AX141" s="139"/>
    </row>
    <row r="142" spans="1:50" ht="39.75" hidden="1" customHeight="1" x14ac:dyDescent="0.15">
      <c r="A142" s="998"/>
      <c r="B142" s="253"/>
      <c r="C142" s="252"/>
      <c r="D142" s="253"/>
      <c r="E142" s="252"/>
      <c r="F142" s="316"/>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3"/>
      <c r="AC142" s="222"/>
      <c r="AD142" s="222"/>
      <c r="AE142" s="268"/>
      <c r="AF142" s="113"/>
      <c r="AG142" s="113"/>
      <c r="AH142" s="113"/>
      <c r="AI142" s="268"/>
      <c r="AJ142" s="113"/>
      <c r="AK142" s="113"/>
      <c r="AL142" s="113"/>
      <c r="AM142" s="268"/>
      <c r="AN142" s="113"/>
      <c r="AO142" s="113"/>
      <c r="AP142" s="113"/>
      <c r="AQ142" s="268"/>
      <c r="AR142" s="113"/>
      <c r="AS142" s="113"/>
      <c r="AT142" s="113"/>
      <c r="AU142" s="268"/>
      <c r="AV142" s="113"/>
      <c r="AW142" s="113"/>
      <c r="AX142" s="223"/>
    </row>
    <row r="143" spans="1:50" ht="39.75" hidden="1" customHeight="1" x14ac:dyDescent="0.15">
      <c r="A143" s="998"/>
      <c r="B143" s="253"/>
      <c r="C143" s="252"/>
      <c r="D143" s="253"/>
      <c r="E143" s="252"/>
      <c r="F143" s="316"/>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8"/>
      <c r="AC143" s="134"/>
      <c r="AD143" s="134"/>
      <c r="AE143" s="268"/>
      <c r="AF143" s="113"/>
      <c r="AG143" s="113"/>
      <c r="AH143" s="113"/>
      <c r="AI143" s="268"/>
      <c r="AJ143" s="113"/>
      <c r="AK143" s="113"/>
      <c r="AL143" s="113"/>
      <c r="AM143" s="268"/>
      <c r="AN143" s="113"/>
      <c r="AO143" s="113"/>
      <c r="AP143" s="113"/>
      <c r="AQ143" s="268"/>
      <c r="AR143" s="113"/>
      <c r="AS143" s="113"/>
      <c r="AT143" s="113"/>
      <c r="AU143" s="268"/>
      <c r="AV143" s="113"/>
      <c r="AW143" s="113"/>
      <c r="AX143" s="223"/>
    </row>
    <row r="144" spans="1:50" ht="18.75" hidden="1" customHeight="1" x14ac:dyDescent="0.15">
      <c r="A144" s="998"/>
      <c r="B144" s="253"/>
      <c r="C144" s="252"/>
      <c r="D144" s="253"/>
      <c r="E144" s="252"/>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536</v>
      </c>
      <c r="AF144" s="267"/>
      <c r="AG144" s="267"/>
      <c r="AH144" s="267"/>
      <c r="AI144" s="267" t="s">
        <v>533</v>
      </c>
      <c r="AJ144" s="267"/>
      <c r="AK144" s="267"/>
      <c r="AL144" s="267"/>
      <c r="AM144" s="267" t="s">
        <v>528</v>
      </c>
      <c r="AN144" s="267"/>
      <c r="AO144" s="267"/>
      <c r="AP144" s="269"/>
      <c r="AQ144" s="269" t="s">
        <v>354</v>
      </c>
      <c r="AR144" s="270"/>
      <c r="AS144" s="270"/>
      <c r="AT144" s="271"/>
      <c r="AU144" s="281" t="s">
        <v>370</v>
      </c>
      <c r="AV144" s="281"/>
      <c r="AW144" s="281"/>
      <c r="AX144" s="282"/>
    </row>
    <row r="145" spans="1:50" ht="18.75" hidden="1" customHeight="1" x14ac:dyDescent="0.15">
      <c r="A145" s="998"/>
      <c r="B145" s="253"/>
      <c r="C145" s="252"/>
      <c r="D145" s="253"/>
      <c r="E145" s="252"/>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355</v>
      </c>
      <c r="AT145" s="173"/>
      <c r="AU145" s="137"/>
      <c r="AV145" s="137"/>
      <c r="AW145" s="138" t="s">
        <v>300</v>
      </c>
      <c r="AX145" s="139"/>
    </row>
    <row r="146" spans="1:50" ht="39.75" hidden="1" customHeight="1" x14ac:dyDescent="0.15">
      <c r="A146" s="998"/>
      <c r="B146" s="253"/>
      <c r="C146" s="252"/>
      <c r="D146" s="253"/>
      <c r="E146" s="252"/>
      <c r="F146" s="316"/>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3"/>
      <c r="AC146" s="222"/>
      <c r="AD146" s="222"/>
      <c r="AE146" s="268"/>
      <c r="AF146" s="113"/>
      <c r="AG146" s="113"/>
      <c r="AH146" s="113"/>
      <c r="AI146" s="268"/>
      <c r="AJ146" s="113"/>
      <c r="AK146" s="113"/>
      <c r="AL146" s="113"/>
      <c r="AM146" s="268"/>
      <c r="AN146" s="113"/>
      <c r="AO146" s="113"/>
      <c r="AP146" s="113"/>
      <c r="AQ146" s="268"/>
      <c r="AR146" s="113"/>
      <c r="AS146" s="113"/>
      <c r="AT146" s="113"/>
      <c r="AU146" s="268"/>
      <c r="AV146" s="113"/>
      <c r="AW146" s="113"/>
      <c r="AX146" s="223"/>
    </row>
    <row r="147" spans="1:50" ht="39.75" hidden="1" customHeight="1" x14ac:dyDescent="0.15">
      <c r="A147" s="998"/>
      <c r="B147" s="253"/>
      <c r="C147" s="252"/>
      <c r="D147" s="253"/>
      <c r="E147" s="252"/>
      <c r="F147" s="316"/>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8"/>
      <c r="AC147" s="134"/>
      <c r="AD147" s="134"/>
      <c r="AE147" s="268"/>
      <c r="AF147" s="113"/>
      <c r="AG147" s="113"/>
      <c r="AH147" s="113"/>
      <c r="AI147" s="268"/>
      <c r="AJ147" s="113"/>
      <c r="AK147" s="113"/>
      <c r="AL147" s="113"/>
      <c r="AM147" s="268"/>
      <c r="AN147" s="113"/>
      <c r="AO147" s="113"/>
      <c r="AP147" s="113"/>
      <c r="AQ147" s="268"/>
      <c r="AR147" s="113"/>
      <c r="AS147" s="113"/>
      <c r="AT147" s="113"/>
      <c r="AU147" s="268"/>
      <c r="AV147" s="113"/>
      <c r="AW147" s="113"/>
      <c r="AX147" s="223"/>
    </row>
    <row r="148" spans="1:50" ht="18.75" hidden="1" customHeight="1" x14ac:dyDescent="0.15">
      <c r="A148" s="998"/>
      <c r="B148" s="253"/>
      <c r="C148" s="252"/>
      <c r="D148" s="253"/>
      <c r="E148" s="252"/>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536</v>
      </c>
      <c r="AF148" s="267"/>
      <c r="AG148" s="267"/>
      <c r="AH148" s="267"/>
      <c r="AI148" s="267" t="s">
        <v>533</v>
      </c>
      <c r="AJ148" s="267"/>
      <c r="AK148" s="267"/>
      <c r="AL148" s="267"/>
      <c r="AM148" s="267" t="s">
        <v>528</v>
      </c>
      <c r="AN148" s="267"/>
      <c r="AO148" s="267"/>
      <c r="AP148" s="269"/>
      <c r="AQ148" s="269" t="s">
        <v>354</v>
      </c>
      <c r="AR148" s="270"/>
      <c r="AS148" s="270"/>
      <c r="AT148" s="271"/>
      <c r="AU148" s="281" t="s">
        <v>370</v>
      </c>
      <c r="AV148" s="281"/>
      <c r="AW148" s="281"/>
      <c r="AX148" s="282"/>
    </row>
    <row r="149" spans="1:50" ht="18.75" hidden="1" customHeight="1" x14ac:dyDescent="0.15">
      <c r="A149" s="998"/>
      <c r="B149" s="253"/>
      <c r="C149" s="252"/>
      <c r="D149" s="253"/>
      <c r="E149" s="252"/>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355</v>
      </c>
      <c r="AT149" s="173"/>
      <c r="AU149" s="137"/>
      <c r="AV149" s="137"/>
      <c r="AW149" s="138" t="s">
        <v>300</v>
      </c>
      <c r="AX149" s="139"/>
    </row>
    <row r="150" spans="1:50" ht="39.75" hidden="1" customHeight="1" x14ac:dyDescent="0.15">
      <c r="A150" s="998"/>
      <c r="B150" s="253"/>
      <c r="C150" s="252"/>
      <c r="D150" s="253"/>
      <c r="E150" s="252"/>
      <c r="F150" s="316"/>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3"/>
      <c r="AC150" s="222"/>
      <c r="AD150" s="222"/>
      <c r="AE150" s="268"/>
      <c r="AF150" s="113"/>
      <c r="AG150" s="113"/>
      <c r="AH150" s="113"/>
      <c r="AI150" s="268"/>
      <c r="AJ150" s="113"/>
      <c r="AK150" s="113"/>
      <c r="AL150" s="113"/>
      <c r="AM150" s="268"/>
      <c r="AN150" s="113"/>
      <c r="AO150" s="113"/>
      <c r="AP150" s="113"/>
      <c r="AQ150" s="268"/>
      <c r="AR150" s="113"/>
      <c r="AS150" s="113"/>
      <c r="AT150" s="113"/>
      <c r="AU150" s="268"/>
      <c r="AV150" s="113"/>
      <c r="AW150" s="113"/>
      <c r="AX150" s="223"/>
    </row>
    <row r="151" spans="1:50" ht="39.75" hidden="1" customHeight="1" x14ac:dyDescent="0.15">
      <c r="A151" s="998"/>
      <c r="B151" s="253"/>
      <c r="C151" s="252"/>
      <c r="D151" s="253"/>
      <c r="E151" s="252"/>
      <c r="F151" s="316"/>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8"/>
      <c r="AC151" s="134"/>
      <c r="AD151" s="134"/>
      <c r="AE151" s="268"/>
      <c r="AF151" s="113"/>
      <c r="AG151" s="113"/>
      <c r="AH151" s="113"/>
      <c r="AI151" s="268"/>
      <c r="AJ151" s="113"/>
      <c r="AK151" s="113"/>
      <c r="AL151" s="113"/>
      <c r="AM151" s="268"/>
      <c r="AN151" s="113"/>
      <c r="AO151" s="113"/>
      <c r="AP151" s="113"/>
      <c r="AQ151" s="268"/>
      <c r="AR151" s="113"/>
      <c r="AS151" s="113"/>
      <c r="AT151" s="113"/>
      <c r="AU151" s="268"/>
      <c r="AV151" s="113"/>
      <c r="AW151" s="113"/>
      <c r="AX151" s="223"/>
    </row>
    <row r="152" spans="1:50" ht="22.5" hidden="1" customHeight="1" x14ac:dyDescent="0.15">
      <c r="A152" s="998"/>
      <c r="B152" s="253"/>
      <c r="C152" s="252"/>
      <c r="D152" s="253"/>
      <c r="E152" s="252"/>
      <c r="F152" s="316"/>
      <c r="G152" s="274"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9"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8"/>
      <c r="B153" s="253"/>
      <c r="C153" s="252"/>
      <c r="D153" s="253"/>
      <c r="E153" s="252"/>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53"/>
      <c r="C154" s="252"/>
      <c r="D154" s="253"/>
      <c r="E154" s="252"/>
      <c r="F154" s="316"/>
      <c r="G154" s="231"/>
      <c r="H154" s="162"/>
      <c r="I154" s="162"/>
      <c r="J154" s="162"/>
      <c r="K154" s="162"/>
      <c r="L154" s="162"/>
      <c r="M154" s="162"/>
      <c r="N154" s="162"/>
      <c r="O154" s="162"/>
      <c r="P154" s="232"/>
      <c r="Q154" s="161"/>
      <c r="R154" s="162"/>
      <c r="S154" s="162"/>
      <c r="T154" s="162"/>
      <c r="U154" s="162"/>
      <c r="V154" s="162"/>
      <c r="W154" s="162"/>
      <c r="X154" s="162"/>
      <c r="Y154" s="162"/>
      <c r="Z154" s="162"/>
      <c r="AA154" s="92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998"/>
      <c r="B155" s="253"/>
      <c r="C155" s="252"/>
      <c r="D155" s="253"/>
      <c r="E155" s="252"/>
      <c r="F155" s="316"/>
      <c r="G155" s="233"/>
      <c r="H155" s="234"/>
      <c r="I155" s="234"/>
      <c r="J155" s="234"/>
      <c r="K155" s="234"/>
      <c r="L155" s="234"/>
      <c r="M155" s="234"/>
      <c r="N155" s="234"/>
      <c r="O155" s="234"/>
      <c r="P155" s="235"/>
      <c r="Q155" s="430"/>
      <c r="R155" s="234"/>
      <c r="S155" s="234"/>
      <c r="T155" s="234"/>
      <c r="U155" s="234"/>
      <c r="V155" s="234"/>
      <c r="W155" s="234"/>
      <c r="X155" s="234"/>
      <c r="Y155" s="234"/>
      <c r="Z155" s="234"/>
      <c r="AA155" s="92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998"/>
      <c r="B156" s="253"/>
      <c r="C156" s="252"/>
      <c r="D156" s="253"/>
      <c r="E156" s="252"/>
      <c r="F156" s="316"/>
      <c r="G156" s="233"/>
      <c r="H156" s="234"/>
      <c r="I156" s="234"/>
      <c r="J156" s="234"/>
      <c r="K156" s="234"/>
      <c r="L156" s="234"/>
      <c r="M156" s="234"/>
      <c r="N156" s="234"/>
      <c r="O156" s="234"/>
      <c r="P156" s="235"/>
      <c r="Q156" s="430"/>
      <c r="R156" s="234"/>
      <c r="S156" s="234"/>
      <c r="T156" s="234"/>
      <c r="U156" s="234"/>
      <c r="V156" s="234"/>
      <c r="W156" s="234"/>
      <c r="X156" s="234"/>
      <c r="Y156" s="234"/>
      <c r="Z156" s="234"/>
      <c r="AA156" s="927"/>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8"/>
      <c r="B157" s="253"/>
      <c r="C157" s="252"/>
      <c r="D157" s="253"/>
      <c r="E157" s="252"/>
      <c r="F157" s="316"/>
      <c r="G157" s="233"/>
      <c r="H157" s="234"/>
      <c r="I157" s="234"/>
      <c r="J157" s="234"/>
      <c r="K157" s="234"/>
      <c r="L157" s="234"/>
      <c r="M157" s="234"/>
      <c r="N157" s="234"/>
      <c r="O157" s="234"/>
      <c r="P157" s="235"/>
      <c r="Q157" s="430"/>
      <c r="R157" s="234"/>
      <c r="S157" s="234"/>
      <c r="T157" s="234"/>
      <c r="U157" s="234"/>
      <c r="V157" s="234"/>
      <c r="W157" s="234"/>
      <c r="X157" s="234"/>
      <c r="Y157" s="234"/>
      <c r="Z157" s="234"/>
      <c r="AA157" s="927"/>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8"/>
      <c r="B158" s="253"/>
      <c r="C158" s="252"/>
      <c r="D158" s="253"/>
      <c r="E158" s="252"/>
      <c r="F158" s="316"/>
      <c r="G158" s="236"/>
      <c r="H158" s="165"/>
      <c r="I158" s="165"/>
      <c r="J158" s="165"/>
      <c r="K158" s="165"/>
      <c r="L158" s="165"/>
      <c r="M158" s="165"/>
      <c r="N158" s="165"/>
      <c r="O158" s="165"/>
      <c r="P158" s="237"/>
      <c r="Q158" s="164"/>
      <c r="R158" s="165"/>
      <c r="S158" s="165"/>
      <c r="T158" s="165"/>
      <c r="U158" s="165"/>
      <c r="V158" s="165"/>
      <c r="W158" s="165"/>
      <c r="X158" s="165"/>
      <c r="Y158" s="165"/>
      <c r="Z158" s="165"/>
      <c r="AA158" s="928"/>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8"/>
      <c r="B159" s="253"/>
      <c r="C159" s="252"/>
      <c r="D159" s="253"/>
      <c r="E159" s="252"/>
      <c r="F159" s="316"/>
      <c r="G159" s="274"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9" t="s">
        <v>460</v>
      </c>
      <c r="AC159" s="170"/>
      <c r="AD159" s="171"/>
      <c r="AE159" s="275"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53"/>
      <c r="C160" s="252"/>
      <c r="D160" s="253"/>
      <c r="E160" s="252"/>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8"/>
      <c r="B161" s="253"/>
      <c r="C161" s="252"/>
      <c r="D161" s="253"/>
      <c r="E161" s="252"/>
      <c r="F161" s="316"/>
      <c r="G161" s="231"/>
      <c r="H161" s="162"/>
      <c r="I161" s="162"/>
      <c r="J161" s="162"/>
      <c r="K161" s="162"/>
      <c r="L161" s="162"/>
      <c r="M161" s="162"/>
      <c r="N161" s="162"/>
      <c r="O161" s="162"/>
      <c r="P161" s="232"/>
      <c r="Q161" s="161"/>
      <c r="R161" s="162"/>
      <c r="S161" s="162"/>
      <c r="T161" s="162"/>
      <c r="U161" s="162"/>
      <c r="V161" s="162"/>
      <c r="W161" s="162"/>
      <c r="X161" s="162"/>
      <c r="Y161" s="162"/>
      <c r="Z161" s="162"/>
      <c r="AA161" s="92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998"/>
      <c r="B162" s="253"/>
      <c r="C162" s="252"/>
      <c r="D162" s="253"/>
      <c r="E162" s="252"/>
      <c r="F162" s="316"/>
      <c r="G162" s="233"/>
      <c r="H162" s="234"/>
      <c r="I162" s="234"/>
      <c r="J162" s="234"/>
      <c r="K162" s="234"/>
      <c r="L162" s="234"/>
      <c r="M162" s="234"/>
      <c r="N162" s="234"/>
      <c r="O162" s="234"/>
      <c r="P162" s="235"/>
      <c r="Q162" s="430"/>
      <c r="R162" s="234"/>
      <c r="S162" s="234"/>
      <c r="T162" s="234"/>
      <c r="U162" s="234"/>
      <c r="V162" s="234"/>
      <c r="W162" s="234"/>
      <c r="X162" s="234"/>
      <c r="Y162" s="234"/>
      <c r="Z162" s="234"/>
      <c r="AA162" s="92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998"/>
      <c r="B163" s="253"/>
      <c r="C163" s="252"/>
      <c r="D163" s="253"/>
      <c r="E163" s="252"/>
      <c r="F163" s="316"/>
      <c r="G163" s="233"/>
      <c r="H163" s="234"/>
      <c r="I163" s="234"/>
      <c r="J163" s="234"/>
      <c r="K163" s="234"/>
      <c r="L163" s="234"/>
      <c r="M163" s="234"/>
      <c r="N163" s="234"/>
      <c r="O163" s="234"/>
      <c r="P163" s="235"/>
      <c r="Q163" s="430"/>
      <c r="R163" s="234"/>
      <c r="S163" s="234"/>
      <c r="T163" s="234"/>
      <c r="U163" s="234"/>
      <c r="V163" s="234"/>
      <c r="W163" s="234"/>
      <c r="X163" s="234"/>
      <c r="Y163" s="234"/>
      <c r="Z163" s="234"/>
      <c r="AA163" s="927"/>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8"/>
      <c r="B164" s="253"/>
      <c r="C164" s="252"/>
      <c r="D164" s="253"/>
      <c r="E164" s="252"/>
      <c r="F164" s="316"/>
      <c r="G164" s="233"/>
      <c r="H164" s="234"/>
      <c r="I164" s="234"/>
      <c r="J164" s="234"/>
      <c r="K164" s="234"/>
      <c r="L164" s="234"/>
      <c r="M164" s="234"/>
      <c r="N164" s="234"/>
      <c r="O164" s="234"/>
      <c r="P164" s="235"/>
      <c r="Q164" s="430"/>
      <c r="R164" s="234"/>
      <c r="S164" s="234"/>
      <c r="T164" s="234"/>
      <c r="U164" s="234"/>
      <c r="V164" s="234"/>
      <c r="W164" s="234"/>
      <c r="X164" s="234"/>
      <c r="Y164" s="234"/>
      <c r="Z164" s="234"/>
      <c r="AA164" s="927"/>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8"/>
      <c r="B165" s="253"/>
      <c r="C165" s="252"/>
      <c r="D165" s="253"/>
      <c r="E165" s="252"/>
      <c r="F165" s="316"/>
      <c r="G165" s="236"/>
      <c r="H165" s="165"/>
      <c r="I165" s="165"/>
      <c r="J165" s="165"/>
      <c r="K165" s="165"/>
      <c r="L165" s="165"/>
      <c r="M165" s="165"/>
      <c r="N165" s="165"/>
      <c r="O165" s="165"/>
      <c r="P165" s="237"/>
      <c r="Q165" s="164"/>
      <c r="R165" s="165"/>
      <c r="S165" s="165"/>
      <c r="T165" s="165"/>
      <c r="U165" s="165"/>
      <c r="V165" s="165"/>
      <c r="W165" s="165"/>
      <c r="X165" s="165"/>
      <c r="Y165" s="165"/>
      <c r="Z165" s="165"/>
      <c r="AA165" s="928"/>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8"/>
      <c r="B166" s="253"/>
      <c r="C166" s="252"/>
      <c r="D166" s="253"/>
      <c r="E166" s="252"/>
      <c r="F166" s="316"/>
      <c r="G166" s="274"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9" t="s">
        <v>460</v>
      </c>
      <c r="AC166" s="170"/>
      <c r="AD166" s="171"/>
      <c r="AE166" s="275"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53"/>
      <c r="C167" s="252"/>
      <c r="D167" s="253"/>
      <c r="E167" s="252"/>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8"/>
      <c r="B168" s="253"/>
      <c r="C168" s="252"/>
      <c r="D168" s="253"/>
      <c r="E168" s="252"/>
      <c r="F168" s="316"/>
      <c r="G168" s="231"/>
      <c r="H168" s="162"/>
      <c r="I168" s="162"/>
      <c r="J168" s="162"/>
      <c r="K168" s="162"/>
      <c r="L168" s="162"/>
      <c r="M168" s="162"/>
      <c r="N168" s="162"/>
      <c r="O168" s="162"/>
      <c r="P168" s="232"/>
      <c r="Q168" s="161"/>
      <c r="R168" s="162"/>
      <c r="S168" s="162"/>
      <c r="T168" s="162"/>
      <c r="U168" s="162"/>
      <c r="V168" s="162"/>
      <c r="W168" s="162"/>
      <c r="X168" s="162"/>
      <c r="Y168" s="162"/>
      <c r="Z168" s="162"/>
      <c r="AA168" s="92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998"/>
      <c r="B169" s="253"/>
      <c r="C169" s="252"/>
      <c r="D169" s="253"/>
      <c r="E169" s="252"/>
      <c r="F169" s="316"/>
      <c r="G169" s="233"/>
      <c r="H169" s="234"/>
      <c r="I169" s="234"/>
      <c r="J169" s="234"/>
      <c r="K169" s="234"/>
      <c r="L169" s="234"/>
      <c r="M169" s="234"/>
      <c r="N169" s="234"/>
      <c r="O169" s="234"/>
      <c r="P169" s="235"/>
      <c r="Q169" s="430"/>
      <c r="R169" s="234"/>
      <c r="S169" s="234"/>
      <c r="T169" s="234"/>
      <c r="U169" s="234"/>
      <c r="V169" s="234"/>
      <c r="W169" s="234"/>
      <c r="X169" s="234"/>
      <c r="Y169" s="234"/>
      <c r="Z169" s="234"/>
      <c r="AA169" s="92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998"/>
      <c r="B170" s="253"/>
      <c r="C170" s="252"/>
      <c r="D170" s="253"/>
      <c r="E170" s="252"/>
      <c r="F170" s="316"/>
      <c r="G170" s="233"/>
      <c r="H170" s="234"/>
      <c r="I170" s="234"/>
      <c r="J170" s="234"/>
      <c r="K170" s="234"/>
      <c r="L170" s="234"/>
      <c r="M170" s="234"/>
      <c r="N170" s="234"/>
      <c r="O170" s="234"/>
      <c r="P170" s="235"/>
      <c r="Q170" s="430"/>
      <c r="R170" s="234"/>
      <c r="S170" s="234"/>
      <c r="T170" s="234"/>
      <c r="U170" s="234"/>
      <c r="V170" s="234"/>
      <c r="W170" s="234"/>
      <c r="X170" s="234"/>
      <c r="Y170" s="234"/>
      <c r="Z170" s="234"/>
      <c r="AA170" s="927"/>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8"/>
      <c r="B171" s="253"/>
      <c r="C171" s="252"/>
      <c r="D171" s="253"/>
      <c r="E171" s="252"/>
      <c r="F171" s="316"/>
      <c r="G171" s="233"/>
      <c r="H171" s="234"/>
      <c r="I171" s="234"/>
      <c r="J171" s="234"/>
      <c r="K171" s="234"/>
      <c r="L171" s="234"/>
      <c r="M171" s="234"/>
      <c r="N171" s="234"/>
      <c r="O171" s="234"/>
      <c r="P171" s="235"/>
      <c r="Q171" s="430"/>
      <c r="R171" s="234"/>
      <c r="S171" s="234"/>
      <c r="T171" s="234"/>
      <c r="U171" s="234"/>
      <c r="V171" s="234"/>
      <c r="W171" s="234"/>
      <c r="X171" s="234"/>
      <c r="Y171" s="234"/>
      <c r="Z171" s="234"/>
      <c r="AA171" s="927"/>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8"/>
      <c r="B172" s="253"/>
      <c r="C172" s="252"/>
      <c r="D172" s="253"/>
      <c r="E172" s="252"/>
      <c r="F172" s="316"/>
      <c r="G172" s="236"/>
      <c r="H172" s="165"/>
      <c r="I172" s="165"/>
      <c r="J172" s="165"/>
      <c r="K172" s="165"/>
      <c r="L172" s="165"/>
      <c r="M172" s="165"/>
      <c r="N172" s="165"/>
      <c r="O172" s="165"/>
      <c r="P172" s="237"/>
      <c r="Q172" s="164"/>
      <c r="R172" s="165"/>
      <c r="S172" s="165"/>
      <c r="T172" s="165"/>
      <c r="U172" s="165"/>
      <c r="V172" s="165"/>
      <c r="W172" s="165"/>
      <c r="X172" s="165"/>
      <c r="Y172" s="165"/>
      <c r="Z172" s="165"/>
      <c r="AA172" s="928"/>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8"/>
      <c r="B173" s="253"/>
      <c r="C173" s="252"/>
      <c r="D173" s="253"/>
      <c r="E173" s="252"/>
      <c r="F173" s="316"/>
      <c r="G173" s="274"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9" t="s">
        <v>460</v>
      </c>
      <c r="AC173" s="170"/>
      <c r="AD173" s="171"/>
      <c r="AE173" s="275"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53"/>
      <c r="C174" s="252"/>
      <c r="D174" s="253"/>
      <c r="E174" s="252"/>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8"/>
      <c r="B175" s="253"/>
      <c r="C175" s="252"/>
      <c r="D175" s="253"/>
      <c r="E175" s="252"/>
      <c r="F175" s="316"/>
      <c r="G175" s="231"/>
      <c r="H175" s="162"/>
      <c r="I175" s="162"/>
      <c r="J175" s="162"/>
      <c r="K175" s="162"/>
      <c r="L175" s="162"/>
      <c r="M175" s="162"/>
      <c r="N175" s="162"/>
      <c r="O175" s="162"/>
      <c r="P175" s="232"/>
      <c r="Q175" s="161"/>
      <c r="R175" s="162"/>
      <c r="S175" s="162"/>
      <c r="T175" s="162"/>
      <c r="U175" s="162"/>
      <c r="V175" s="162"/>
      <c r="W175" s="162"/>
      <c r="X175" s="162"/>
      <c r="Y175" s="162"/>
      <c r="Z175" s="162"/>
      <c r="AA175" s="92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998"/>
      <c r="B176" s="253"/>
      <c r="C176" s="252"/>
      <c r="D176" s="253"/>
      <c r="E176" s="252"/>
      <c r="F176" s="316"/>
      <c r="G176" s="233"/>
      <c r="H176" s="234"/>
      <c r="I176" s="234"/>
      <c r="J176" s="234"/>
      <c r="K176" s="234"/>
      <c r="L176" s="234"/>
      <c r="M176" s="234"/>
      <c r="N176" s="234"/>
      <c r="O176" s="234"/>
      <c r="P176" s="235"/>
      <c r="Q176" s="430"/>
      <c r="R176" s="234"/>
      <c r="S176" s="234"/>
      <c r="T176" s="234"/>
      <c r="U176" s="234"/>
      <c r="V176" s="234"/>
      <c r="W176" s="234"/>
      <c r="X176" s="234"/>
      <c r="Y176" s="234"/>
      <c r="Z176" s="234"/>
      <c r="AA176" s="92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998"/>
      <c r="B177" s="253"/>
      <c r="C177" s="252"/>
      <c r="D177" s="253"/>
      <c r="E177" s="252"/>
      <c r="F177" s="316"/>
      <c r="G177" s="233"/>
      <c r="H177" s="234"/>
      <c r="I177" s="234"/>
      <c r="J177" s="234"/>
      <c r="K177" s="234"/>
      <c r="L177" s="234"/>
      <c r="M177" s="234"/>
      <c r="N177" s="234"/>
      <c r="O177" s="234"/>
      <c r="P177" s="235"/>
      <c r="Q177" s="430"/>
      <c r="R177" s="234"/>
      <c r="S177" s="234"/>
      <c r="T177" s="234"/>
      <c r="U177" s="234"/>
      <c r="V177" s="234"/>
      <c r="W177" s="234"/>
      <c r="X177" s="234"/>
      <c r="Y177" s="234"/>
      <c r="Z177" s="234"/>
      <c r="AA177" s="927"/>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8"/>
      <c r="B178" s="253"/>
      <c r="C178" s="252"/>
      <c r="D178" s="253"/>
      <c r="E178" s="252"/>
      <c r="F178" s="316"/>
      <c r="G178" s="233"/>
      <c r="H178" s="234"/>
      <c r="I178" s="234"/>
      <c r="J178" s="234"/>
      <c r="K178" s="234"/>
      <c r="L178" s="234"/>
      <c r="M178" s="234"/>
      <c r="N178" s="234"/>
      <c r="O178" s="234"/>
      <c r="P178" s="235"/>
      <c r="Q178" s="430"/>
      <c r="R178" s="234"/>
      <c r="S178" s="234"/>
      <c r="T178" s="234"/>
      <c r="U178" s="234"/>
      <c r="V178" s="234"/>
      <c r="W178" s="234"/>
      <c r="X178" s="234"/>
      <c r="Y178" s="234"/>
      <c r="Z178" s="234"/>
      <c r="AA178" s="927"/>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8"/>
      <c r="B179" s="253"/>
      <c r="C179" s="252"/>
      <c r="D179" s="253"/>
      <c r="E179" s="252"/>
      <c r="F179" s="316"/>
      <c r="G179" s="236"/>
      <c r="H179" s="165"/>
      <c r="I179" s="165"/>
      <c r="J179" s="165"/>
      <c r="K179" s="165"/>
      <c r="L179" s="165"/>
      <c r="M179" s="165"/>
      <c r="N179" s="165"/>
      <c r="O179" s="165"/>
      <c r="P179" s="237"/>
      <c r="Q179" s="164"/>
      <c r="R179" s="165"/>
      <c r="S179" s="165"/>
      <c r="T179" s="165"/>
      <c r="U179" s="165"/>
      <c r="V179" s="165"/>
      <c r="W179" s="165"/>
      <c r="X179" s="165"/>
      <c r="Y179" s="165"/>
      <c r="Z179" s="165"/>
      <c r="AA179" s="928"/>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8"/>
      <c r="B180" s="253"/>
      <c r="C180" s="252"/>
      <c r="D180" s="253"/>
      <c r="E180" s="252"/>
      <c r="F180" s="316"/>
      <c r="G180" s="274"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9" t="s">
        <v>460</v>
      </c>
      <c r="AC180" s="170"/>
      <c r="AD180" s="171"/>
      <c r="AE180" s="275"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53"/>
      <c r="C181" s="252"/>
      <c r="D181" s="253"/>
      <c r="E181" s="252"/>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8"/>
      <c r="B182" s="253"/>
      <c r="C182" s="252"/>
      <c r="D182" s="253"/>
      <c r="E182" s="252"/>
      <c r="F182" s="316"/>
      <c r="G182" s="231"/>
      <c r="H182" s="162"/>
      <c r="I182" s="162"/>
      <c r="J182" s="162"/>
      <c r="K182" s="162"/>
      <c r="L182" s="162"/>
      <c r="M182" s="162"/>
      <c r="N182" s="162"/>
      <c r="O182" s="162"/>
      <c r="P182" s="232"/>
      <c r="Q182" s="161"/>
      <c r="R182" s="162"/>
      <c r="S182" s="162"/>
      <c r="T182" s="162"/>
      <c r="U182" s="162"/>
      <c r="V182" s="162"/>
      <c r="W182" s="162"/>
      <c r="X182" s="162"/>
      <c r="Y182" s="162"/>
      <c r="Z182" s="162"/>
      <c r="AA182" s="92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998"/>
      <c r="B183" s="253"/>
      <c r="C183" s="252"/>
      <c r="D183" s="253"/>
      <c r="E183" s="252"/>
      <c r="F183" s="316"/>
      <c r="G183" s="233"/>
      <c r="H183" s="234"/>
      <c r="I183" s="234"/>
      <c r="J183" s="234"/>
      <c r="K183" s="234"/>
      <c r="L183" s="234"/>
      <c r="M183" s="234"/>
      <c r="N183" s="234"/>
      <c r="O183" s="234"/>
      <c r="P183" s="235"/>
      <c r="Q183" s="430"/>
      <c r="R183" s="234"/>
      <c r="S183" s="234"/>
      <c r="T183" s="234"/>
      <c r="U183" s="234"/>
      <c r="V183" s="234"/>
      <c r="W183" s="234"/>
      <c r="X183" s="234"/>
      <c r="Y183" s="234"/>
      <c r="Z183" s="234"/>
      <c r="AA183" s="92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998"/>
      <c r="B184" s="253"/>
      <c r="C184" s="252"/>
      <c r="D184" s="253"/>
      <c r="E184" s="252"/>
      <c r="F184" s="316"/>
      <c r="G184" s="233"/>
      <c r="H184" s="234"/>
      <c r="I184" s="234"/>
      <c r="J184" s="234"/>
      <c r="K184" s="234"/>
      <c r="L184" s="234"/>
      <c r="M184" s="234"/>
      <c r="N184" s="234"/>
      <c r="O184" s="234"/>
      <c r="P184" s="235"/>
      <c r="Q184" s="430"/>
      <c r="R184" s="234"/>
      <c r="S184" s="234"/>
      <c r="T184" s="234"/>
      <c r="U184" s="234"/>
      <c r="V184" s="234"/>
      <c r="W184" s="234"/>
      <c r="X184" s="234"/>
      <c r="Y184" s="234"/>
      <c r="Z184" s="234"/>
      <c r="AA184" s="927"/>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998"/>
      <c r="B185" s="253"/>
      <c r="C185" s="252"/>
      <c r="D185" s="253"/>
      <c r="E185" s="252"/>
      <c r="F185" s="316"/>
      <c r="G185" s="233"/>
      <c r="H185" s="234"/>
      <c r="I185" s="234"/>
      <c r="J185" s="234"/>
      <c r="K185" s="234"/>
      <c r="L185" s="234"/>
      <c r="M185" s="234"/>
      <c r="N185" s="234"/>
      <c r="O185" s="234"/>
      <c r="P185" s="235"/>
      <c r="Q185" s="430"/>
      <c r="R185" s="234"/>
      <c r="S185" s="234"/>
      <c r="T185" s="234"/>
      <c r="U185" s="234"/>
      <c r="V185" s="234"/>
      <c r="W185" s="234"/>
      <c r="X185" s="234"/>
      <c r="Y185" s="234"/>
      <c r="Z185" s="234"/>
      <c r="AA185" s="927"/>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8"/>
      <c r="B186" s="253"/>
      <c r="C186" s="252"/>
      <c r="D186" s="253"/>
      <c r="E186" s="317"/>
      <c r="F186" s="318"/>
      <c r="G186" s="236"/>
      <c r="H186" s="165"/>
      <c r="I186" s="165"/>
      <c r="J186" s="165"/>
      <c r="K186" s="165"/>
      <c r="L186" s="165"/>
      <c r="M186" s="165"/>
      <c r="N186" s="165"/>
      <c r="O186" s="165"/>
      <c r="P186" s="237"/>
      <c r="Q186" s="164"/>
      <c r="R186" s="165"/>
      <c r="S186" s="165"/>
      <c r="T186" s="165"/>
      <c r="U186" s="165"/>
      <c r="V186" s="165"/>
      <c r="W186" s="165"/>
      <c r="X186" s="165"/>
      <c r="Y186" s="165"/>
      <c r="Z186" s="165"/>
      <c r="AA186" s="928"/>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8"/>
      <c r="B188" s="253"/>
      <c r="C188" s="252"/>
      <c r="D188" s="253"/>
      <c r="E188" s="161" t="s">
        <v>605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8"/>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998"/>
      <c r="B190" s="253"/>
      <c r="C190" s="252"/>
      <c r="D190" s="253"/>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8"/>
      <c r="B191" s="253"/>
      <c r="C191" s="252"/>
      <c r="D191" s="253"/>
      <c r="E191" s="239" t="s">
        <v>386</v>
      </c>
      <c r="F191" s="240"/>
      <c r="G191" s="23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8"/>
      <c r="B192" s="253"/>
      <c r="C192" s="252"/>
      <c r="D192" s="253"/>
      <c r="E192" s="250"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536</v>
      </c>
      <c r="AF192" s="267"/>
      <c r="AG192" s="267"/>
      <c r="AH192" s="267"/>
      <c r="AI192" s="267" t="s">
        <v>533</v>
      </c>
      <c r="AJ192" s="267"/>
      <c r="AK192" s="267"/>
      <c r="AL192" s="267"/>
      <c r="AM192" s="267" t="s">
        <v>528</v>
      </c>
      <c r="AN192" s="267"/>
      <c r="AO192" s="267"/>
      <c r="AP192" s="269"/>
      <c r="AQ192" s="269" t="s">
        <v>354</v>
      </c>
      <c r="AR192" s="270"/>
      <c r="AS192" s="270"/>
      <c r="AT192" s="271"/>
      <c r="AU192" s="281" t="s">
        <v>370</v>
      </c>
      <c r="AV192" s="281"/>
      <c r="AW192" s="281"/>
      <c r="AX192" s="282"/>
    </row>
    <row r="193" spans="1:50" ht="18.75" hidden="1" customHeight="1" x14ac:dyDescent="0.15">
      <c r="A193" s="998"/>
      <c r="B193" s="253"/>
      <c r="C193" s="252"/>
      <c r="D193" s="253"/>
      <c r="E193" s="252"/>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355</v>
      </c>
      <c r="AT193" s="173"/>
      <c r="AU193" s="137"/>
      <c r="AV193" s="137"/>
      <c r="AW193" s="138" t="s">
        <v>300</v>
      </c>
      <c r="AX193" s="139"/>
    </row>
    <row r="194" spans="1:50" ht="39.75" hidden="1" customHeight="1" x14ac:dyDescent="0.15">
      <c r="A194" s="998"/>
      <c r="B194" s="253"/>
      <c r="C194" s="252"/>
      <c r="D194" s="253"/>
      <c r="E194" s="252"/>
      <c r="F194" s="316"/>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3"/>
      <c r="AC194" s="222"/>
      <c r="AD194" s="222"/>
      <c r="AE194" s="268"/>
      <c r="AF194" s="113"/>
      <c r="AG194" s="113"/>
      <c r="AH194" s="113"/>
      <c r="AI194" s="268"/>
      <c r="AJ194" s="113"/>
      <c r="AK194" s="113"/>
      <c r="AL194" s="113"/>
      <c r="AM194" s="268"/>
      <c r="AN194" s="113"/>
      <c r="AO194" s="113"/>
      <c r="AP194" s="113"/>
      <c r="AQ194" s="268"/>
      <c r="AR194" s="113"/>
      <c r="AS194" s="113"/>
      <c r="AT194" s="113"/>
      <c r="AU194" s="268"/>
      <c r="AV194" s="113"/>
      <c r="AW194" s="113"/>
      <c r="AX194" s="223"/>
    </row>
    <row r="195" spans="1:50" ht="39.75" hidden="1" customHeight="1" x14ac:dyDescent="0.15">
      <c r="A195" s="998"/>
      <c r="B195" s="253"/>
      <c r="C195" s="252"/>
      <c r="D195" s="253"/>
      <c r="E195" s="252"/>
      <c r="F195" s="316"/>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8"/>
      <c r="AC195" s="134"/>
      <c r="AD195" s="134"/>
      <c r="AE195" s="268"/>
      <c r="AF195" s="113"/>
      <c r="AG195" s="113"/>
      <c r="AH195" s="113"/>
      <c r="AI195" s="268"/>
      <c r="AJ195" s="113"/>
      <c r="AK195" s="113"/>
      <c r="AL195" s="113"/>
      <c r="AM195" s="268"/>
      <c r="AN195" s="113"/>
      <c r="AO195" s="113"/>
      <c r="AP195" s="113"/>
      <c r="AQ195" s="268"/>
      <c r="AR195" s="113"/>
      <c r="AS195" s="113"/>
      <c r="AT195" s="113"/>
      <c r="AU195" s="268"/>
      <c r="AV195" s="113"/>
      <c r="AW195" s="113"/>
      <c r="AX195" s="223"/>
    </row>
    <row r="196" spans="1:50" ht="18.75" hidden="1" customHeight="1" x14ac:dyDescent="0.15">
      <c r="A196" s="998"/>
      <c r="B196" s="253"/>
      <c r="C196" s="252"/>
      <c r="D196" s="253"/>
      <c r="E196" s="252"/>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537</v>
      </c>
      <c r="AF196" s="267"/>
      <c r="AG196" s="267"/>
      <c r="AH196" s="267"/>
      <c r="AI196" s="267" t="s">
        <v>533</v>
      </c>
      <c r="AJ196" s="267"/>
      <c r="AK196" s="267"/>
      <c r="AL196" s="267"/>
      <c r="AM196" s="267" t="s">
        <v>528</v>
      </c>
      <c r="AN196" s="267"/>
      <c r="AO196" s="267"/>
      <c r="AP196" s="269"/>
      <c r="AQ196" s="269" t="s">
        <v>354</v>
      </c>
      <c r="AR196" s="270"/>
      <c r="AS196" s="270"/>
      <c r="AT196" s="271"/>
      <c r="AU196" s="281" t="s">
        <v>370</v>
      </c>
      <c r="AV196" s="281"/>
      <c r="AW196" s="281"/>
      <c r="AX196" s="282"/>
    </row>
    <row r="197" spans="1:50" ht="18.75" hidden="1" customHeight="1" x14ac:dyDescent="0.15">
      <c r="A197" s="998"/>
      <c r="B197" s="253"/>
      <c r="C197" s="252"/>
      <c r="D197" s="253"/>
      <c r="E197" s="252"/>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355</v>
      </c>
      <c r="AT197" s="173"/>
      <c r="AU197" s="137"/>
      <c r="AV197" s="137"/>
      <c r="AW197" s="138" t="s">
        <v>300</v>
      </c>
      <c r="AX197" s="139"/>
    </row>
    <row r="198" spans="1:50" ht="39.75" hidden="1" customHeight="1" x14ac:dyDescent="0.15">
      <c r="A198" s="998"/>
      <c r="B198" s="253"/>
      <c r="C198" s="252"/>
      <c r="D198" s="253"/>
      <c r="E198" s="252"/>
      <c r="F198" s="316"/>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3"/>
      <c r="AC198" s="222"/>
      <c r="AD198" s="222"/>
      <c r="AE198" s="268"/>
      <c r="AF198" s="113"/>
      <c r="AG198" s="113"/>
      <c r="AH198" s="113"/>
      <c r="AI198" s="268"/>
      <c r="AJ198" s="113"/>
      <c r="AK198" s="113"/>
      <c r="AL198" s="113"/>
      <c r="AM198" s="268"/>
      <c r="AN198" s="113"/>
      <c r="AO198" s="113"/>
      <c r="AP198" s="113"/>
      <c r="AQ198" s="268"/>
      <c r="AR198" s="113"/>
      <c r="AS198" s="113"/>
      <c r="AT198" s="113"/>
      <c r="AU198" s="268"/>
      <c r="AV198" s="113"/>
      <c r="AW198" s="113"/>
      <c r="AX198" s="223"/>
    </row>
    <row r="199" spans="1:50" ht="39.75" hidden="1" customHeight="1" x14ac:dyDescent="0.15">
      <c r="A199" s="998"/>
      <c r="B199" s="253"/>
      <c r="C199" s="252"/>
      <c r="D199" s="253"/>
      <c r="E199" s="252"/>
      <c r="F199" s="316"/>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8"/>
      <c r="AC199" s="134"/>
      <c r="AD199" s="134"/>
      <c r="AE199" s="268"/>
      <c r="AF199" s="113"/>
      <c r="AG199" s="113"/>
      <c r="AH199" s="113"/>
      <c r="AI199" s="268"/>
      <c r="AJ199" s="113"/>
      <c r="AK199" s="113"/>
      <c r="AL199" s="113"/>
      <c r="AM199" s="268"/>
      <c r="AN199" s="113"/>
      <c r="AO199" s="113"/>
      <c r="AP199" s="113"/>
      <c r="AQ199" s="268"/>
      <c r="AR199" s="113"/>
      <c r="AS199" s="113"/>
      <c r="AT199" s="113"/>
      <c r="AU199" s="268"/>
      <c r="AV199" s="113"/>
      <c r="AW199" s="113"/>
      <c r="AX199" s="223"/>
    </row>
    <row r="200" spans="1:50" ht="18.75" hidden="1" customHeight="1" x14ac:dyDescent="0.15">
      <c r="A200" s="998"/>
      <c r="B200" s="253"/>
      <c r="C200" s="252"/>
      <c r="D200" s="253"/>
      <c r="E200" s="252"/>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536</v>
      </c>
      <c r="AF200" s="267"/>
      <c r="AG200" s="267"/>
      <c r="AH200" s="267"/>
      <c r="AI200" s="267" t="s">
        <v>533</v>
      </c>
      <c r="AJ200" s="267"/>
      <c r="AK200" s="267"/>
      <c r="AL200" s="267"/>
      <c r="AM200" s="267" t="s">
        <v>528</v>
      </c>
      <c r="AN200" s="267"/>
      <c r="AO200" s="267"/>
      <c r="AP200" s="269"/>
      <c r="AQ200" s="269" t="s">
        <v>354</v>
      </c>
      <c r="AR200" s="270"/>
      <c r="AS200" s="270"/>
      <c r="AT200" s="271"/>
      <c r="AU200" s="281" t="s">
        <v>370</v>
      </c>
      <c r="AV200" s="281"/>
      <c r="AW200" s="281"/>
      <c r="AX200" s="282"/>
    </row>
    <row r="201" spans="1:50" ht="18.75" hidden="1" customHeight="1" x14ac:dyDescent="0.15">
      <c r="A201" s="998"/>
      <c r="B201" s="253"/>
      <c r="C201" s="252"/>
      <c r="D201" s="253"/>
      <c r="E201" s="252"/>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355</v>
      </c>
      <c r="AT201" s="173"/>
      <c r="AU201" s="137"/>
      <c r="AV201" s="137"/>
      <c r="AW201" s="138" t="s">
        <v>300</v>
      </c>
      <c r="AX201" s="139"/>
    </row>
    <row r="202" spans="1:50" ht="39.75" hidden="1" customHeight="1" x14ac:dyDescent="0.15">
      <c r="A202" s="998"/>
      <c r="B202" s="253"/>
      <c r="C202" s="252"/>
      <c r="D202" s="253"/>
      <c r="E202" s="252"/>
      <c r="F202" s="316"/>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3"/>
      <c r="AC202" s="222"/>
      <c r="AD202" s="222"/>
      <c r="AE202" s="268"/>
      <c r="AF202" s="113"/>
      <c r="AG202" s="113"/>
      <c r="AH202" s="113"/>
      <c r="AI202" s="268"/>
      <c r="AJ202" s="113"/>
      <c r="AK202" s="113"/>
      <c r="AL202" s="113"/>
      <c r="AM202" s="268"/>
      <c r="AN202" s="113"/>
      <c r="AO202" s="113"/>
      <c r="AP202" s="113"/>
      <c r="AQ202" s="268"/>
      <c r="AR202" s="113"/>
      <c r="AS202" s="113"/>
      <c r="AT202" s="113"/>
      <c r="AU202" s="268"/>
      <c r="AV202" s="113"/>
      <c r="AW202" s="113"/>
      <c r="AX202" s="223"/>
    </row>
    <row r="203" spans="1:50" ht="39.75" hidden="1" customHeight="1" x14ac:dyDescent="0.15">
      <c r="A203" s="998"/>
      <c r="B203" s="253"/>
      <c r="C203" s="252"/>
      <c r="D203" s="253"/>
      <c r="E203" s="252"/>
      <c r="F203" s="316"/>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8"/>
      <c r="AC203" s="134"/>
      <c r="AD203" s="134"/>
      <c r="AE203" s="268"/>
      <c r="AF203" s="113"/>
      <c r="AG203" s="113"/>
      <c r="AH203" s="113"/>
      <c r="AI203" s="268"/>
      <c r="AJ203" s="113"/>
      <c r="AK203" s="113"/>
      <c r="AL203" s="113"/>
      <c r="AM203" s="268"/>
      <c r="AN203" s="113"/>
      <c r="AO203" s="113"/>
      <c r="AP203" s="113"/>
      <c r="AQ203" s="268"/>
      <c r="AR203" s="113"/>
      <c r="AS203" s="113"/>
      <c r="AT203" s="113"/>
      <c r="AU203" s="268"/>
      <c r="AV203" s="113"/>
      <c r="AW203" s="113"/>
      <c r="AX203" s="223"/>
    </row>
    <row r="204" spans="1:50" ht="18.75" hidden="1" customHeight="1" x14ac:dyDescent="0.15">
      <c r="A204" s="998"/>
      <c r="B204" s="253"/>
      <c r="C204" s="252"/>
      <c r="D204" s="253"/>
      <c r="E204" s="252"/>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536</v>
      </c>
      <c r="AF204" s="267"/>
      <c r="AG204" s="267"/>
      <c r="AH204" s="267"/>
      <c r="AI204" s="267" t="s">
        <v>533</v>
      </c>
      <c r="AJ204" s="267"/>
      <c r="AK204" s="267"/>
      <c r="AL204" s="267"/>
      <c r="AM204" s="267" t="s">
        <v>528</v>
      </c>
      <c r="AN204" s="267"/>
      <c r="AO204" s="267"/>
      <c r="AP204" s="269"/>
      <c r="AQ204" s="269" t="s">
        <v>354</v>
      </c>
      <c r="AR204" s="270"/>
      <c r="AS204" s="270"/>
      <c r="AT204" s="271"/>
      <c r="AU204" s="281" t="s">
        <v>370</v>
      </c>
      <c r="AV204" s="281"/>
      <c r="AW204" s="281"/>
      <c r="AX204" s="282"/>
    </row>
    <row r="205" spans="1:50" ht="18.75" hidden="1" customHeight="1" x14ac:dyDescent="0.15">
      <c r="A205" s="998"/>
      <c r="B205" s="253"/>
      <c r="C205" s="252"/>
      <c r="D205" s="253"/>
      <c r="E205" s="252"/>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355</v>
      </c>
      <c r="AT205" s="173"/>
      <c r="AU205" s="137"/>
      <c r="AV205" s="137"/>
      <c r="AW205" s="138" t="s">
        <v>300</v>
      </c>
      <c r="AX205" s="139"/>
    </row>
    <row r="206" spans="1:50" ht="39.75" hidden="1" customHeight="1" x14ac:dyDescent="0.15">
      <c r="A206" s="998"/>
      <c r="B206" s="253"/>
      <c r="C206" s="252"/>
      <c r="D206" s="253"/>
      <c r="E206" s="252"/>
      <c r="F206" s="316"/>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3"/>
      <c r="AC206" s="222"/>
      <c r="AD206" s="222"/>
      <c r="AE206" s="268"/>
      <c r="AF206" s="113"/>
      <c r="AG206" s="113"/>
      <c r="AH206" s="113"/>
      <c r="AI206" s="268"/>
      <c r="AJ206" s="113"/>
      <c r="AK206" s="113"/>
      <c r="AL206" s="113"/>
      <c r="AM206" s="268"/>
      <c r="AN206" s="113"/>
      <c r="AO206" s="113"/>
      <c r="AP206" s="113"/>
      <c r="AQ206" s="268"/>
      <c r="AR206" s="113"/>
      <c r="AS206" s="113"/>
      <c r="AT206" s="113"/>
      <c r="AU206" s="268"/>
      <c r="AV206" s="113"/>
      <c r="AW206" s="113"/>
      <c r="AX206" s="223"/>
    </row>
    <row r="207" spans="1:50" ht="39.75" hidden="1" customHeight="1" x14ac:dyDescent="0.15">
      <c r="A207" s="998"/>
      <c r="B207" s="253"/>
      <c r="C207" s="252"/>
      <c r="D207" s="253"/>
      <c r="E207" s="252"/>
      <c r="F207" s="316"/>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8"/>
      <c r="AC207" s="134"/>
      <c r="AD207" s="134"/>
      <c r="AE207" s="268"/>
      <c r="AF207" s="113"/>
      <c r="AG207" s="113"/>
      <c r="AH207" s="113"/>
      <c r="AI207" s="268"/>
      <c r="AJ207" s="113"/>
      <c r="AK207" s="113"/>
      <c r="AL207" s="113"/>
      <c r="AM207" s="268"/>
      <c r="AN207" s="113"/>
      <c r="AO207" s="113"/>
      <c r="AP207" s="113"/>
      <c r="AQ207" s="268"/>
      <c r="AR207" s="113"/>
      <c r="AS207" s="113"/>
      <c r="AT207" s="113"/>
      <c r="AU207" s="268"/>
      <c r="AV207" s="113"/>
      <c r="AW207" s="113"/>
      <c r="AX207" s="223"/>
    </row>
    <row r="208" spans="1:50" ht="18.75" hidden="1" customHeight="1" x14ac:dyDescent="0.15">
      <c r="A208" s="998"/>
      <c r="B208" s="253"/>
      <c r="C208" s="252"/>
      <c r="D208" s="253"/>
      <c r="E208" s="252"/>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536</v>
      </c>
      <c r="AF208" s="267"/>
      <c r="AG208" s="267"/>
      <c r="AH208" s="267"/>
      <c r="AI208" s="267" t="s">
        <v>533</v>
      </c>
      <c r="AJ208" s="267"/>
      <c r="AK208" s="267"/>
      <c r="AL208" s="267"/>
      <c r="AM208" s="267" t="s">
        <v>528</v>
      </c>
      <c r="AN208" s="267"/>
      <c r="AO208" s="267"/>
      <c r="AP208" s="269"/>
      <c r="AQ208" s="269" t="s">
        <v>354</v>
      </c>
      <c r="AR208" s="270"/>
      <c r="AS208" s="270"/>
      <c r="AT208" s="271"/>
      <c r="AU208" s="281" t="s">
        <v>370</v>
      </c>
      <c r="AV208" s="281"/>
      <c r="AW208" s="281"/>
      <c r="AX208" s="282"/>
    </row>
    <row r="209" spans="1:50" ht="18.75" hidden="1" customHeight="1" x14ac:dyDescent="0.15">
      <c r="A209" s="998"/>
      <c r="B209" s="253"/>
      <c r="C209" s="252"/>
      <c r="D209" s="253"/>
      <c r="E209" s="252"/>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355</v>
      </c>
      <c r="AT209" s="173"/>
      <c r="AU209" s="137"/>
      <c r="AV209" s="137"/>
      <c r="AW209" s="138" t="s">
        <v>300</v>
      </c>
      <c r="AX209" s="139"/>
    </row>
    <row r="210" spans="1:50" ht="39.75" hidden="1" customHeight="1" x14ac:dyDescent="0.15">
      <c r="A210" s="998"/>
      <c r="B210" s="253"/>
      <c r="C210" s="252"/>
      <c r="D210" s="253"/>
      <c r="E210" s="252"/>
      <c r="F210" s="316"/>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3"/>
      <c r="AC210" s="222"/>
      <c r="AD210" s="222"/>
      <c r="AE210" s="268"/>
      <c r="AF210" s="113"/>
      <c r="AG210" s="113"/>
      <c r="AH210" s="113"/>
      <c r="AI210" s="268"/>
      <c r="AJ210" s="113"/>
      <c r="AK210" s="113"/>
      <c r="AL210" s="113"/>
      <c r="AM210" s="268"/>
      <c r="AN210" s="113"/>
      <c r="AO210" s="113"/>
      <c r="AP210" s="113"/>
      <c r="AQ210" s="268"/>
      <c r="AR210" s="113"/>
      <c r="AS210" s="113"/>
      <c r="AT210" s="113"/>
      <c r="AU210" s="268"/>
      <c r="AV210" s="113"/>
      <c r="AW210" s="113"/>
      <c r="AX210" s="223"/>
    </row>
    <row r="211" spans="1:50" ht="39.75" hidden="1" customHeight="1" x14ac:dyDescent="0.15">
      <c r="A211" s="998"/>
      <c r="B211" s="253"/>
      <c r="C211" s="252"/>
      <c r="D211" s="253"/>
      <c r="E211" s="252"/>
      <c r="F211" s="316"/>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8"/>
      <c r="AC211" s="134"/>
      <c r="AD211" s="134"/>
      <c r="AE211" s="268"/>
      <c r="AF211" s="113"/>
      <c r="AG211" s="113"/>
      <c r="AH211" s="113"/>
      <c r="AI211" s="268"/>
      <c r="AJ211" s="113"/>
      <c r="AK211" s="113"/>
      <c r="AL211" s="113"/>
      <c r="AM211" s="268"/>
      <c r="AN211" s="113"/>
      <c r="AO211" s="113"/>
      <c r="AP211" s="113"/>
      <c r="AQ211" s="268"/>
      <c r="AR211" s="113"/>
      <c r="AS211" s="113"/>
      <c r="AT211" s="113"/>
      <c r="AU211" s="268"/>
      <c r="AV211" s="113"/>
      <c r="AW211" s="113"/>
      <c r="AX211" s="223"/>
    </row>
    <row r="212" spans="1:50" ht="22.5" hidden="1" customHeight="1" x14ac:dyDescent="0.15">
      <c r="A212" s="998"/>
      <c r="B212" s="253"/>
      <c r="C212" s="252"/>
      <c r="D212" s="253"/>
      <c r="E212" s="252"/>
      <c r="F212" s="316"/>
      <c r="G212" s="274"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9"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8"/>
      <c r="B213" s="253"/>
      <c r="C213" s="252"/>
      <c r="D213" s="253"/>
      <c r="E213" s="252"/>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53"/>
      <c r="C214" s="252"/>
      <c r="D214" s="253"/>
      <c r="E214" s="252"/>
      <c r="F214" s="316"/>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998"/>
      <c r="B215" s="253"/>
      <c r="C215" s="252"/>
      <c r="D215" s="253"/>
      <c r="E215" s="252"/>
      <c r="F215" s="316"/>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998"/>
      <c r="B216" s="253"/>
      <c r="C216" s="252"/>
      <c r="D216" s="253"/>
      <c r="E216" s="252"/>
      <c r="F216" s="316"/>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8"/>
      <c r="B217" s="253"/>
      <c r="C217" s="252"/>
      <c r="D217" s="253"/>
      <c r="E217" s="252"/>
      <c r="F217" s="316"/>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8"/>
      <c r="B218" s="253"/>
      <c r="C218" s="252"/>
      <c r="D218" s="253"/>
      <c r="E218" s="252"/>
      <c r="F218" s="316"/>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8"/>
      <c r="B219" s="253"/>
      <c r="C219" s="252"/>
      <c r="D219" s="253"/>
      <c r="E219" s="252"/>
      <c r="F219" s="316"/>
      <c r="G219" s="274"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9" t="s">
        <v>460</v>
      </c>
      <c r="AC219" s="170"/>
      <c r="AD219" s="171"/>
      <c r="AE219" s="275"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53"/>
      <c r="C220" s="252"/>
      <c r="D220" s="253"/>
      <c r="E220" s="252"/>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8"/>
      <c r="B221" s="253"/>
      <c r="C221" s="252"/>
      <c r="D221" s="253"/>
      <c r="E221" s="252"/>
      <c r="F221" s="316"/>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998"/>
      <c r="B222" s="253"/>
      <c r="C222" s="252"/>
      <c r="D222" s="253"/>
      <c r="E222" s="252"/>
      <c r="F222" s="316"/>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998"/>
      <c r="B223" s="253"/>
      <c r="C223" s="252"/>
      <c r="D223" s="253"/>
      <c r="E223" s="252"/>
      <c r="F223" s="316"/>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8"/>
      <c r="B224" s="253"/>
      <c r="C224" s="252"/>
      <c r="D224" s="253"/>
      <c r="E224" s="252"/>
      <c r="F224" s="316"/>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8"/>
      <c r="B225" s="253"/>
      <c r="C225" s="252"/>
      <c r="D225" s="253"/>
      <c r="E225" s="252"/>
      <c r="F225" s="316"/>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8"/>
      <c r="B226" s="253"/>
      <c r="C226" s="252"/>
      <c r="D226" s="253"/>
      <c r="E226" s="252"/>
      <c r="F226" s="316"/>
      <c r="G226" s="274"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9" t="s">
        <v>460</v>
      </c>
      <c r="AC226" s="170"/>
      <c r="AD226" s="171"/>
      <c r="AE226" s="275"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53"/>
      <c r="C227" s="252"/>
      <c r="D227" s="253"/>
      <c r="E227" s="252"/>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8"/>
      <c r="B228" s="253"/>
      <c r="C228" s="252"/>
      <c r="D228" s="253"/>
      <c r="E228" s="252"/>
      <c r="F228" s="316"/>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998"/>
      <c r="B229" s="253"/>
      <c r="C229" s="252"/>
      <c r="D229" s="253"/>
      <c r="E229" s="252"/>
      <c r="F229" s="316"/>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998"/>
      <c r="B230" s="253"/>
      <c r="C230" s="252"/>
      <c r="D230" s="253"/>
      <c r="E230" s="252"/>
      <c r="F230" s="316"/>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8"/>
      <c r="B231" s="253"/>
      <c r="C231" s="252"/>
      <c r="D231" s="253"/>
      <c r="E231" s="252"/>
      <c r="F231" s="316"/>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8"/>
      <c r="B232" s="253"/>
      <c r="C232" s="252"/>
      <c r="D232" s="253"/>
      <c r="E232" s="252"/>
      <c r="F232" s="316"/>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8"/>
      <c r="B233" s="253"/>
      <c r="C233" s="252"/>
      <c r="D233" s="253"/>
      <c r="E233" s="252"/>
      <c r="F233" s="316"/>
      <c r="G233" s="274"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9" t="s">
        <v>460</v>
      </c>
      <c r="AC233" s="170"/>
      <c r="AD233" s="171"/>
      <c r="AE233" s="275"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53"/>
      <c r="C234" s="252"/>
      <c r="D234" s="253"/>
      <c r="E234" s="252"/>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8"/>
      <c r="B235" s="253"/>
      <c r="C235" s="252"/>
      <c r="D235" s="253"/>
      <c r="E235" s="252"/>
      <c r="F235" s="316"/>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998"/>
      <c r="B236" s="253"/>
      <c r="C236" s="252"/>
      <c r="D236" s="253"/>
      <c r="E236" s="252"/>
      <c r="F236" s="316"/>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998"/>
      <c r="B237" s="253"/>
      <c r="C237" s="252"/>
      <c r="D237" s="253"/>
      <c r="E237" s="252"/>
      <c r="F237" s="316"/>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8"/>
      <c r="B238" s="253"/>
      <c r="C238" s="252"/>
      <c r="D238" s="253"/>
      <c r="E238" s="252"/>
      <c r="F238" s="316"/>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8"/>
      <c r="B239" s="253"/>
      <c r="C239" s="252"/>
      <c r="D239" s="253"/>
      <c r="E239" s="252"/>
      <c r="F239" s="316"/>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8"/>
      <c r="B240" s="253"/>
      <c r="C240" s="252"/>
      <c r="D240" s="253"/>
      <c r="E240" s="252"/>
      <c r="F240" s="316"/>
      <c r="G240" s="274"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9" t="s">
        <v>460</v>
      </c>
      <c r="AC240" s="170"/>
      <c r="AD240" s="171"/>
      <c r="AE240" s="275"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53"/>
      <c r="C241" s="252"/>
      <c r="D241" s="253"/>
      <c r="E241" s="252"/>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8"/>
      <c r="B242" s="253"/>
      <c r="C242" s="252"/>
      <c r="D242" s="253"/>
      <c r="E242" s="252"/>
      <c r="F242" s="316"/>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998"/>
      <c r="B243" s="253"/>
      <c r="C243" s="252"/>
      <c r="D243" s="253"/>
      <c r="E243" s="252"/>
      <c r="F243" s="316"/>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998"/>
      <c r="B244" s="253"/>
      <c r="C244" s="252"/>
      <c r="D244" s="253"/>
      <c r="E244" s="252"/>
      <c r="F244" s="316"/>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998"/>
      <c r="B245" s="253"/>
      <c r="C245" s="252"/>
      <c r="D245" s="253"/>
      <c r="E245" s="252"/>
      <c r="F245" s="316"/>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8"/>
      <c r="B246" s="253"/>
      <c r="C246" s="252"/>
      <c r="D246" s="253"/>
      <c r="E246" s="317"/>
      <c r="F246" s="318"/>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8"/>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998"/>
      <c r="B250" s="253"/>
      <c r="C250" s="252"/>
      <c r="D250" s="253"/>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8"/>
      <c r="B251" s="253"/>
      <c r="C251" s="252"/>
      <c r="D251" s="253"/>
      <c r="E251" s="239" t="s">
        <v>386</v>
      </c>
      <c r="F251" s="240"/>
      <c r="G251" s="236"/>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8"/>
      <c r="B252" s="253"/>
      <c r="C252" s="252"/>
      <c r="D252" s="253"/>
      <c r="E252" s="250"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536</v>
      </c>
      <c r="AF252" s="267"/>
      <c r="AG252" s="267"/>
      <c r="AH252" s="267"/>
      <c r="AI252" s="267" t="s">
        <v>533</v>
      </c>
      <c r="AJ252" s="267"/>
      <c r="AK252" s="267"/>
      <c r="AL252" s="267"/>
      <c r="AM252" s="267" t="s">
        <v>528</v>
      </c>
      <c r="AN252" s="267"/>
      <c r="AO252" s="267"/>
      <c r="AP252" s="269"/>
      <c r="AQ252" s="269" t="s">
        <v>354</v>
      </c>
      <c r="AR252" s="270"/>
      <c r="AS252" s="270"/>
      <c r="AT252" s="271"/>
      <c r="AU252" s="281" t="s">
        <v>370</v>
      </c>
      <c r="AV252" s="281"/>
      <c r="AW252" s="281"/>
      <c r="AX252" s="282"/>
    </row>
    <row r="253" spans="1:50" ht="18.75" hidden="1" customHeight="1" x14ac:dyDescent="0.15">
      <c r="A253" s="998"/>
      <c r="B253" s="253"/>
      <c r="C253" s="252"/>
      <c r="D253" s="253"/>
      <c r="E253" s="252"/>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355</v>
      </c>
      <c r="AT253" s="173"/>
      <c r="AU253" s="137"/>
      <c r="AV253" s="137"/>
      <c r="AW253" s="138" t="s">
        <v>300</v>
      </c>
      <c r="AX253" s="139"/>
    </row>
    <row r="254" spans="1:50" ht="39.75" hidden="1" customHeight="1" x14ac:dyDescent="0.15">
      <c r="A254" s="998"/>
      <c r="B254" s="253"/>
      <c r="C254" s="252"/>
      <c r="D254" s="253"/>
      <c r="E254" s="252"/>
      <c r="F254" s="316"/>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3"/>
      <c r="AC254" s="222"/>
      <c r="AD254" s="222"/>
      <c r="AE254" s="268"/>
      <c r="AF254" s="113"/>
      <c r="AG254" s="113"/>
      <c r="AH254" s="113"/>
      <c r="AI254" s="268"/>
      <c r="AJ254" s="113"/>
      <c r="AK254" s="113"/>
      <c r="AL254" s="113"/>
      <c r="AM254" s="268"/>
      <c r="AN254" s="113"/>
      <c r="AO254" s="113"/>
      <c r="AP254" s="113"/>
      <c r="AQ254" s="268"/>
      <c r="AR254" s="113"/>
      <c r="AS254" s="113"/>
      <c r="AT254" s="113"/>
      <c r="AU254" s="268"/>
      <c r="AV254" s="113"/>
      <c r="AW254" s="113"/>
      <c r="AX254" s="223"/>
    </row>
    <row r="255" spans="1:50" ht="39.75" hidden="1" customHeight="1" x14ac:dyDescent="0.15">
      <c r="A255" s="998"/>
      <c r="B255" s="253"/>
      <c r="C255" s="252"/>
      <c r="D255" s="253"/>
      <c r="E255" s="252"/>
      <c r="F255" s="316"/>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8"/>
      <c r="AC255" s="134"/>
      <c r="AD255" s="134"/>
      <c r="AE255" s="268"/>
      <c r="AF255" s="113"/>
      <c r="AG255" s="113"/>
      <c r="AH255" s="113"/>
      <c r="AI255" s="268"/>
      <c r="AJ255" s="113"/>
      <c r="AK255" s="113"/>
      <c r="AL255" s="113"/>
      <c r="AM255" s="268"/>
      <c r="AN255" s="113"/>
      <c r="AO255" s="113"/>
      <c r="AP255" s="113"/>
      <c r="AQ255" s="268"/>
      <c r="AR255" s="113"/>
      <c r="AS255" s="113"/>
      <c r="AT255" s="113"/>
      <c r="AU255" s="268"/>
      <c r="AV255" s="113"/>
      <c r="AW255" s="113"/>
      <c r="AX255" s="223"/>
    </row>
    <row r="256" spans="1:50" ht="18.75" hidden="1" customHeight="1" x14ac:dyDescent="0.15">
      <c r="A256" s="998"/>
      <c r="B256" s="253"/>
      <c r="C256" s="252"/>
      <c r="D256" s="253"/>
      <c r="E256" s="252"/>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536</v>
      </c>
      <c r="AF256" s="267"/>
      <c r="AG256" s="267"/>
      <c r="AH256" s="267"/>
      <c r="AI256" s="267" t="s">
        <v>533</v>
      </c>
      <c r="AJ256" s="267"/>
      <c r="AK256" s="267"/>
      <c r="AL256" s="267"/>
      <c r="AM256" s="267" t="s">
        <v>529</v>
      </c>
      <c r="AN256" s="267"/>
      <c r="AO256" s="267"/>
      <c r="AP256" s="269"/>
      <c r="AQ256" s="269" t="s">
        <v>354</v>
      </c>
      <c r="AR256" s="270"/>
      <c r="AS256" s="270"/>
      <c r="AT256" s="271"/>
      <c r="AU256" s="281" t="s">
        <v>370</v>
      </c>
      <c r="AV256" s="281"/>
      <c r="AW256" s="281"/>
      <c r="AX256" s="282"/>
    </row>
    <row r="257" spans="1:50" ht="18.75" hidden="1" customHeight="1" x14ac:dyDescent="0.15">
      <c r="A257" s="998"/>
      <c r="B257" s="253"/>
      <c r="C257" s="252"/>
      <c r="D257" s="253"/>
      <c r="E257" s="252"/>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355</v>
      </c>
      <c r="AT257" s="173"/>
      <c r="AU257" s="137"/>
      <c r="AV257" s="137"/>
      <c r="AW257" s="138" t="s">
        <v>300</v>
      </c>
      <c r="AX257" s="139"/>
    </row>
    <row r="258" spans="1:50" ht="39.75" hidden="1" customHeight="1" x14ac:dyDescent="0.15">
      <c r="A258" s="998"/>
      <c r="B258" s="253"/>
      <c r="C258" s="252"/>
      <c r="D258" s="253"/>
      <c r="E258" s="252"/>
      <c r="F258" s="316"/>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3"/>
      <c r="AC258" s="222"/>
      <c r="AD258" s="222"/>
      <c r="AE258" s="268"/>
      <c r="AF258" s="113"/>
      <c r="AG258" s="113"/>
      <c r="AH258" s="113"/>
      <c r="AI258" s="268"/>
      <c r="AJ258" s="113"/>
      <c r="AK258" s="113"/>
      <c r="AL258" s="113"/>
      <c r="AM258" s="268"/>
      <c r="AN258" s="113"/>
      <c r="AO258" s="113"/>
      <c r="AP258" s="113"/>
      <c r="AQ258" s="268"/>
      <c r="AR258" s="113"/>
      <c r="AS258" s="113"/>
      <c r="AT258" s="113"/>
      <c r="AU258" s="268"/>
      <c r="AV258" s="113"/>
      <c r="AW258" s="113"/>
      <c r="AX258" s="223"/>
    </row>
    <row r="259" spans="1:50" ht="39.75" hidden="1" customHeight="1" x14ac:dyDescent="0.15">
      <c r="A259" s="998"/>
      <c r="B259" s="253"/>
      <c r="C259" s="252"/>
      <c r="D259" s="253"/>
      <c r="E259" s="252"/>
      <c r="F259" s="316"/>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8"/>
      <c r="AC259" s="134"/>
      <c r="AD259" s="134"/>
      <c r="AE259" s="268"/>
      <c r="AF259" s="113"/>
      <c r="AG259" s="113"/>
      <c r="AH259" s="113"/>
      <c r="AI259" s="268"/>
      <c r="AJ259" s="113"/>
      <c r="AK259" s="113"/>
      <c r="AL259" s="113"/>
      <c r="AM259" s="268"/>
      <c r="AN259" s="113"/>
      <c r="AO259" s="113"/>
      <c r="AP259" s="113"/>
      <c r="AQ259" s="268"/>
      <c r="AR259" s="113"/>
      <c r="AS259" s="113"/>
      <c r="AT259" s="113"/>
      <c r="AU259" s="268"/>
      <c r="AV259" s="113"/>
      <c r="AW259" s="113"/>
      <c r="AX259" s="223"/>
    </row>
    <row r="260" spans="1:50" ht="18.75" hidden="1" customHeight="1" x14ac:dyDescent="0.15">
      <c r="A260" s="998"/>
      <c r="B260" s="253"/>
      <c r="C260" s="252"/>
      <c r="D260" s="253"/>
      <c r="E260" s="252"/>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536</v>
      </c>
      <c r="AF260" s="267"/>
      <c r="AG260" s="267"/>
      <c r="AH260" s="267"/>
      <c r="AI260" s="267" t="s">
        <v>533</v>
      </c>
      <c r="AJ260" s="267"/>
      <c r="AK260" s="267"/>
      <c r="AL260" s="267"/>
      <c r="AM260" s="267" t="s">
        <v>529</v>
      </c>
      <c r="AN260" s="267"/>
      <c r="AO260" s="267"/>
      <c r="AP260" s="269"/>
      <c r="AQ260" s="269" t="s">
        <v>354</v>
      </c>
      <c r="AR260" s="270"/>
      <c r="AS260" s="270"/>
      <c r="AT260" s="271"/>
      <c r="AU260" s="281" t="s">
        <v>370</v>
      </c>
      <c r="AV260" s="281"/>
      <c r="AW260" s="281"/>
      <c r="AX260" s="282"/>
    </row>
    <row r="261" spans="1:50" ht="18.75" hidden="1" customHeight="1" x14ac:dyDescent="0.15">
      <c r="A261" s="998"/>
      <c r="B261" s="253"/>
      <c r="C261" s="252"/>
      <c r="D261" s="253"/>
      <c r="E261" s="252"/>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355</v>
      </c>
      <c r="AT261" s="173"/>
      <c r="AU261" s="137"/>
      <c r="AV261" s="137"/>
      <c r="AW261" s="138" t="s">
        <v>300</v>
      </c>
      <c r="AX261" s="139"/>
    </row>
    <row r="262" spans="1:50" ht="39.75" hidden="1" customHeight="1" x14ac:dyDescent="0.15">
      <c r="A262" s="998"/>
      <c r="B262" s="253"/>
      <c r="C262" s="252"/>
      <c r="D262" s="253"/>
      <c r="E262" s="252"/>
      <c r="F262" s="316"/>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3"/>
      <c r="AC262" s="222"/>
      <c r="AD262" s="222"/>
      <c r="AE262" s="268"/>
      <c r="AF262" s="113"/>
      <c r="AG262" s="113"/>
      <c r="AH262" s="113"/>
      <c r="AI262" s="268"/>
      <c r="AJ262" s="113"/>
      <c r="AK262" s="113"/>
      <c r="AL262" s="113"/>
      <c r="AM262" s="268"/>
      <c r="AN262" s="113"/>
      <c r="AO262" s="113"/>
      <c r="AP262" s="113"/>
      <c r="AQ262" s="268"/>
      <c r="AR262" s="113"/>
      <c r="AS262" s="113"/>
      <c r="AT262" s="113"/>
      <c r="AU262" s="268"/>
      <c r="AV262" s="113"/>
      <c r="AW262" s="113"/>
      <c r="AX262" s="223"/>
    </row>
    <row r="263" spans="1:50" ht="39.75" hidden="1" customHeight="1" x14ac:dyDescent="0.15">
      <c r="A263" s="998"/>
      <c r="B263" s="253"/>
      <c r="C263" s="252"/>
      <c r="D263" s="253"/>
      <c r="E263" s="252"/>
      <c r="F263" s="316"/>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8"/>
      <c r="AC263" s="134"/>
      <c r="AD263" s="134"/>
      <c r="AE263" s="268"/>
      <c r="AF263" s="113"/>
      <c r="AG263" s="113"/>
      <c r="AH263" s="113"/>
      <c r="AI263" s="268"/>
      <c r="AJ263" s="113"/>
      <c r="AK263" s="113"/>
      <c r="AL263" s="113"/>
      <c r="AM263" s="268"/>
      <c r="AN263" s="113"/>
      <c r="AO263" s="113"/>
      <c r="AP263" s="113"/>
      <c r="AQ263" s="268"/>
      <c r="AR263" s="113"/>
      <c r="AS263" s="113"/>
      <c r="AT263" s="113"/>
      <c r="AU263" s="268"/>
      <c r="AV263" s="113"/>
      <c r="AW263" s="113"/>
      <c r="AX263" s="223"/>
    </row>
    <row r="264" spans="1:50" ht="18.75" hidden="1" customHeight="1" x14ac:dyDescent="0.15">
      <c r="A264" s="998"/>
      <c r="B264" s="253"/>
      <c r="C264" s="252"/>
      <c r="D264" s="253"/>
      <c r="E264" s="252"/>
      <c r="F264" s="316"/>
      <c r="G264" s="274"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8"/>
      <c r="B265" s="253"/>
      <c r="C265" s="252"/>
      <c r="D265" s="253"/>
      <c r="E265" s="252"/>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355</v>
      </c>
      <c r="AT265" s="173"/>
      <c r="AU265" s="137"/>
      <c r="AV265" s="137"/>
      <c r="AW265" s="138" t="s">
        <v>300</v>
      </c>
      <c r="AX265" s="139"/>
    </row>
    <row r="266" spans="1:50" ht="39.75" hidden="1" customHeight="1" x14ac:dyDescent="0.15">
      <c r="A266" s="998"/>
      <c r="B266" s="253"/>
      <c r="C266" s="252"/>
      <c r="D266" s="253"/>
      <c r="E266" s="252"/>
      <c r="F266" s="316"/>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3"/>
      <c r="AC266" s="222"/>
      <c r="AD266" s="222"/>
      <c r="AE266" s="268"/>
      <c r="AF266" s="113"/>
      <c r="AG266" s="113"/>
      <c r="AH266" s="113"/>
      <c r="AI266" s="268"/>
      <c r="AJ266" s="113"/>
      <c r="AK266" s="113"/>
      <c r="AL266" s="113"/>
      <c r="AM266" s="268"/>
      <c r="AN266" s="113"/>
      <c r="AO266" s="113"/>
      <c r="AP266" s="113"/>
      <c r="AQ266" s="268"/>
      <c r="AR266" s="113"/>
      <c r="AS266" s="113"/>
      <c r="AT266" s="113"/>
      <c r="AU266" s="268"/>
      <c r="AV266" s="113"/>
      <c r="AW266" s="113"/>
      <c r="AX266" s="223"/>
    </row>
    <row r="267" spans="1:50" ht="39.75" hidden="1" customHeight="1" x14ac:dyDescent="0.15">
      <c r="A267" s="998"/>
      <c r="B267" s="253"/>
      <c r="C267" s="252"/>
      <c r="D267" s="253"/>
      <c r="E267" s="252"/>
      <c r="F267" s="316"/>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8"/>
      <c r="AC267" s="134"/>
      <c r="AD267" s="134"/>
      <c r="AE267" s="268"/>
      <c r="AF267" s="113"/>
      <c r="AG267" s="113"/>
      <c r="AH267" s="113"/>
      <c r="AI267" s="268"/>
      <c r="AJ267" s="113"/>
      <c r="AK267" s="113"/>
      <c r="AL267" s="113"/>
      <c r="AM267" s="268"/>
      <c r="AN267" s="113"/>
      <c r="AO267" s="113"/>
      <c r="AP267" s="113"/>
      <c r="AQ267" s="268"/>
      <c r="AR267" s="113"/>
      <c r="AS267" s="113"/>
      <c r="AT267" s="113"/>
      <c r="AU267" s="268"/>
      <c r="AV267" s="113"/>
      <c r="AW267" s="113"/>
      <c r="AX267" s="223"/>
    </row>
    <row r="268" spans="1:50" ht="18.75" hidden="1" customHeight="1" x14ac:dyDescent="0.15">
      <c r="A268" s="998"/>
      <c r="B268" s="253"/>
      <c r="C268" s="252"/>
      <c r="D268" s="253"/>
      <c r="E268" s="252"/>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537</v>
      </c>
      <c r="AF268" s="267"/>
      <c r="AG268" s="267"/>
      <c r="AH268" s="267"/>
      <c r="AI268" s="267" t="s">
        <v>533</v>
      </c>
      <c r="AJ268" s="267"/>
      <c r="AK268" s="267"/>
      <c r="AL268" s="267"/>
      <c r="AM268" s="267" t="s">
        <v>528</v>
      </c>
      <c r="AN268" s="267"/>
      <c r="AO268" s="267"/>
      <c r="AP268" s="269"/>
      <c r="AQ268" s="269" t="s">
        <v>354</v>
      </c>
      <c r="AR268" s="270"/>
      <c r="AS268" s="270"/>
      <c r="AT268" s="271"/>
      <c r="AU268" s="281" t="s">
        <v>370</v>
      </c>
      <c r="AV268" s="281"/>
      <c r="AW268" s="281"/>
      <c r="AX268" s="282"/>
    </row>
    <row r="269" spans="1:50" ht="18.75" hidden="1" customHeight="1" x14ac:dyDescent="0.15">
      <c r="A269" s="998"/>
      <c r="B269" s="253"/>
      <c r="C269" s="252"/>
      <c r="D269" s="253"/>
      <c r="E269" s="252"/>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355</v>
      </c>
      <c r="AT269" s="173"/>
      <c r="AU269" s="137"/>
      <c r="AV269" s="137"/>
      <c r="AW269" s="138" t="s">
        <v>300</v>
      </c>
      <c r="AX269" s="139"/>
    </row>
    <row r="270" spans="1:50" ht="39.75" hidden="1" customHeight="1" x14ac:dyDescent="0.15">
      <c r="A270" s="998"/>
      <c r="B270" s="253"/>
      <c r="C270" s="252"/>
      <c r="D270" s="253"/>
      <c r="E270" s="252"/>
      <c r="F270" s="316"/>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3"/>
      <c r="AC270" s="222"/>
      <c r="AD270" s="222"/>
      <c r="AE270" s="268"/>
      <c r="AF270" s="113"/>
      <c r="AG270" s="113"/>
      <c r="AH270" s="113"/>
      <c r="AI270" s="268"/>
      <c r="AJ270" s="113"/>
      <c r="AK270" s="113"/>
      <c r="AL270" s="113"/>
      <c r="AM270" s="268"/>
      <c r="AN270" s="113"/>
      <c r="AO270" s="113"/>
      <c r="AP270" s="113"/>
      <c r="AQ270" s="268"/>
      <c r="AR270" s="113"/>
      <c r="AS270" s="113"/>
      <c r="AT270" s="113"/>
      <c r="AU270" s="268"/>
      <c r="AV270" s="113"/>
      <c r="AW270" s="113"/>
      <c r="AX270" s="223"/>
    </row>
    <row r="271" spans="1:50" ht="39.75" hidden="1" customHeight="1" x14ac:dyDescent="0.15">
      <c r="A271" s="998"/>
      <c r="B271" s="253"/>
      <c r="C271" s="252"/>
      <c r="D271" s="253"/>
      <c r="E271" s="252"/>
      <c r="F271" s="316"/>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8"/>
      <c r="AC271" s="134"/>
      <c r="AD271" s="134"/>
      <c r="AE271" s="268"/>
      <c r="AF271" s="113"/>
      <c r="AG271" s="113"/>
      <c r="AH271" s="113"/>
      <c r="AI271" s="268"/>
      <c r="AJ271" s="113"/>
      <c r="AK271" s="113"/>
      <c r="AL271" s="113"/>
      <c r="AM271" s="268"/>
      <c r="AN271" s="113"/>
      <c r="AO271" s="113"/>
      <c r="AP271" s="113"/>
      <c r="AQ271" s="268"/>
      <c r="AR271" s="113"/>
      <c r="AS271" s="113"/>
      <c r="AT271" s="113"/>
      <c r="AU271" s="268"/>
      <c r="AV271" s="113"/>
      <c r="AW271" s="113"/>
      <c r="AX271" s="223"/>
    </row>
    <row r="272" spans="1:50" ht="22.5" hidden="1" customHeight="1" x14ac:dyDescent="0.15">
      <c r="A272" s="998"/>
      <c r="B272" s="253"/>
      <c r="C272" s="252"/>
      <c r="D272" s="253"/>
      <c r="E272" s="252"/>
      <c r="F272" s="316"/>
      <c r="G272" s="274"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9"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8"/>
      <c r="B273" s="253"/>
      <c r="C273" s="252"/>
      <c r="D273" s="253"/>
      <c r="E273" s="252"/>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53"/>
      <c r="C274" s="252"/>
      <c r="D274" s="253"/>
      <c r="E274" s="252"/>
      <c r="F274" s="316"/>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998"/>
      <c r="B275" s="253"/>
      <c r="C275" s="252"/>
      <c r="D275" s="253"/>
      <c r="E275" s="252"/>
      <c r="F275" s="316"/>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998"/>
      <c r="B276" s="253"/>
      <c r="C276" s="252"/>
      <c r="D276" s="253"/>
      <c r="E276" s="252"/>
      <c r="F276" s="316"/>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8"/>
      <c r="B277" s="253"/>
      <c r="C277" s="252"/>
      <c r="D277" s="253"/>
      <c r="E277" s="252"/>
      <c r="F277" s="316"/>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8"/>
      <c r="B278" s="253"/>
      <c r="C278" s="252"/>
      <c r="D278" s="253"/>
      <c r="E278" s="252"/>
      <c r="F278" s="316"/>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8"/>
      <c r="B279" s="253"/>
      <c r="C279" s="252"/>
      <c r="D279" s="253"/>
      <c r="E279" s="252"/>
      <c r="F279" s="316"/>
      <c r="G279" s="274"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9" t="s">
        <v>460</v>
      </c>
      <c r="AC279" s="170"/>
      <c r="AD279" s="171"/>
      <c r="AE279" s="275"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53"/>
      <c r="C280" s="252"/>
      <c r="D280" s="253"/>
      <c r="E280" s="252"/>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8"/>
      <c r="B281" s="253"/>
      <c r="C281" s="252"/>
      <c r="D281" s="253"/>
      <c r="E281" s="252"/>
      <c r="F281" s="316"/>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998"/>
      <c r="B282" s="253"/>
      <c r="C282" s="252"/>
      <c r="D282" s="253"/>
      <c r="E282" s="252"/>
      <c r="F282" s="316"/>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998"/>
      <c r="B283" s="253"/>
      <c r="C283" s="252"/>
      <c r="D283" s="253"/>
      <c r="E283" s="252"/>
      <c r="F283" s="316"/>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8"/>
      <c r="B284" s="253"/>
      <c r="C284" s="252"/>
      <c r="D284" s="253"/>
      <c r="E284" s="252"/>
      <c r="F284" s="316"/>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8"/>
      <c r="B285" s="253"/>
      <c r="C285" s="252"/>
      <c r="D285" s="253"/>
      <c r="E285" s="252"/>
      <c r="F285" s="316"/>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8"/>
      <c r="B286" s="253"/>
      <c r="C286" s="252"/>
      <c r="D286" s="253"/>
      <c r="E286" s="252"/>
      <c r="F286" s="316"/>
      <c r="G286" s="274"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9" t="s">
        <v>460</v>
      </c>
      <c r="AC286" s="170"/>
      <c r="AD286" s="171"/>
      <c r="AE286" s="275"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53"/>
      <c r="C287" s="252"/>
      <c r="D287" s="253"/>
      <c r="E287" s="252"/>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8"/>
      <c r="B288" s="253"/>
      <c r="C288" s="252"/>
      <c r="D288" s="253"/>
      <c r="E288" s="252"/>
      <c r="F288" s="316"/>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998"/>
      <c r="B289" s="253"/>
      <c r="C289" s="252"/>
      <c r="D289" s="253"/>
      <c r="E289" s="252"/>
      <c r="F289" s="316"/>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998"/>
      <c r="B290" s="253"/>
      <c r="C290" s="252"/>
      <c r="D290" s="253"/>
      <c r="E290" s="252"/>
      <c r="F290" s="316"/>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8"/>
      <c r="B291" s="253"/>
      <c r="C291" s="252"/>
      <c r="D291" s="253"/>
      <c r="E291" s="252"/>
      <c r="F291" s="316"/>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8"/>
      <c r="B292" s="253"/>
      <c r="C292" s="252"/>
      <c r="D292" s="253"/>
      <c r="E292" s="252"/>
      <c r="F292" s="316"/>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8"/>
      <c r="B293" s="253"/>
      <c r="C293" s="252"/>
      <c r="D293" s="253"/>
      <c r="E293" s="252"/>
      <c r="F293" s="316"/>
      <c r="G293" s="274"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9" t="s">
        <v>460</v>
      </c>
      <c r="AC293" s="170"/>
      <c r="AD293" s="171"/>
      <c r="AE293" s="275"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53"/>
      <c r="C294" s="252"/>
      <c r="D294" s="253"/>
      <c r="E294" s="252"/>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8"/>
      <c r="B295" s="253"/>
      <c r="C295" s="252"/>
      <c r="D295" s="253"/>
      <c r="E295" s="252"/>
      <c r="F295" s="316"/>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998"/>
      <c r="B296" s="253"/>
      <c r="C296" s="252"/>
      <c r="D296" s="253"/>
      <c r="E296" s="252"/>
      <c r="F296" s="316"/>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998"/>
      <c r="B297" s="253"/>
      <c r="C297" s="252"/>
      <c r="D297" s="253"/>
      <c r="E297" s="252"/>
      <c r="F297" s="316"/>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8"/>
      <c r="B298" s="253"/>
      <c r="C298" s="252"/>
      <c r="D298" s="253"/>
      <c r="E298" s="252"/>
      <c r="F298" s="316"/>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8"/>
      <c r="B299" s="253"/>
      <c r="C299" s="252"/>
      <c r="D299" s="253"/>
      <c r="E299" s="252"/>
      <c r="F299" s="316"/>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8"/>
      <c r="B300" s="253"/>
      <c r="C300" s="252"/>
      <c r="D300" s="253"/>
      <c r="E300" s="252"/>
      <c r="F300" s="316"/>
      <c r="G300" s="274"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9" t="s">
        <v>460</v>
      </c>
      <c r="AC300" s="170"/>
      <c r="AD300" s="171"/>
      <c r="AE300" s="275"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53"/>
      <c r="C301" s="252"/>
      <c r="D301" s="253"/>
      <c r="E301" s="252"/>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8"/>
      <c r="B302" s="253"/>
      <c r="C302" s="252"/>
      <c r="D302" s="253"/>
      <c r="E302" s="252"/>
      <c r="F302" s="316"/>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998"/>
      <c r="B303" s="253"/>
      <c r="C303" s="252"/>
      <c r="D303" s="253"/>
      <c r="E303" s="252"/>
      <c r="F303" s="316"/>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998"/>
      <c r="B304" s="253"/>
      <c r="C304" s="252"/>
      <c r="D304" s="253"/>
      <c r="E304" s="252"/>
      <c r="F304" s="316"/>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998"/>
      <c r="B305" s="253"/>
      <c r="C305" s="252"/>
      <c r="D305" s="253"/>
      <c r="E305" s="252"/>
      <c r="F305" s="316"/>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8"/>
      <c r="B306" s="253"/>
      <c r="C306" s="252"/>
      <c r="D306" s="253"/>
      <c r="E306" s="317"/>
      <c r="F306" s="318"/>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8"/>
      <c r="B311" s="253"/>
      <c r="C311" s="252"/>
      <c r="D311" s="253"/>
      <c r="E311" s="239" t="s">
        <v>386</v>
      </c>
      <c r="F311" s="240"/>
      <c r="G311" s="236"/>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8"/>
      <c r="B312" s="253"/>
      <c r="C312" s="252"/>
      <c r="D312" s="253"/>
      <c r="E312" s="250"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536</v>
      </c>
      <c r="AF312" s="267"/>
      <c r="AG312" s="267"/>
      <c r="AH312" s="267"/>
      <c r="AI312" s="267" t="s">
        <v>533</v>
      </c>
      <c r="AJ312" s="267"/>
      <c r="AK312" s="267"/>
      <c r="AL312" s="267"/>
      <c r="AM312" s="267" t="s">
        <v>528</v>
      </c>
      <c r="AN312" s="267"/>
      <c r="AO312" s="267"/>
      <c r="AP312" s="269"/>
      <c r="AQ312" s="269" t="s">
        <v>354</v>
      </c>
      <c r="AR312" s="270"/>
      <c r="AS312" s="270"/>
      <c r="AT312" s="271"/>
      <c r="AU312" s="281" t="s">
        <v>370</v>
      </c>
      <c r="AV312" s="281"/>
      <c r="AW312" s="281"/>
      <c r="AX312" s="282"/>
    </row>
    <row r="313" spans="1:50" ht="18.75" hidden="1" customHeight="1" x14ac:dyDescent="0.15">
      <c r="A313" s="998"/>
      <c r="B313" s="253"/>
      <c r="C313" s="252"/>
      <c r="D313" s="253"/>
      <c r="E313" s="252"/>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355</v>
      </c>
      <c r="AT313" s="173"/>
      <c r="AU313" s="137"/>
      <c r="AV313" s="137"/>
      <c r="AW313" s="138" t="s">
        <v>300</v>
      </c>
      <c r="AX313" s="139"/>
    </row>
    <row r="314" spans="1:50" ht="39.75" hidden="1" customHeight="1" x14ac:dyDescent="0.15">
      <c r="A314" s="998"/>
      <c r="B314" s="253"/>
      <c r="C314" s="252"/>
      <c r="D314" s="253"/>
      <c r="E314" s="252"/>
      <c r="F314" s="316"/>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3"/>
      <c r="AC314" s="222"/>
      <c r="AD314" s="222"/>
      <c r="AE314" s="268"/>
      <c r="AF314" s="113"/>
      <c r="AG314" s="113"/>
      <c r="AH314" s="113"/>
      <c r="AI314" s="268"/>
      <c r="AJ314" s="113"/>
      <c r="AK314" s="113"/>
      <c r="AL314" s="113"/>
      <c r="AM314" s="268"/>
      <c r="AN314" s="113"/>
      <c r="AO314" s="113"/>
      <c r="AP314" s="113"/>
      <c r="AQ314" s="268"/>
      <c r="AR314" s="113"/>
      <c r="AS314" s="113"/>
      <c r="AT314" s="113"/>
      <c r="AU314" s="268"/>
      <c r="AV314" s="113"/>
      <c r="AW314" s="113"/>
      <c r="AX314" s="223"/>
    </row>
    <row r="315" spans="1:50" ht="39.75" hidden="1" customHeight="1" x14ac:dyDescent="0.15">
      <c r="A315" s="998"/>
      <c r="B315" s="253"/>
      <c r="C315" s="252"/>
      <c r="D315" s="253"/>
      <c r="E315" s="252"/>
      <c r="F315" s="316"/>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8"/>
      <c r="AC315" s="134"/>
      <c r="AD315" s="134"/>
      <c r="AE315" s="268"/>
      <c r="AF315" s="113"/>
      <c r="AG315" s="113"/>
      <c r="AH315" s="113"/>
      <c r="AI315" s="268"/>
      <c r="AJ315" s="113"/>
      <c r="AK315" s="113"/>
      <c r="AL315" s="113"/>
      <c r="AM315" s="268"/>
      <c r="AN315" s="113"/>
      <c r="AO315" s="113"/>
      <c r="AP315" s="113"/>
      <c r="AQ315" s="268"/>
      <c r="AR315" s="113"/>
      <c r="AS315" s="113"/>
      <c r="AT315" s="113"/>
      <c r="AU315" s="268"/>
      <c r="AV315" s="113"/>
      <c r="AW315" s="113"/>
      <c r="AX315" s="223"/>
    </row>
    <row r="316" spans="1:50" ht="18.75" hidden="1" customHeight="1" x14ac:dyDescent="0.15">
      <c r="A316" s="998"/>
      <c r="B316" s="253"/>
      <c r="C316" s="252"/>
      <c r="D316" s="253"/>
      <c r="E316" s="252"/>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536</v>
      </c>
      <c r="AF316" s="267"/>
      <c r="AG316" s="267"/>
      <c r="AH316" s="267"/>
      <c r="AI316" s="267" t="s">
        <v>533</v>
      </c>
      <c r="AJ316" s="267"/>
      <c r="AK316" s="267"/>
      <c r="AL316" s="267"/>
      <c r="AM316" s="267" t="s">
        <v>528</v>
      </c>
      <c r="AN316" s="267"/>
      <c r="AO316" s="267"/>
      <c r="AP316" s="269"/>
      <c r="AQ316" s="269" t="s">
        <v>354</v>
      </c>
      <c r="AR316" s="270"/>
      <c r="AS316" s="270"/>
      <c r="AT316" s="271"/>
      <c r="AU316" s="281" t="s">
        <v>370</v>
      </c>
      <c r="AV316" s="281"/>
      <c r="AW316" s="281"/>
      <c r="AX316" s="282"/>
    </row>
    <row r="317" spans="1:50" ht="18.75" hidden="1" customHeight="1" x14ac:dyDescent="0.15">
      <c r="A317" s="998"/>
      <c r="B317" s="253"/>
      <c r="C317" s="252"/>
      <c r="D317" s="253"/>
      <c r="E317" s="252"/>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355</v>
      </c>
      <c r="AT317" s="173"/>
      <c r="AU317" s="137"/>
      <c r="AV317" s="137"/>
      <c r="AW317" s="138" t="s">
        <v>300</v>
      </c>
      <c r="AX317" s="139"/>
    </row>
    <row r="318" spans="1:50" ht="39.75" hidden="1" customHeight="1" x14ac:dyDescent="0.15">
      <c r="A318" s="998"/>
      <c r="B318" s="253"/>
      <c r="C318" s="252"/>
      <c r="D318" s="253"/>
      <c r="E318" s="252"/>
      <c r="F318" s="316"/>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3"/>
      <c r="AC318" s="222"/>
      <c r="AD318" s="222"/>
      <c r="AE318" s="268"/>
      <c r="AF318" s="113"/>
      <c r="AG318" s="113"/>
      <c r="AH318" s="113"/>
      <c r="AI318" s="268"/>
      <c r="AJ318" s="113"/>
      <c r="AK318" s="113"/>
      <c r="AL318" s="113"/>
      <c r="AM318" s="268"/>
      <c r="AN318" s="113"/>
      <c r="AO318" s="113"/>
      <c r="AP318" s="113"/>
      <c r="AQ318" s="268"/>
      <c r="AR318" s="113"/>
      <c r="AS318" s="113"/>
      <c r="AT318" s="113"/>
      <c r="AU318" s="268"/>
      <c r="AV318" s="113"/>
      <c r="AW318" s="113"/>
      <c r="AX318" s="223"/>
    </row>
    <row r="319" spans="1:50" ht="39.75" hidden="1" customHeight="1" x14ac:dyDescent="0.15">
      <c r="A319" s="998"/>
      <c r="B319" s="253"/>
      <c r="C319" s="252"/>
      <c r="D319" s="253"/>
      <c r="E319" s="252"/>
      <c r="F319" s="316"/>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8"/>
      <c r="AC319" s="134"/>
      <c r="AD319" s="134"/>
      <c r="AE319" s="268"/>
      <c r="AF319" s="113"/>
      <c r="AG319" s="113"/>
      <c r="AH319" s="113"/>
      <c r="AI319" s="268"/>
      <c r="AJ319" s="113"/>
      <c r="AK319" s="113"/>
      <c r="AL319" s="113"/>
      <c r="AM319" s="268"/>
      <c r="AN319" s="113"/>
      <c r="AO319" s="113"/>
      <c r="AP319" s="113"/>
      <c r="AQ319" s="268"/>
      <c r="AR319" s="113"/>
      <c r="AS319" s="113"/>
      <c r="AT319" s="113"/>
      <c r="AU319" s="268"/>
      <c r="AV319" s="113"/>
      <c r="AW319" s="113"/>
      <c r="AX319" s="223"/>
    </row>
    <row r="320" spans="1:50" ht="18.75" hidden="1" customHeight="1" x14ac:dyDescent="0.15">
      <c r="A320" s="998"/>
      <c r="B320" s="253"/>
      <c r="C320" s="252"/>
      <c r="D320" s="253"/>
      <c r="E320" s="252"/>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536</v>
      </c>
      <c r="AF320" s="267"/>
      <c r="AG320" s="267"/>
      <c r="AH320" s="267"/>
      <c r="AI320" s="267" t="s">
        <v>533</v>
      </c>
      <c r="AJ320" s="267"/>
      <c r="AK320" s="267"/>
      <c r="AL320" s="267"/>
      <c r="AM320" s="267" t="s">
        <v>529</v>
      </c>
      <c r="AN320" s="267"/>
      <c r="AO320" s="267"/>
      <c r="AP320" s="269"/>
      <c r="AQ320" s="269" t="s">
        <v>354</v>
      </c>
      <c r="AR320" s="270"/>
      <c r="AS320" s="270"/>
      <c r="AT320" s="271"/>
      <c r="AU320" s="281" t="s">
        <v>370</v>
      </c>
      <c r="AV320" s="281"/>
      <c r="AW320" s="281"/>
      <c r="AX320" s="282"/>
    </row>
    <row r="321" spans="1:50" ht="18.75" hidden="1" customHeight="1" x14ac:dyDescent="0.15">
      <c r="A321" s="998"/>
      <c r="B321" s="253"/>
      <c r="C321" s="252"/>
      <c r="D321" s="253"/>
      <c r="E321" s="252"/>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355</v>
      </c>
      <c r="AT321" s="173"/>
      <c r="AU321" s="137"/>
      <c r="AV321" s="137"/>
      <c r="AW321" s="138" t="s">
        <v>300</v>
      </c>
      <c r="AX321" s="139"/>
    </row>
    <row r="322" spans="1:50" ht="39.75" hidden="1" customHeight="1" x14ac:dyDescent="0.15">
      <c r="A322" s="998"/>
      <c r="B322" s="253"/>
      <c r="C322" s="252"/>
      <c r="D322" s="253"/>
      <c r="E322" s="252"/>
      <c r="F322" s="316"/>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3"/>
      <c r="AC322" s="222"/>
      <c r="AD322" s="222"/>
      <c r="AE322" s="268"/>
      <c r="AF322" s="113"/>
      <c r="AG322" s="113"/>
      <c r="AH322" s="113"/>
      <c r="AI322" s="268"/>
      <c r="AJ322" s="113"/>
      <c r="AK322" s="113"/>
      <c r="AL322" s="113"/>
      <c r="AM322" s="268"/>
      <c r="AN322" s="113"/>
      <c r="AO322" s="113"/>
      <c r="AP322" s="113"/>
      <c r="AQ322" s="268"/>
      <c r="AR322" s="113"/>
      <c r="AS322" s="113"/>
      <c r="AT322" s="113"/>
      <c r="AU322" s="268"/>
      <c r="AV322" s="113"/>
      <c r="AW322" s="113"/>
      <c r="AX322" s="223"/>
    </row>
    <row r="323" spans="1:50" ht="39.75" hidden="1" customHeight="1" x14ac:dyDescent="0.15">
      <c r="A323" s="998"/>
      <c r="B323" s="253"/>
      <c r="C323" s="252"/>
      <c r="D323" s="253"/>
      <c r="E323" s="252"/>
      <c r="F323" s="316"/>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8"/>
      <c r="AC323" s="134"/>
      <c r="AD323" s="134"/>
      <c r="AE323" s="268"/>
      <c r="AF323" s="113"/>
      <c r="AG323" s="113"/>
      <c r="AH323" s="113"/>
      <c r="AI323" s="268"/>
      <c r="AJ323" s="113"/>
      <c r="AK323" s="113"/>
      <c r="AL323" s="113"/>
      <c r="AM323" s="268"/>
      <c r="AN323" s="113"/>
      <c r="AO323" s="113"/>
      <c r="AP323" s="113"/>
      <c r="AQ323" s="268"/>
      <c r="AR323" s="113"/>
      <c r="AS323" s="113"/>
      <c r="AT323" s="113"/>
      <c r="AU323" s="268"/>
      <c r="AV323" s="113"/>
      <c r="AW323" s="113"/>
      <c r="AX323" s="223"/>
    </row>
    <row r="324" spans="1:50" ht="18.75" hidden="1" customHeight="1" x14ac:dyDescent="0.15">
      <c r="A324" s="998"/>
      <c r="B324" s="253"/>
      <c r="C324" s="252"/>
      <c r="D324" s="253"/>
      <c r="E324" s="252"/>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536</v>
      </c>
      <c r="AF324" s="267"/>
      <c r="AG324" s="267"/>
      <c r="AH324" s="267"/>
      <c r="AI324" s="267" t="s">
        <v>533</v>
      </c>
      <c r="AJ324" s="267"/>
      <c r="AK324" s="267"/>
      <c r="AL324" s="267"/>
      <c r="AM324" s="267" t="s">
        <v>528</v>
      </c>
      <c r="AN324" s="267"/>
      <c r="AO324" s="267"/>
      <c r="AP324" s="269"/>
      <c r="AQ324" s="269" t="s">
        <v>354</v>
      </c>
      <c r="AR324" s="270"/>
      <c r="AS324" s="270"/>
      <c r="AT324" s="271"/>
      <c r="AU324" s="281" t="s">
        <v>370</v>
      </c>
      <c r="AV324" s="281"/>
      <c r="AW324" s="281"/>
      <c r="AX324" s="282"/>
    </row>
    <row r="325" spans="1:50" ht="18.75" hidden="1" customHeight="1" x14ac:dyDescent="0.15">
      <c r="A325" s="998"/>
      <c r="B325" s="253"/>
      <c r="C325" s="252"/>
      <c r="D325" s="253"/>
      <c r="E325" s="252"/>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355</v>
      </c>
      <c r="AT325" s="173"/>
      <c r="AU325" s="137"/>
      <c r="AV325" s="137"/>
      <c r="AW325" s="138" t="s">
        <v>300</v>
      </c>
      <c r="AX325" s="139"/>
    </row>
    <row r="326" spans="1:50" ht="39.75" hidden="1" customHeight="1" x14ac:dyDescent="0.15">
      <c r="A326" s="998"/>
      <c r="B326" s="253"/>
      <c r="C326" s="252"/>
      <c r="D326" s="253"/>
      <c r="E326" s="252"/>
      <c r="F326" s="316"/>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3"/>
      <c r="AC326" s="222"/>
      <c r="AD326" s="222"/>
      <c r="AE326" s="268"/>
      <c r="AF326" s="113"/>
      <c r="AG326" s="113"/>
      <c r="AH326" s="113"/>
      <c r="AI326" s="268"/>
      <c r="AJ326" s="113"/>
      <c r="AK326" s="113"/>
      <c r="AL326" s="113"/>
      <c r="AM326" s="268"/>
      <c r="AN326" s="113"/>
      <c r="AO326" s="113"/>
      <c r="AP326" s="113"/>
      <c r="AQ326" s="268"/>
      <c r="AR326" s="113"/>
      <c r="AS326" s="113"/>
      <c r="AT326" s="113"/>
      <c r="AU326" s="268"/>
      <c r="AV326" s="113"/>
      <c r="AW326" s="113"/>
      <c r="AX326" s="223"/>
    </row>
    <row r="327" spans="1:50" ht="39.75" hidden="1" customHeight="1" x14ac:dyDescent="0.15">
      <c r="A327" s="998"/>
      <c r="B327" s="253"/>
      <c r="C327" s="252"/>
      <c r="D327" s="253"/>
      <c r="E327" s="252"/>
      <c r="F327" s="316"/>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8"/>
      <c r="AC327" s="134"/>
      <c r="AD327" s="134"/>
      <c r="AE327" s="268"/>
      <c r="AF327" s="113"/>
      <c r="AG327" s="113"/>
      <c r="AH327" s="113"/>
      <c r="AI327" s="268"/>
      <c r="AJ327" s="113"/>
      <c r="AK327" s="113"/>
      <c r="AL327" s="113"/>
      <c r="AM327" s="268"/>
      <c r="AN327" s="113"/>
      <c r="AO327" s="113"/>
      <c r="AP327" s="113"/>
      <c r="AQ327" s="268"/>
      <c r="AR327" s="113"/>
      <c r="AS327" s="113"/>
      <c r="AT327" s="113"/>
      <c r="AU327" s="268"/>
      <c r="AV327" s="113"/>
      <c r="AW327" s="113"/>
      <c r="AX327" s="223"/>
    </row>
    <row r="328" spans="1:50" ht="18.75" hidden="1" customHeight="1" x14ac:dyDescent="0.15">
      <c r="A328" s="998"/>
      <c r="B328" s="253"/>
      <c r="C328" s="252"/>
      <c r="D328" s="253"/>
      <c r="E328" s="252"/>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537</v>
      </c>
      <c r="AF328" s="267"/>
      <c r="AG328" s="267"/>
      <c r="AH328" s="267"/>
      <c r="AI328" s="267" t="s">
        <v>533</v>
      </c>
      <c r="AJ328" s="267"/>
      <c r="AK328" s="267"/>
      <c r="AL328" s="267"/>
      <c r="AM328" s="267" t="s">
        <v>529</v>
      </c>
      <c r="AN328" s="267"/>
      <c r="AO328" s="267"/>
      <c r="AP328" s="269"/>
      <c r="AQ328" s="269" t="s">
        <v>354</v>
      </c>
      <c r="AR328" s="270"/>
      <c r="AS328" s="270"/>
      <c r="AT328" s="271"/>
      <c r="AU328" s="281" t="s">
        <v>370</v>
      </c>
      <c r="AV328" s="281"/>
      <c r="AW328" s="281"/>
      <c r="AX328" s="282"/>
    </row>
    <row r="329" spans="1:50" ht="18.75" hidden="1" customHeight="1" x14ac:dyDescent="0.15">
      <c r="A329" s="998"/>
      <c r="B329" s="253"/>
      <c r="C329" s="252"/>
      <c r="D329" s="253"/>
      <c r="E329" s="252"/>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355</v>
      </c>
      <c r="AT329" s="173"/>
      <c r="AU329" s="137"/>
      <c r="AV329" s="137"/>
      <c r="AW329" s="138" t="s">
        <v>300</v>
      </c>
      <c r="AX329" s="139"/>
    </row>
    <row r="330" spans="1:50" ht="39.75" hidden="1" customHeight="1" x14ac:dyDescent="0.15">
      <c r="A330" s="998"/>
      <c r="B330" s="253"/>
      <c r="C330" s="252"/>
      <c r="D330" s="253"/>
      <c r="E330" s="252"/>
      <c r="F330" s="316"/>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3"/>
      <c r="AC330" s="222"/>
      <c r="AD330" s="222"/>
      <c r="AE330" s="268"/>
      <c r="AF330" s="113"/>
      <c r="AG330" s="113"/>
      <c r="AH330" s="113"/>
      <c r="AI330" s="268"/>
      <c r="AJ330" s="113"/>
      <c r="AK330" s="113"/>
      <c r="AL330" s="113"/>
      <c r="AM330" s="268"/>
      <c r="AN330" s="113"/>
      <c r="AO330" s="113"/>
      <c r="AP330" s="113"/>
      <c r="AQ330" s="268"/>
      <c r="AR330" s="113"/>
      <c r="AS330" s="113"/>
      <c r="AT330" s="113"/>
      <c r="AU330" s="268"/>
      <c r="AV330" s="113"/>
      <c r="AW330" s="113"/>
      <c r="AX330" s="223"/>
    </row>
    <row r="331" spans="1:50" ht="39.75" hidden="1" customHeight="1" x14ac:dyDescent="0.15">
      <c r="A331" s="998"/>
      <c r="B331" s="253"/>
      <c r="C331" s="252"/>
      <c r="D331" s="253"/>
      <c r="E331" s="252"/>
      <c r="F331" s="316"/>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8"/>
      <c r="AC331" s="134"/>
      <c r="AD331" s="134"/>
      <c r="AE331" s="268"/>
      <c r="AF331" s="113"/>
      <c r="AG331" s="113"/>
      <c r="AH331" s="113"/>
      <c r="AI331" s="268"/>
      <c r="AJ331" s="113"/>
      <c r="AK331" s="113"/>
      <c r="AL331" s="113"/>
      <c r="AM331" s="268"/>
      <c r="AN331" s="113"/>
      <c r="AO331" s="113"/>
      <c r="AP331" s="113"/>
      <c r="AQ331" s="268"/>
      <c r="AR331" s="113"/>
      <c r="AS331" s="113"/>
      <c r="AT331" s="113"/>
      <c r="AU331" s="268"/>
      <c r="AV331" s="113"/>
      <c r="AW331" s="113"/>
      <c r="AX331" s="223"/>
    </row>
    <row r="332" spans="1:50" ht="22.5" hidden="1" customHeight="1" x14ac:dyDescent="0.15">
      <c r="A332" s="998"/>
      <c r="B332" s="253"/>
      <c r="C332" s="252"/>
      <c r="D332" s="253"/>
      <c r="E332" s="252"/>
      <c r="F332" s="316"/>
      <c r="G332" s="274"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9"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8"/>
      <c r="B333" s="253"/>
      <c r="C333" s="252"/>
      <c r="D333" s="253"/>
      <c r="E333" s="252"/>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53"/>
      <c r="C334" s="252"/>
      <c r="D334" s="253"/>
      <c r="E334" s="252"/>
      <c r="F334" s="316"/>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998"/>
      <c r="B335" s="253"/>
      <c r="C335" s="252"/>
      <c r="D335" s="253"/>
      <c r="E335" s="252"/>
      <c r="F335" s="316"/>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998"/>
      <c r="B336" s="253"/>
      <c r="C336" s="252"/>
      <c r="D336" s="253"/>
      <c r="E336" s="252"/>
      <c r="F336" s="316"/>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8"/>
      <c r="B337" s="253"/>
      <c r="C337" s="252"/>
      <c r="D337" s="253"/>
      <c r="E337" s="252"/>
      <c r="F337" s="316"/>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8"/>
      <c r="B338" s="253"/>
      <c r="C338" s="252"/>
      <c r="D338" s="253"/>
      <c r="E338" s="252"/>
      <c r="F338" s="316"/>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8"/>
      <c r="B339" s="253"/>
      <c r="C339" s="252"/>
      <c r="D339" s="253"/>
      <c r="E339" s="252"/>
      <c r="F339" s="316"/>
      <c r="G339" s="274"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9" t="s">
        <v>460</v>
      </c>
      <c r="AC339" s="170"/>
      <c r="AD339" s="171"/>
      <c r="AE339" s="275"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53"/>
      <c r="C340" s="252"/>
      <c r="D340" s="253"/>
      <c r="E340" s="252"/>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8"/>
      <c r="B341" s="253"/>
      <c r="C341" s="252"/>
      <c r="D341" s="253"/>
      <c r="E341" s="252"/>
      <c r="F341" s="316"/>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998"/>
      <c r="B342" s="253"/>
      <c r="C342" s="252"/>
      <c r="D342" s="253"/>
      <c r="E342" s="252"/>
      <c r="F342" s="316"/>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998"/>
      <c r="B343" s="253"/>
      <c r="C343" s="252"/>
      <c r="D343" s="253"/>
      <c r="E343" s="252"/>
      <c r="F343" s="316"/>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8"/>
      <c r="B344" s="253"/>
      <c r="C344" s="252"/>
      <c r="D344" s="253"/>
      <c r="E344" s="252"/>
      <c r="F344" s="316"/>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8"/>
      <c r="B345" s="253"/>
      <c r="C345" s="252"/>
      <c r="D345" s="253"/>
      <c r="E345" s="252"/>
      <c r="F345" s="316"/>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8"/>
      <c r="B346" s="253"/>
      <c r="C346" s="252"/>
      <c r="D346" s="253"/>
      <c r="E346" s="252"/>
      <c r="F346" s="316"/>
      <c r="G346" s="274"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9" t="s">
        <v>460</v>
      </c>
      <c r="AC346" s="170"/>
      <c r="AD346" s="171"/>
      <c r="AE346" s="275"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53"/>
      <c r="C347" s="252"/>
      <c r="D347" s="253"/>
      <c r="E347" s="252"/>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8"/>
      <c r="B348" s="253"/>
      <c r="C348" s="252"/>
      <c r="D348" s="253"/>
      <c r="E348" s="252"/>
      <c r="F348" s="316"/>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998"/>
      <c r="B349" s="253"/>
      <c r="C349" s="252"/>
      <c r="D349" s="253"/>
      <c r="E349" s="252"/>
      <c r="F349" s="316"/>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998"/>
      <c r="B350" s="253"/>
      <c r="C350" s="252"/>
      <c r="D350" s="253"/>
      <c r="E350" s="252"/>
      <c r="F350" s="316"/>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8"/>
      <c r="B351" s="253"/>
      <c r="C351" s="252"/>
      <c r="D351" s="253"/>
      <c r="E351" s="252"/>
      <c r="F351" s="316"/>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8"/>
      <c r="B352" s="253"/>
      <c r="C352" s="252"/>
      <c r="D352" s="253"/>
      <c r="E352" s="252"/>
      <c r="F352" s="316"/>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8"/>
      <c r="B353" s="253"/>
      <c r="C353" s="252"/>
      <c r="D353" s="253"/>
      <c r="E353" s="252"/>
      <c r="F353" s="316"/>
      <c r="G353" s="274"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9" t="s">
        <v>460</v>
      </c>
      <c r="AC353" s="170"/>
      <c r="AD353" s="171"/>
      <c r="AE353" s="275"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53"/>
      <c r="C354" s="252"/>
      <c r="D354" s="253"/>
      <c r="E354" s="252"/>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8"/>
      <c r="B355" s="253"/>
      <c r="C355" s="252"/>
      <c r="D355" s="253"/>
      <c r="E355" s="252"/>
      <c r="F355" s="316"/>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998"/>
      <c r="B356" s="253"/>
      <c r="C356" s="252"/>
      <c r="D356" s="253"/>
      <c r="E356" s="252"/>
      <c r="F356" s="316"/>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998"/>
      <c r="B357" s="253"/>
      <c r="C357" s="252"/>
      <c r="D357" s="253"/>
      <c r="E357" s="252"/>
      <c r="F357" s="316"/>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8"/>
      <c r="B358" s="253"/>
      <c r="C358" s="252"/>
      <c r="D358" s="253"/>
      <c r="E358" s="252"/>
      <c r="F358" s="316"/>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8"/>
      <c r="B359" s="253"/>
      <c r="C359" s="252"/>
      <c r="D359" s="253"/>
      <c r="E359" s="252"/>
      <c r="F359" s="316"/>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8"/>
      <c r="B360" s="253"/>
      <c r="C360" s="252"/>
      <c r="D360" s="253"/>
      <c r="E360" s="252"/>
      <c r="F360" s="316"/>
      <c r="G360" s="274"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9" t="s">
        <v>460</v>
      </c>
      <c r="AC360" s="170"/>
      <c r="AD360" s="171"/>
      <c r="AE360" s="275"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53"/>
      <c r="C361" s="252"/>
      <c r="D361" s="253"/>
      <c r="E361" s="252"/>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8"/>
      <c r="B362" s="253"/>
      <c r="C362" s="252"/>
      <c r="D362" s="253"/>
      <c r="E362" s="252"/>
      <c r="F362" s="316"/>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998"/>
      <c r="B363" s="253"/>
      <c r="C363" s="252"/>
      <c r="D363" s="253"/>
      <c r="E363" s="252"/>
      <c r="F363" s="316"/>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998"/>
      <c r="B364" s="253"/>
      <c r="C364" s="252"/>
      <c r="D364" s="253"/>
      <c r="E364" s="252"/>
      <c r="F364" s="316"/>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998"/>
      <c r="B365" s="253"/>
      <c r="C365" s="252"/>
      <c r="D365" s="253"/>
      <c r="E365" s="252"/>
      <c r="F365" s="316"/>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8"/>
      <c r="B366" s="253"/>
      <c r="C366" s="252"/>
      <c r="D366" s="253"/>
      <c r="E366" s="317"/>
      <c r="F366" s="318"/>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8"/>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998"/>
      <c r="B370" s="253"/>
      <c r="C370" s="252"/>
      <c r="D370" s="253"/>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8"/>
      <c r="B371" s="253"/>
      <c r="C371" s="252"/>
      <c r="D371" s="253"/>
      <c r="E371" s="239" t="s">
        <v>386</v>
      </c>
      <c r="F371" s="240"/>
      <c r="G371" s="236"/>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8"/>
      <c r="B372" s="253"/>
      <c r="C372" s="252"/>
      <c r="D372" s="253"/>
      <c r="E372" s="250"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536</v>
      </c>
      <c r="AF372" s="267"/>
      <c r="AG372" s="267"/>
      <c r="AH372" s="267"/>
      <c r="AI372" s="267" t="s">
        <v>533</v>
      </c>
      <c r="AJ372" s="267"/>
      <c r="AK372" s="267"/>
      <c r="AL372" s="267"/>
      <c r="AM372" s="267" t="s">
        <v>528</v>
      </c>
      <c r="AN372" s="267"/>
      <c r="AO372" s="267"/>
      <c r="AP372" s="269"/>
      <c r="AQ372" s="269" t="s">
        <v>354</v>
      </c>
      <c r="AR372" s="270"/>
      <c r="AS372" s="270"/>
      <c r="AT372" s="271"/>
      <c r="AU372" s="281" t="s">
        <v>370</v>
      </c>
      <c r="AV372" s="281"/>
      <c r="AW372" s="281"/>
      <c r="AX372" s="282"/>
    </row>
    <row r="373" spans="1:50" ht="18.75" hidden="1" customHeight="1" x14ac:dyDescent="0.15">
      <c r="A373" s="998"/>
      <c r="B373" s="253"/>
      <c r="C373" s="252"/>
      <c r="D373" s="253"/>
      <c r="E373" s="252"/>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355</v>
      </c>
      <c r="AT373" s="173"/>
      <c r="AU373" s="137"/>
      <c r="AV373" s="137"/>
      <c r="AW373" s="138" t="s">
        <v>300</v>
      </c>
      <c r="AX373" s="139"/>
    </row>
    <row r="374" spans="1:50" ht="39.75" hidden="1" customHeight="1" x14ac:dyDescent="0.15">
      <c r="A374" s="998"/>
      <c r="B374" s="253"/>
      <c r="C374" s="252"/>
      <c r="D374" s="253"/>
      <c r="E374" s="252"/>
      <c r="F374" s="316"/>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3"/>
      <c r="AC374" s="222"/>
      <c r="AD374" s="222"/>
      <c r="AE374" s="268"/>
      <c r="AF374" s="113"/>
      <c r="AG374" s="113"/>
      <c r="AH374" s="113"/>
      <c r="AI374" s="268"/>
      <c r="AJ374" s="113"/>
      <c r="AK374" s="113"/>
      <c r="AL374" s="113"/>
      <c r="AM374" s="268"/>
      <c r="AN374" s="113"/>
      <c r="AO374" s="113"/>
      <c r="AP374" s="113"/>
      <c r="AQ374" s="268"/>
      <c r="AR374" s="113"/>
      <c r="AS374" s="113"/>
      <c r="AT374" s="113"/>
      <c r="AU374" s="268"/>
      <c r="AV374" s="113"/>
      <c r="AW374" s="113"/>
      <c r="AX374" s="223"/>
    </row>
    <row r="375" spans="1:50" ht="39.75" hidden="1" customHeight="1" x14ac:dyDescent="0.15">
      <c r="A375" s="998"/>
      <c r="B375" s="253"/>
      <c r="C375" s="252"/>
      <c r="D375" s="253"/>
      <c r="E375" s="252"/>
      <c r="F375" s="316"/>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8"/>
      <c r="AC375" s="134"/>
      <c r="AD375" s="134"/>
      <c r="AE375" s="268"/>
      <c r="AF375" s="113"/>
      <c r="AG375" s="113"/>
      <c r="AH375" s="113"/>
      <c r="AI375" s="268"/>
      <c r="AJ375" s="113"/>
      <c r="AK375" s="113"/>
      <c r="AL375" s="113"/>
      <c r="AM375" s="268"/>
      <c r="AN375" s="113"/>
      <c r="AO375" s="113"/>
      <c r="AP375" s="113"/>
      <c r="AQ375" s="268"/>
      <c r="AR375" s="113"/>
      <c r="AS375" s="113"/>
      <c r="AT375" s="113"/>
      <c r="AU375" s="268"/>
      <c r="AV375" s="113"/>
      <c r="AW375" s="113"/>
      <c r="AX375" s="223"/>
    </row>
    <row r="376" spans="1:50" ht="18.75" hidden="1" customHeight="1" x14ac:dyDescent="0.15">
      <c r="A376" s="998"/>
      <c r="B376" s="253"/>
      <c r="C376" s="252"/>
      <c r="D376" s="253"/>
      <c r="E376" s="252"/>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536</v>
      </c>
      <c r="AF376" s="267"/>
      <c r="AG376" s="267"/>
      <c r="AH376" s="267"/>
      <c r="AI376" s="267" t="s">
        <v>533</v>
      </c>
      <c r="AJ376" s="267"/>
      <c r="AK376" s="267"/>
      <c r="AL376" s="267"/>
      <c r="AM376" s="267" t="s">
        <v>528</v>
      </c>
      <c r="AN376" s="267"/>
      <c r="AO376" s="267"/>
      <c r="AP376" s="269"/>
      <c r="AQ376" s="269" t="s">
        <v>354</v>
      </c>
      <c r="AR376" s="270"/>
      <c r="AS376" s="270"/>
      <c r="AT376" s="271"/>
      <c r="AU376" s="281" t="s">
        <v>370</v>
      </c>
      <c r="AV376" s="281"/>
      <c r="AW376" s="281"/>
      <c r="AX376" s="282"/>
    </row>
    <row r="377" spans="1:50" ht="18.75" hidden="1" customHeight="1" x14ac:dyDescent="0.15">
      <c r="A377" s="998"/>
      <c r="B377" s="253"/>
      <c r="C377" s="252"/>
      <c r="D377" s="253"/>
      <c r="E377" s="252"/>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355</v>
      </c>
      <c r="AT377" s="173"/>
      <c r="AU377" s="137"/>
      <c r="AV377" s="137"/>
      <c r="AW377" s="138" t="s">
        <v>300</v>
      </c>
      <c r="AX377" s="139"/>
    </row>
    <row r="378" spans="1:50" ht="39.75" hidden="1" customHeight="1" x14ac:dyDescent="0.15">
      <c r="A378" s="998"/>
      <c r="B378" s="253"/>
      <c r="C378" s="252"/>
      <c r="D378" s="253"/>
      <c r="E378" s="252"/>
      <c r="F378" s="316"/>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3"/>
      <c r="AC378" s="222"/>
      <c r="AD378" s="222"/>
      <c r="AE378" s="268"/>
      <c r="AF378" s="113"/>
      <c r="AG378" s="113"/>
      <c r="AH378" s="113"/>
      <c r="AI378" s="268"/>
      <c r="AJ378" s="113"/>
      <c r="AK378" s="113"/>
      <c r="AL378" s="113"/>
      <c r="AM378" s="268"/>
      <c r="AN378" s="113"/>
      <c r="AO378" s="113"/>
      <c r="AP378" s="113"/>
      <c r="AQ378" s="268"/>
      <c r="AR378" s="113"/>
      <c r="AS378" s="113"/>
      <c r="AT378" s="113"/>
      <c r="AU378" s="268"/>
      <c r="AV378" s="113"/>
      <c r="AW378" s="113"/>
      <c r="AX378" s="223"/>
    </row>
    <row r="379" spans="1:50" ht="39.75" hidden="1" customHeight="1" x14ac:dyDescent="0.15">
      <c r="A379" s="998"/>
      <c r="B379" s="253"/>
      <c r="C379" s="252"/>
      <c r="D379" s="253"/>
      <c r="E379" s="252"/>
      <c r="F379" s="316"/>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8"/>
      <c r="AC379" s="134"/>
      <c r="AD379" s="134"/>
      <c r="AE379" s="268"/>
      <c r="AF379" s="113"/>
      <c r="AG379" s="113"/>
      <c r="AH379" s="113"/>
      <c r="AI379" s="268"/>
      <c r="AJ379" s="113"/>
      <c r="AK379" s="113"/>
      <c r="AL379" s="113"/>
      <c r="AM379" s="268"/>
      <c r="AN379" s="113"/>
      <c r="AO379" s="113"/>
      <c r="AP379" s="113"/>
      <c r="AQ379" s="268"/>
      <c r="AR379" s="113"/>
      <c r="AS379" s="113"/>
      <c r="AT379" s="113"/>
      <c r="AU379" s="268"/>
      <c r="AV379" s="113"/>
      <c r="AW379" s="113"/>
      <c r="AX379" s="223"/>
    </row>
    <row r="380" spans="1:50" ht="18.75" hidden="1" customHeight="1" x14ac:dyDescent="0.15">
      <c r="A380" s="998"/>
      <c r="B380" s="253"/>
      <c r="C380" s="252"/>
      <c r="D380" s="253"/>
      <c r="E380" s="252"/>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536</v>
      </c>
      <c r="AF380" s="267"/>
      <c r="AG380" s="267"/>
      <c r="AH380" s="267"/>
      <c r="AI380" s="267" t="s">
        <v>533</v>
      </c>
      <c r="AJ380" s="267"/>
      <c r="AK380" s="267"/>
      <c r="AL380" s="267"/>
      <c r="AM380" s="267" t="s">
        <v>528</v>
      </c>
      <c r="AN380" s="267"/>
      <c r="AO380" s="267"/>
      <c r="AP380" s="269"/>
      <c r="AQ380" s="269" t="s">
        <v>354</v>
      </c>
      <c r="AR380" s="270"/>
      <c r="AS380" s="270"/>
      <c r="AT380" s="271"/>
      <c r="AU380" s="281" t="s">
        <v>370</v>
      </c>
      <c r="AV380" s="281"/>
      <c r="AW380" s="281"/>
      <c r="AX380" s="282"/>
    </row>
    <row r="381" spans="1:50" ht="18.75" hidden="1" customHeight="1" x14ac:dyDescent="0.15">
      <c r="A381" s="998"/>
      <c r="B381" s="253"/>
      <c r="C381" s="252"/>
      <c r="D381" s="253"/>
      <c r="E381" s="252"/>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355</v>
      </c>
      <c r="AT381" s="173"/>
      <c r="AU381" s="137"/>
      <c r="AV381" s="137"/>
      <c r="AW381" s="138" t="s">
        <v>300</v>
      </c>
      <c r="AX381" s="139"/>
    </row>
    <row r="382" spans="1:50" ht="39.75" hidden="1" customHeight="1" x14ac:dyDescent="0.15">
      <c r="A382" s="998"/>
      <c r="B382" s="253"/>
      <c r="C382" s="252"/>
      <c r="D382" s="253"/>
      <c r="E382" s="252"/>
      <c r="F382" s="316"/>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3"/>
      <c r="AC382" s="222"/>
      <c r="AD382" s="222"/>
      <c r="AE382" s="268"/>
      <c r="AF382" s="113"/>
      <c r="AG382" s="113"/>
      <c r="AH382" s="113"/>
      <c r="AI382" s="268"/>
      <c r="AJ382" s="113"/>
      <c r="AK382" s="113"/>
      <c r="AL382" s="113"/>
      <c r="AM382" s="268"/>
      <c r="AN382" s="113"/>
      <c r="AO382" s="113"/>
      <c r="AP382" s="113"/>
      <c r="AQ382" s="268"/>
      <c r="AR382" s="113"/>
      <c r="AS382" s="113"/>
      <c r="AT382" s="113"/>
      <c r="AU382" s="268"/>
      <c r="AV382" s="113"/>
      <c r="AW382" s="113"/>
      <c r="AX382" s="223"/>
    </row>
    <row r="383" spans="1:50" ht="39.75" hidden="1" customHeight="1" x14ac:dyDescent="0.15">
      <c r="A383" s="998"/>
      <c r="B383" s="253"/>
      <c r="C383" s="252"/>
      <c r="D383" s="253"/>
      <c r="E383" s="252"/>
      <c r="F383" s="316"/>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8"/>
      <c r="AC383" s="134"/>
      <c r="AD383" s="134"/>
      <c r="AE383" s="268"/>
      <c r="AF383" s="113"/>
      <c r="AG383" s="113"/>
      <c r="AH383" s="113"/>
      <c r="AI383" s="268"/>
      <c r="AJ383" s="113"/>
      <c r="AK383" s="113"/>
      <c r="AL383" s="113"/>
      <c r="AM383" s="268"/>
      <c r="AN383" s="113"/>
      <c r="AO383" s="113"/>
      <c r="AP383" s="113"/>
      <c r="AQ383" s="268"/>
      <c r="AR383" s="113"/>
      <c r="AS383" s="113"/>
      <c r="AT383" s="113"/>
      <c r="AU383" s="268"/>
      <c r="AV383" s="113"/>
      <c r="AW383" s="113"/>
      <c r="AX383" s="223"/>
    </row>
    <row r="384" spans="1:50" ht="18.75" hidden="1" customHeight="1" x14ac:dyDescent="0.15">
      <c r="A384" s="998"/>
      <c r="B384" s="253"/>
      <c r="C384" s="252"/>
      <c r="D384" s="253"/>
      <c r="E384" s="252"/>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536</v>
      </c>
      <c r="AF384" s="267"/>
      <c r="AG384" s="267"/>
      <c r="AH384" s="267"/>
      <c r="AI384" s="267" t="s">
        <v>533</v>
      </c>
      <c r="AJ384" s="267"/>
      <c r="AK384" s="267"/>
      <c r="AL384" s="267"/>
      <c r="AM384" s="267" t="s">
        <v>528</v>
      </c>
      <c r="AN384" s="267"/>
      <c r="AO384" s="267"/>
      <c r="AP384" s="269"/>
      <c r="AQ384" s="269" t="s">
        <v>354</v>
      </c>
      <c r="AR384" s="270"/>
      <c r="AS384" s="270"/>
      <c r="AT384" s="271"/>
      <c r="AU384" s="281" t="s">
        <v>370</v>
      </c>
      <c r="AV384" s="281"/>
      <c r="AW384" s="281"/>
      <c r="AX384" s="282"/>
    </row>
    <row r="385" spans="1:50" ht="18.75" hidden="1" customHeight="1" x14ac:dyDescent="0.15">
      <c r="A385" s="998"/>
      <c r="B385" s="253"/>
      <c r="C385" s="252"/>
      <c r="D385" s="253"/>
      <c r="E385" s="252"/>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355</v>
      </c>
      <c r="AT385" s="173"/>
      <c r="AU385" s="137"/>
      <c r="AV385" s="137"/>
      <c r="AW385" s="138" t="s">
        <v>300</v>
      </c>
      <c r="AX385" s="139"/>
    </row>
    <row r="386" spans="1:50" ht="39.75" hidden="1" customHeight="1" x14ac:dyDescent="0.15">
      <c r="A386" s="998"/>
      <c r="B386" s="253"/>
      <c r="C386" s="252"/>
      <c r="D386" s="253"/>
      <c r="E386" s="252"/>
      <c r="F386" s="316"/>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3"/>
      <c r="AC386" s="222"/>
      <c r="AD386" s="222"/>
      <c r="AE386" s="268"/>
      <c r="AF386" s="113"/>
      <c r="AG386" s="113"/>
      <c r="AH386" s="113"/>
      <c r="AI386" s="268"/>
      <c r="AJ386" s="113"/>
      <c r="AK386" s="113"/>
      <c r="AL386" s="113"/>
      <c r="AM386" s="268"/>
      <c r="AN386" s="113"/>
      <c r="AO386" s="113"/>
      <c r="AP386" s="113"/>
      <c r="AQ386" s="268"/>
      <c r="AR386" s="113"/>
      <c r="AS386" s="113"/>
      <c r="AT386" s="113"/>
      <c r="AU386" s="268"/>
      <c r="AV386" s="113"/>
      <c r="AW386" s="113"/>
      <c r="AX386" s="223"/>
    </row>
    <row r="387" spans="1:50" ht="39.75" hidden="1" customHeight="1" x14ac:dyDescent="0.15">
      <c r="A387" s="998"/>
      <c r="B387" s="253"/>
      <c r="C387" s="252"/>
      <c r="D387" s="253"/>
      <c r="E387" s="252"/>
      <c r="F387" s="316"/>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8"/>
      <c r="AC387" s="134"/>
      <c r="AD387" s="134"/>
      <c r="AE387" s="268"/>
      <c r="AF387" s="113"/>
      <c r="AG387" s="113"/>
      <c r="AH387" s="113"/>
      <c r="AI387" s="268"/>
      <c r="AJ387" s="113"/>
      <c r="AK387" s="113"/>
      <c r="AL387" s="113"/>
      <c r="AM387" s="268"/>
      <c r="AN387" s="113"/>
      <c r="AO387" s="113"/>
      <c r="AP387" s="113"/>
      <c r="AQ387" s="268"/>
      <c r="AR387" s="113"/>
      <c r="AS387" s="113"/>
      <c r="AT387" s="113"/>
      <c r="AU387" s="268"/>
      <c r="AV387" s="113"/>
      <c r="AW387" s="113"/>
      <c r="AX387" s="223"/>
    </row>
    <row r="388" spans="1:50" ht="18.75" hidden="1" customHeight="1" x14ac:dyDescent="0.15">
      <c r="A388" s="998"/>
      <c r="B388" s="253"/>
      <c r="C388" s="252"/>
      <c r="D388" s="253"/>
      <c r="E388" s="252"/>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536</v>
      </c>
      <c r="AF388" s="267"/>
      <c r="AG388" s="267"/>
      <c r="AH388" s="267"/>
      <c r="AI388" s="267" t="s">
        <v>533</v>
      </c>
      <c r="AJ388" s="267"/>
      <c r="AK388" s="267"/>
      <c r="AL388" s="267"/>
      <c r="AM388" s="267" t="s">
        <v>528</v>
      </c>
      <c r="AN388" s="267"/>
      <c r="AO388" s="267"/>
      <c r="AP388" s="269"/>
      <c r="AQ388" s="269" t="s">
        <v>354</v>
      </c>
      <c r="AR388" s="270"/>
      <c r="AS388" s="270"/>
      <c r="AT388" s="271"/>
      <c r="AU388" s="281" t="s">
        <v>370</v>
      </c>
      <c r="AV388" s="281"/>
      <c r="AW388" s="281"/>
      <c r="AX388" s="282"/>
    </row>
    <row r="389" spans="1:50" ht="18.75" hidden="1" customHeight="1" x14ac:dyDescent="0.15">
      <c r="A389" s="998"/>
      <c r="B389" s="253"/>
      <c r="C389" s="252"/>
      <c r="D389" s="253"/>
      <c r="E389" s="252"/>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355</v>
      </c>
      <c r="AT389" s="173"/>
      <c r="AU389" s="137"/>
      <c r="AV389" s="137"/>
      <c r="AW389" s="138" t="s">
        <v>300</v>
      </c>
      <c r="AX389" s="139"/>
    </row>
    <row r="390" spans="1:50" ht="39.75" hidden="1" customHeight="1" x14ac:dyDescent="0.15">
      <c r="A390" s="998"/>
      <c r="B390" s="253"/>
      <c r="C390" s="252"/>
      <c r="D390" s="253"/>
      <c r="E390" s="252"/>
      <c r="F390" s="316"/>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3"/>
      <c r="AC390" s="222"/>
      <c r="AD390" s="222"/>
      <c r="AE390" s="268"/>
      <c r="AF390" s="113"/>
      <c r="AG390" s="113"/>
      <c r="AH390" s="113"/>
      <c r="AI390" s="268"/>
      <c r="AJ390" s="113"/>
      <c r="AK390" s="113"/>
      <c r="AL390" s="113"/>
      <c r="AM390" s="268"/>
      <c r="AN390" s="113"/>
      <c r="AO390" s="113"/>
      <c r="AP390" s="113"/>
      <c r="AQ390" s="268"/>
      <c r="AR390" s="113"/>
      <c r="AS390" s="113"/>
      <c r="AT390" s="113"/>
      <c r="AU390" s="268"/>
      <c r="AV390" s="113"/>
      <c r="AW390" s="113"/>
      <c r="AX390" s="223"/>
    </row>
    <row r="391" spans="1:50" ht="39.75" hidden="1" customHeight="1" x14ac:dyDescent="0.15">
      <c r="A391" s="998"/>
      <c r="B391" s="253"/>
      <c r="C391" s="252"/>
      <c r="D391" s="253"/>
      <c r="E391" s="252"/>
      <c r="F391" s="316"/>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8"/>
      <c r="AC391" s="134"/>
      <c r="AD391" s="134"/>
      <c r="AE391" s="268"/>
      <c r="AF391" s="113"/>
      <c r="AG391" s="113"/>
      <c r="AH391" s="113"/>
      <c r="AI391" s="268"/>
      <c r="AJ391" s="113"/>
      <c r="AK391" s="113"/>
      <c r="AL391" s="113"/>
      <c r="AM391" s="268"/>
      <c r="AN391" s="113"/>
      <c r="AO391" s="113"/>
      <c r="AP391" s="113"/>
      <c r="AQ391" s="268"/>
      <c r="AR391" s="113"/>
      <c r="AS391" s="113"/>
      <c r="AT391" s="113"/>
      <c r="AU391" s="268"/>
      <c r="AV391" s="113"/>
      <c r="AW391" s="113"/>
      <c r="AX391" s="223"/>
    </row>
    <row r="392" spans="1:50" ht="22.5" hidden="1" customHeight="1" x14ac:dyDescent="0.15">
      <c r="A392" s="998"/>
      <c r="B392" s="253"/>
      <c r="C392" s="252"/>
      <c r="D392" s="253"/>
      <c r="E392" s="252"/>
      <c r="F392" s="316"/>
      <c r="G392" s="274"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9"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8"/>
      <c r="B393" s="253"/>
      <c r="C393" s="252"/>
      <c r="D393" s="253"/>
      <c r="E393" s="252"/>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53"/>
      <c r="C394" s="252"/>
      <c r="D394" s="253"/>
      <c r="E394" s="252"/>
      <c r="F394" s="316"/>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998"/>
      <c r="B395" s="253"/>
      <c r="C395" s="252"/>
      <c r="D395" s="253"/>
      <c r="E395" s="252"/>
      <c r="F395" s="316"/>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998"/>
      <c r="B396" s="253"/>
      <c r="C396" s="252"/>
      <c r="D396" s="253"/>
      <c r="E396" s="252"/>
      <c r="F396" s="316"/>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8"/>
      <c r="B397" s="253"/>
      <c r="C397" s="252"/>
      <c r="D397" s="253"/>
      <c r="E397" s="252"/>
      <c r="F397" s="316"/>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8"/>
      <c r="B398" s="253"/>
      <c r="C398" s="252"/>
      <c r="D398" s="253"/>
      <c r="E398" s="252"/>
      <c r="F398" s="316"/>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8"/>
      <c r="B399" s="253"/>
      <c r="C399" s="252"/>
      <c r="D399" s="253"/>
      <c r="E399" s="252"/>
      <c r="F399" s="316"/>
      <c r="G399" s="274"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9" t="s">
        <v>460</v>
      </c>
      <c r="AC399" s="170"/>
      <c r="AD399" s="171"/>
      <c r="AE399" s="275"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53"/>
      <c r="C400" s="252"/>
      <c r="D400" s="253"/>
      <c r="E400" s="252"/>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8"/>
      <c r="B401" s="253"/>
      <c r="C401" s="252"/>
      <c r="D401" s="253"/>
      <c r="E401" s="252"/>
      <c r="F401" s="316"/>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998"/>
      <c r="B402" s="253"/>
      <c r="C402" s="252"/>
      <c r="D402" s="253"/>
      <c r="E402" s="252"/>
      <c r="F402" s="316"/>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998"/>
      <c r="B403" s="253"/>
      <c r="C403" s="252"/>
      <c r="D403" s="253"/>
      <c r="E403" s="252"/>
      <c r="F403" s="316"/>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8"/>
      <c r="B404" s="253"/>
      <c r="C404" s="252"/>
      <c r="D404" s="253"/>
      <c r="E404" s="252"/>
      <c r="F404" s="316"/>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8"/>
      <c r="B405" s="253"/>
      <c r="C405" s="252"/>
      <c r="D405" s="253"/>
      <c r="E405" s="252"/>
      <c r="F405" s="316"/>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8"/>
      <c r="B406" s="253"/>
      <c r="C406" s="252"/>
      <c r="D406" s="253"/>
      <c r="E406" s="252"/>
      <c r="F406" s="316"/>
      <c r="G406" s="274"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9" t="s">
        <v>460</v>
      </c>
      <c r="AC406" s="170"/>
      <c r="AD406" s="171"/>
      <c r="AE406" s="275"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53"/>
      <c r="C407" s="252"/>
      <c r="D407" s="253"/>
      <c r="E407" s="252"/>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8"/>
      <c r="B408" s="253"/>
      <c r="C408" s="252"/>
      <c r="D408" s="253"/>
      <c r="E408" s="252"/>
      <c r="F408" s="316"/>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998"/>
      <c r="B409" s="253"/>
      <c r="C409" s="252"/>
      <c r="D409" s="253"/>
      <c r="E409" s="252"/>
      <c r="F409" s="316"/>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998"/>
      <c r="B410" s="253"/>
      <c r="C410" s="252"/>
      <c r="D410" s="253"/>
      <c r="E410" s="252"/>
      <c r="F410" s="316"/>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8"/>
      <c r="B411" s="253"/>
      <c r="C411" s="252"/>
      <c r="D411" s="253"/>
      <c r="E411" s="252"/>
      <c r="F411" s="316"/>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8"/>
      <c r="B412" s="253"/>
      <c r="C412" s="252"/>
      <c r="D412" s="253"/>
      <c r="E412" s="252"/>
      <c r="F412" s="316"/>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8"/>
      <c r="B413" s="253"/>
      <c r="C413" s="252"/>
      <c r="D413" s="253"/>
      <c r="E413" s="252"/>
      <c r="F413" s="316"/>
      <c r="G413" s="274"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9" t="s">
        <v>460</v>
      </c>
      <c r="AC413" s="170"/>
      <c r="AD413" s="171"/>
      <c r="AE413" s="275"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53"/>
      <c r="C414" s="252"/>
      <c r="D414" s="253"/>
      <c r="E414" s="252"/>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8"/>
      <c r="B415" s="253"/>
      <c r="C415" s="252"/>
      <c r="D415" s="253"/>
      <c r="E415" s="252"/>
      <c r="F415" s="316"/>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998"/>
      <c r="B416" s="253"/>
      <c r="C416" s="252"/>
      <c r="D416" s="253"/>
      <c r="E416" s="252"/>
      <c r="F416" s="316"/>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998"/>
      <c r="B417" s="253"/>
      <c r="C417" s="252"/>
      <c r="D417" s="253"/>
      <c r="E417" s="252"/>
      <c r="F417" s="316"/>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8"/>
      <c r="B418" s="253"/>
      <c r="C418" s="252"/>
      <c r="D418" s="253"/>
      <c r="E418" s="252"/>
      <c r="F418" s="316"/>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8"/>
      <c r="B419" s="253"/>
      <c r="C419" s="252"/>
      <c r="D419" s="253"/>
      <c r="E419" s="252"/>
      <c r="F419" s="316"/>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8"/>
      <c r="B420" s="253"/>
      <c r="C420" s="252"/>
      <c r="D420" s="253"/>
      <c r="E420" s="252"/>
      <c r="F420" s="316"/>
      <c r="G420" s="274"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9" t="s">
        <v>460</v>
      </c>
      <c r="AC420" s="170"/>
      <c r="AD420" s="171"/>
      <c r="AE420" s="275"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53"/>
      <c r="C421" s="252"/>
      <c r="D421" s="253"/>
      <c r="E421" s="252"/>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8"/>
      <c r="B422" s="253"/>
      <c r="C422" s="252"/>
      <c r="D422" s="253"/>
      <c r="E422" s="252"/>
      <c r="F422" s="316"/>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998"/>
      <c r="B423" s="253"/>
      <c r="C423" s="252"/>
      <c r="D423" s="253"/>
      <c r="E423" s="252"/>
      <c r="F423" s="316"/>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998"/>
      <c r="B424" s="253"/>
      <c r="C424" s="252"/>
      <c r="D424" s="253"/>
      <c r="E424" s="252"/>
      <c r="F424" s="316"/>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998"/>
      <c r="B425" s="253"/>
      <c r="C425" s="252"/>
      <c r="D425" s="253"/>
      <c r="E425" s="252"/>
      <c r="F425" s="316"/>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8"/>
      <c r="B426" s="253"/>
      <c r="C426" s="252"/>
      <c r="D426" s="253"/>
      <c r="E426" s="317"/>
      <c r="F426" s="318"/>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8"/>
      <c r="B429" s="253"/>
      <c r="C429" s="317"/>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8"/>
      <c r="B430" s="253"/>
      <c r="C430" s="250" t="s">
        <v>562</v>
      </c>
      <c r="D430" s="251"/>
      <c r="E430" s="239" t="s">
        <v>546</v>
      </c>
      <c r="F430" s="450"/>
      <c r="G430" s="241" t="s">
        <v>374</v>
      </c>
      <c r="H430" s="159"/>
      <c r="I430" s="159"/>
      <c r="J430" s="242" t="s">
        <v>579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591</v>
      </c>
      <c r="AF432" s="137"/>
      <c r="AG432" s="138" t="s">
        <v>355</v>
      </c>
      <c r="AH432" s="173"/>
      <c r="AI432" s="183"/>
      <c r="AJ432" s="183"/>
      <c r="AK432" s="183"/>
      <c r="AL432" s="178"/>
      <c r="AM432" s="183"/>
      <c r="AN432" s="183"/>
      <c r="AO432" s="183"/>
      <c r="AP432" s="178"/>
      <c r="AQ432" s="218" t="s">
        <v>580</v>
      </c>
      <c r="AR432" s="137"/>
      <c r="AS432" s="138" t="s">
        <v>355</v>
      </c>
      <c r="AT432" s="173"/>
      <c r="AU432" s="137" t="s">
        <v>608</v>
      </c>
      <c r="AV432" s="137"/>
      <c r="AW432" s="138" t="s">
        <v>300</v>
      </c>
      <c r="AX432" s="139"/>
    </row>
    <row r="433" spans="1:50" ht="23.25" customHeight="1" x14ac:dyDescent="0.15">
      <c r="A433" s="998"/>
      <c r="B433" s="253"/>
      <c r="C433" s="252"/>
      <c r="D433" s="253"/>
      <c r="E433" s="167"/>
      <c r="F433" s="168"/>
      <c r="G433" s="231" t="s">
        <v>606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591</v>
      </c>
      <c r="AC433" s="134"/>
      <c r="AD433" s="134"/>
      <c r="AE433" s="112" t="s">
        <v>580</v>
      </c>
      <c r="AF433" s="113"/>
      <c r="AG433" s="113"/>
      <c r="AH433" s="113"/>
      <c r="AI433" s="112" t="s">
        <v>582</v>
      </c>
      <c r="AJ433" s="113"/>
      <c r="AK433" s="113"/>
      <c r="AL433" s="113"/>
      <c r="AM433" s="112" t="s">
        <v>582</v>
      </c>
      <c r="AN433" s="113"/>
      <c r="AO433" s="113"/>
      <c r="AP433" s="114"/>
      <c r="AQ433" s="112" t="s">
        <v>580</v>
      </c>
      <c r="AR433" s="113"/>
      <c r="AS433" s="113"/>
      <c r="AT433" s="114"/>
      <c r="AU433" s="113" t="s">
        <v>580</v>
      </c>
      <c r="AV433" s="113"/>
      <c r="AW433" s="113"/>
      <c r="AX433" s="223"/>
    </row>
    <row r="434" spans="1:50" ht="23.25" customHeight="1" x14ac:dyDescent="0.15">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580</v>
      </c>
      <c r="AC434" s="222"/>
      <c r="AD434" s="222"/>
      <c r="AE434" s="112" t="s">
        <v>607</v>
      </c>
      <c r="AF434" s="113"/>
      <c r="AG434" s="113"/>
      <c r="AH434" s="114"/>
      <c r="AI434" s="112" t="s">
        <v>580</v>
      </c>
      <c r="AJ434" s="113"/>
      <c r="AK434" s="113"/>
      <c r="AL434" s="113"/>
      <c r="AM434" s="112" t="s">
        <v>580</v>
      </c>
      <c r="AN434" s="113"/>
      <c r="AO434" s="113"/>
      <c r="AP434" s="114"/>
      <c r="AQ434" s="112" t="s">
        <v>580</v>
      </c>
      <c r="AR434" s="113"/>
      <c r="AS434" s="113"/>
      <c r="AT434" s="114"/>
      <c r="AU434" s="113" t="s">
        <v>608</v>
      </c>
      <c r="AV434" s="113"/>
      <c r="AW434" s="113"/>
      <c r="AX434" s="223"/>
    </row>
    <row r="435" spans="1:50" ht="23.25" customHeight="1" x14ac:dyDescent="0.15">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580</v>
      </c>
      <c r="AF435" s="113"/>
      <c r="AG435" s="113"/>
      <c r="AH435" s="114"/>
      <c r="AI435" s="112" t="s">
        <v>580</v>
      </c>
      <c r="AJ435" s="113"/>
      <c r="AK435" s="113"/>
      <c r="AL435" s="113"/>
      <c r="AM435" s="112" t="s">
        <v>581</v>
      </c>
      <c r="AN435" s="113"/>
      <c r="AO435" s="113"/>
      <c r="AP435" s="114"/>
      <c r="AQ435" s="112" t="s">
        <v>608</v>
      </c>
      <c r="AR435" s="113"/>
      <c r="AS435" s="113"/>
      <c r="AT435" s="114"/>
      <c r="AU435" s="113" t="s">
        <v>580</v>
      </c>
      <c r="AV435" s="113"/>
      <c r="AW435" s="113"/>
      <c r="AX435" s="223"/>
    </row>
    <row r="436" spans="1:50" ht="18.75" hidden="1" customHeight="1" x14ac:dyDescent="0.15">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567</v>
      </c>
      <c r="AF457" s="137"/>
      <c r="AG457" s="138" t="s">
        <v>355</v>
      </c>
      <c r="AH457" s="173"/>
      <c r="AI457" s="183"/>
      <c r="AJ457" s="183"/>
      <c r="AK457" s="183"/>
      <c r="AL457" s="178"/>
      <c r="AM457" s="183"/>
      <c r="AN457" s="183"/>
      <c r="AO457" s="183"/>
      <c r="AP457" s="178"/>
      <c r="AQ457" s="218" t="s">
        <v>567</v>
      </c>
      <c r="AR457" s="137"/>
      <c r="AS457" s="138" t="s">
        <v>355</v>
      </c>
      <c r="AT457" s="173"/>
      <c r="AU457" s="137" t="s">
        <v>567</v>
      </c>
      <c r="AV457" s="137"/>
      <c r="AW457" s="138" t="s">
        <v>300</v>
      </c>
      <c r="AX457" s="139"/>
    </row>
    <row r="458" spans="1:50" ht="23.25" customHeight="1" x14ac:dyDescent="0.15">
      <c r="A458" s="998"/>
      <c r="B458" s="253"/>
      <c r="C458" s="252"/>
      <c r="D458" s="253"/>
      <c r="E458" s="167"/>
      <c r="F458" s="168"/>
      <c r="G458" s="256" t="s">
        <v>650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567</v>
      </c>
      <c r="AC458" s="134"/>
      <c r="AD458" s="134"/>
      <c r="AE458" s="112" t="s">
        <v>567</v>
      </c>
      <c r="AF458" s="113"/>
      <c r="AG458" s="113"/>
      <c r="AH458" s="113"/>
      <c r="AI458" s="112" t="s">
        <v>567</v>
      </c>
      <c r="AJ458" s="113"/>
      <c r="AK458" s="113"/>
      <c r="AL458" s="113"/>
      <c r="AM458" s="112" t="s">
        <v>567</v>
      </c>
      <c r="AN458" s="113"/>
      <c r="AO458" s="113"/>
      <c r="AP458" s="114"/>
      <c r="AQ458" s="112" t="s">
        <v>567</v>
      </c>
      <c r="AR458" s="113"/>
      <c r="AS458" s="113"/>
      <c r="AT458" s="114"/>
      <c r="AU458" s="113" t="s">
        <v>567</v>
      </c>
      <c r="AV458" s="113"/>
      <c r="AW458" s="113"/>
      <c r="AX458" s="223"/>
    </row>
    <row r="459" spans="1:50" ht="23.25" customHeight="1" x14ac:dyDescent="0.15">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567</v>
      </c>
      <c r="AC459" s="222"/>
      <c r="AD459" s="222"/>
      <c r="AE459" s="112" t="s">
        <v>567</v>
      </c>
      <c r="AF459" s="113"/>
      <c r="AG459" s="113"/>
      <c r="AH459" s="114"/>
      <c r="AI459" s="112" t="s">
        <v>567</v>
      </c>
      <c r="AJ459" s="113"/>
      <c r="AK459" s="113"/>
      <c r="AL459" s="113"/>
      <c r="AM459" s="112" t="s">
        <v>567</v>
      </c>
      <c r="AN459" s="113"/>
      <c r="AO459" s="113"/>
      <c r="AP459" s="114"/>
      <c r="AQ459" s="112" t="s">
        <v>567</v>
      </c>
      <c r="AR459" s="113"/>
      <c r="AS459" s="113"/>
      <c r="AT459" s="114"/>
      <c r="AU459" s="113" t="s">
        <v>567</v>
      </c>
      <c r="AV459" s="113"/>
      <c r="AW459" s="113"/>
      <c r="AX459" s="223"/>
    </row>
    <row r="460" spans="1:50" ht="23.25" customHeight="1" x14ac:dyDescent="0.15">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567</v>
      </c>
      <c r="AF460" s="113"/>
      <c r="AG460" s="113"/>
      <c r="AH460" s="114"/>
      <c r="AI460" s="112" t="s">
        <v>567</v>
      </c>
      <c r="AJ460" s="113"/>
      <c r="AK460" s="113"/>
      <c r="AL460" s="113"/>
      <c r="AM460" s="112" t="s">
        <v>567</v>
      </c>
      <c r="AN460" s="113"/>
      <c r="AO460" s="113"/>
      <c r="AP460" s="114"/>
      <c r="AQ460" s="112" t="s">
        <v>567</v>
      </c>
      <c r="AR460" s="113"/>
      <c r="AS460" s="113"/>
      <c r="AT460" s="114"/>
      <c r="AU460" s="113" t="s">
        <v>567</v>
      </c>
      <c r="AV460" s="113"/>
      <c r="AW460" s="113"/>
      <c r="AX460" s="223"/>
    </row>
    <row r="461" spans="1:50" ht="18.75" hidden="1" customHeight="1" x14ac:dyDescent="0.15">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8"/>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8"/>
      <c r="B482" s="253"/>
      <c r="C482" s="252"/>
      <c r="D482" s="253"/>
      <c r="E482" s="897" t="s">
        <v>651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8"/>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8"/>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8"/>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8"/>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8"/>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8"/>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8"/>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8"/>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575</v>
      </c>
      <c r="AE702" s="899"/>
      <c r="AF702" s="899"/>
      <c r="AG702" s="887" t="s">
        <v>609</v>
      </c>
      <c r="AH702" s="888"/>
      <c r="AI702" s="888"/>
      <c r="AJ702" s="888"/>
      <c r="AK702" s="888"/>
      <c r="AL702" s="888"/>
      <c r="AM702" s="888"/>
      <c r="AN702" s="888"/>
      <c r="AO702" s="888"/>
      <c r="AP702" s="888"/>
      <c r="AQ702" s="888"/>
      <c r="AR702" s="888"/>
      <c r="AS702" s="888"/>
      <c r="AT702" s="888"/>
      <c r="AU702" s="888"/>
      <c r="AV702" s="888"/>
      <c r="AW702" s="888"/>
      <c r="AX702" s="889"/>
    </row>
    <row r="703" spans="1:50" ht="3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575</v>
      </c>
      <c r="AE703" s="156"/>
      <c r="AF703" s="156"/>
      <c r="AG703" s="666" t="s">
        <v>610</v>
      </c>
      <c r="AH703" s="667"/>
      <c r="AI703" s="667"/>
      <c r="AJ703" s="667"/>
      <c r="AK703" s="667"/>
      <c r="AL703" s="667"/>
      <c r="AM703" s="667"/>
      <c r="AN703" s="667"/>
      <c r="AO703" s="667"/>
      <c r="AP703" s="667"/>
      <c r="AQ703" s="667"/>
      <c r="AR703" s="667"/>
      <c r="AS703" s="667"/>
      <c r="AT703" s="667"/>
      <c r="AU703" s="667"/>
      <c r="AV703" s="667"/>
      <c r="AW703" s="667"/>
      <c r="AX703" s="668"/>
    </row>
    <row r="704" spans="1:50" ht="45.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575</v>
      </c>
      <c r="AE704" s="588"/>
      <c r="AF704" s="588"/>
      <c r="AG704" s="430" t="s">
        <v>611</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612</v>
      </c>
      <c r="AE705" s="735"/>
      <c r="AF705" s="735"/>
      <c r="AG705" s="161" t="s">
        <v>613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614</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615</v>
      </c>
      <c r="AE707" s="586"/>
      <c r="AF707" s="586"/>
      <c r="AG707" s="430"/>
      <c r="AH707" s="234"/>
      <c r="AI707" s="234"/>
      <c r="AJ707" s="234"/>
      <c r="AK707" s="234"/>
      <c r="AL707" s="234"/>
      <c r="AM707" s="234"/>
      <c r="AN707" s="234"/>
      <c r="AO707" s="234"/>
      <c r="AP707" s="234"/>
      <c r="AQ707" s="234"/>
      <c r="AR707" s="234"/>
      <c r="AS707" s="234"/>
      <c r="AT707" s="234"/>
      <c r="AU707" s="234"/>
      <c r="AV707" s="234"/>
      <c r="AW707" s="234"/>
      <c r="AX707" s="431"/>
    </row>
    <row r="708" spans="1:50" ht="20.100000000000001"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616</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77.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575</v>
      </c>
      <c r="AE709" s="156"/>
      <c r="AF709" s="156"/>
      <c r="AG709" s="666" t="s">
        <v>617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616</v>
      </c>
      <c r="AE710" s="156"/>
      <c r="AF710" s="156"/>
      <c r="AG710" s="666"/>
      <c r="AH710" s="667"/>
      <c r="AI710" s="667"/>
      <c r="AJ710" s="667"/>
      <c r="AK710" s="667"/>
      <c r="AL710" s="667"/>
      <c r="AM710" s="667"/>
      <c r="AN710" s="667"/>
      <c r="AO710" s="667"/>
      <c r="AP710" s="667"/>
      <c r="AQ710" s="667"/>
      <c r="AR710" s="667"/>
      <c r="AS710" s="667"/>
      <c r="AT710" s="667"/>
      <c r="AU710" s="667"/>
      <c r="AV710" s="667"/>
      <c r="AW710" s="667"/>
      <c r="AX710" s="668"/>
    </row>
    <row r="711" spans="1:50" ht="40.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575</v>
      </c>
      <c r="AE711" s="156"/>
      <c r="AF711" s="156"/>
      <c r="AG711" s="666" t="s">
        <v>618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616</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616</v>
      </c>
      <c r="AE713" s="156"/>
      <c r="AF713" s="157"/>
      <c r="AG713" s="666"/>
      <c r="AH713" s="667"/>
      <c r="AI713" s="667"/>
      <c r="AJ713" s="667"/>
      <c r="AK713" s="667"/>
      <c r="AL713" s="667"/>
      <c r="AM713" s="667"/>
      <c r="AN713" s="667"/>
      <c r="AO713" s="667"/>
      <c r="AP713" s="667"/>
      <c r="AQ713" s="667"/>
      <c r="AR713" s="667"/>
      <c r="AS713" s="667"/>
      <c r="AT713" s="667"/>
      <c r="AU713" s="667"/>
      <c r="AV713" s="667"/>
      <c r="AW713" s="667"/>
      <c r="AX713" s="668"/>
    </row>
    <row r="714" spans="1:50" ht="36"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575</v>
      </c>
      <c r="AE714" s="594"/>
      <c r="AF714" s="595"/>
      <c r="AG714" s="691" t="s">
        <v>619</v>
      </c>
      <c r="AH714" s="692"/>
      <c r="AI714" s="692"/>
      <c r="AJ714" s="692"/>
      <c r="AK714" s="692"/>
      <c r="AL714" s="692"/>
      <c r="AM714" s="692"/>
      <c r="AN714" s="692"/>
      <c r="AO714" s="692"/>
      <c r="AP714" s="692"/>
      <c r="AQ714" s="692"/>
      <c r="AR714" s="692"/>
      <c r="AS714" s="692"/>
      <c r="AT714" s="692"/>
      <c r="AU714" s="692"/>
      <c r="AV714" s="692"/>
      <c r="AW714" s="692"/>
      <c r="AX714" s="693"/>
    </row>
    <row r="715" spans="1:50" ht="39"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575</v>
      </c>
      <c r="AE715" s="670"/>
      <c r="AF715" s="779"/>
      <c r="AG715" s="528" t="s">
        <v>620</v>
      </c>
      <c r="AH715" s="529"/>
      <c r="AI715" s="529"/>
      <c r="AJ715" s="529"/>
      <c r="AK715" s="529"/>
      <c r="AL715" s="529"/>
      <c r="AM715" s="529"/>
      <c r="AN715" s="529"/>
      <c r="AO715" s="529"/>
      <c r="AP715" s="529"/>
      <c r="AQ715" s="529"/>
      <c r="AR715" s="529"/>
      <c r="AS715" s="529"/>
      <c r="AT715" s="529"/>
      <c r="AU715" s="529"/>
      <c r="AV715" s="529"/>
      <c r="AW715" s="529"/>
      <c r="AX715" s="530"/>
    </row>
    <row r="716" spans="1:50" ht="53.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575</v>
      </c>
      <c r="AE716" s="761"/>
      <c r="AF716" s="761"/>
      <c r="AG716" s="666" t="s">
        <v>621</v>
      </c>
      <c r="AH716" s="667"/>
      <c r="AI716" s="667"/>
      <c r="AJ716" s="667"/>
      <c r="AK716" s="667"/>
      <c r="AL716" s="667"/>
      <c r="AM716" s="667"/>
      <c r="AN716" s="667"/>
      <c r="AO716" s="667"/>
      <c r="AP716" s="667"/>
      <c r="AQ716" s="667"/>
      <c r="AR716" s="667"/>
      <c r="AS716" s="667"/>
      <c r="AT716" s="667"/>
      <c r="AU716" s="667"/>
      <c r="AV716" s="667"/>
      <c r="AW716" s="667"/>
      <c r="AX716" s="668"/>
    </row>
    <row r="717" spans="1:50" ht="54.95"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575</v>
      </c>
      <c r="AE717" s="156"/>
      <c r="AF717" s="156"/>
      <c r="AG717" s="666" t="s">
        <v>654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616</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575</v>
      </c>
      <c r="AE719" s="670"/>
      <c r="AF719" s="670"/>
      <c r="AG719" s="161" t="s">
        <v>624</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30"/>
      <c r="AH720" s="234"/>
      <c r="AI720" s="234"/>
      <c r="AJ720" s="234"/>
      <c r="AK720" s="234"/>
      <c r="AL720" s="234"/>
      <c r="AM720" s="234"/>
      <c r="AN720" s="234"/>
      <c r="AO720" s="234"/>
      <c r="AP720" s="234"/>
      <c r="AQ720" s="234"/>
      <c r="AR720" s="234"/>
      <c r="AS720" s="234"/>
      <c r="AT720" s="234"/>
      <c r="AU720" s="234"/>
      <c r="AV720" s="234"/>
      <c r="AW720" s="234"/>
      <c r="AX720" s="431"/>
    </row>
    <row r="721" spans="1:50" ht="24.75" customHeight="1" x14ac:dyDescent="0.15">
      <c r="A721" s="652"/>
      <c r="B721" s="653"/>
      <c r="C721" s="920" t="s">
        <v>622</v>
      </c>
      <c r="D721" s="921"/>
      <c r="E721" s="921"/>
      <c r="F721" s="922"/>
      <c r="G721" s="941"/>
      <c r="H721" s="942"/>
      <c r="I721" s="83" t="str">
        <f>IF(OR(G721="　", G721=""), "", "-")</f>
        <v/>
      </c>
      <c r="J721" s="919"/>
      <c r="K721" s="919"/>
      <c r="L721" s="83" t="str">
        <f>IF(M721="","","-")</f>
        <v/>
      </c>
      <c r="M721" s="84"/>
      <c r="N721" s="916" t="s">
        <v>623</v>
      </c>
      <c r="O721" s="917"/>
      <c r="P721" s="917"/>
      <c r="Q721" s="917"/>
      <c r="R721" s="917"/>
      <c r="S721" s="917"/>
      <c r="T721" s="917"/>
      <c r="U721" s="917"/>
      <c r="V721" s="917"/>
      <c r="W721" s="917"/>
      <c r="X721" s="917"/>
      <c r="Y721" s="917"/>
      <c r="Z721" s="917"/>
      <c r="AA721" s="917"/>
      <c r="AB721" s="917"/>
      <c r="AC721" s="917"/>
      <c r="AD721" s="917"/>
      <c r="AE721" s="917"/>
      <c r="AF721" s="918"/>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hidden="1" customHeight="1" x14ac:dyDescent="0.15">
      <c r="A722" s="652"/>
      <c r="B722" s="653"/>
      <c r="C722" s="920"/>
      <c r="D722" s="921"/>
      <c r="E722" s="921"/>
      <c r="F722" s="922"/>
      <c r="G722" s="941"/>
      <c r="H722" s="942"/>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2"/>
      <c r="B723" s="653"/>
      <c r="C723" s="920"/>
      <c r="D723" s="921"/>
      <c r="E723" s="921"/>
      <c r="F723" s="922"/>
      <c r="G723" s="941"/>
      <c r="H723" s="942"/>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2"/>
      <c r="B724" s="653"/>
      <c r="C724" s="920"/>
      <c r="D724" s="921"/>
      <c r="E724" s="921"/>
      <c r="F724" s="922"/>
      <c r="G724" s="941"/>
      <c r="H724" s="942"/>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hidden="1" customHeight="1" x14ac:dyDescent="0.15">
      <c r="A725" s="654"/>
      <c r="B725" s="655"/>
      <c r="C725" s="923"/>
      <c r="D725" s="924"/>
      <c r="E725" s="924"/>
      <c r="F725" s="925"/>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38.1" customHeight="1" x14ac:dyDescent="0.15">
      <c r="A726" s="623" t="s">
        <v>48</v>
      </c>
      <c r="B726" s="624"/>
      <c r="C726" s="445" t="s">
        <v>53</v>
      </c>
      <c r="D726" s="583"/>
      <c r="E726" s="583"/>
      <c r="F726" s="584"/>
      <c r="G726" s="799" t="s">
        <v>653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9.950000000000003" customHeight="1" thickBot="1" x14ac:dyDescent="0.2">
      <c r="A727" s="625"/>
      <c r="B727" s="626"/>
      <c r="C727" s="697" t="s">
        <v>57</v>
      </c>
      <c r="D727" s="698"/>
      <c r="E727" s="698"/>
      <c r="F727" s="699"/>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657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659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658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t="s">
        <v>626</v>
      </c>
      <c r="F737" s="123"/>
      <c r="G737" s="123"/>
      <c r="H737" s="123"/>
      <c r="I737" s="123"/>
      <c r="J737" s="123"/>
      <c r="K737" s="123"/>
      <c r="L737" s="123"/>
      <c r="M737" s="123"/>
      <c r="N737" s="102" t="s">
        <v>543</v>
      </c>
      <c r="O737" s="102"/>
      <c r="P737" s="102"/>
      <c r="Q737" s="102"/>
      <c r="R737" s="123" t="s">
        <v>628</v>
      </c>
      <c r="S737" s="123"/>
      <c r="T737" s="123"/>
      <c r="U737" s="123"/>
      <c r="V737" s="123"/>
      <c r="W737" s="123"/>
      <c r="X737" s="123"/>
      <c r="Y737" s="123"/>
      <c r="Z737" s="123"/>
      <c r="AA737" s="102" t="s">
        <v>542</v>
      </c>
      <c r="AB737" s="102"/>
      <c r="AC737" s="102"/>
      <c r="AD737" s="102"/>
      <c r="AE737" s="123" t="s">
        <v>630</v>
      </c>
      <c r="AF737" s="123"/>
      <c r="AG737" s="123"/>
      <c r="AH737" s="123"/>
      <c r="AI737" s="123"/>
      <c r="AJ737" s="123"/>
      <c r="AK737" s="123"/>
      <c r="AL737" s="123"/>
      <c r="AM737" s="123"/>
      <c r="AN737" s="102" t="s">
        <v>541</v>
      </c>
      <c r="AO737" s="102"/>
      <c r="AP737" s="102"/>
      <c r="AQ737" s="102"/>
      <c r="AR737" s="103" t="s">
        <v>632</v>
      </c>
      <c r="AS737" s="104"/>
      <c r="AT737" s="104"/>
      <c r="AU737" s="104"/>
      <c r="AV737" s="104"/>
      <c r="AW737" s="104"/>
      <c r="AX737" s="105"/>
      <c r="AY737" s="89"/>
      <c r="AZ737" s="89"/>
    </row>
    <row r="738" spans="1:52" ht="24.75" customHeight="1" x14ac:dyDescent="0.15">
      <c r="A738" s="124" t="s">
        <v>540</v>
      </c>
      <c r="B738" s="125"/>
      <c r="C738" s="125"/>
      <c r="D738" s="126"/>
      <c r="E738" s="123" t="s">
        <v>627</v>
      </c>
      <c r="F738" s="123"/>
      <c r="G738" s="123"/>
      <c r="H738" s="123"/>
      <c r="I738" s="123"/>
      <c r="J738" s="123"/>
      <c r="K738" s="123"/>
      <c r="L738" s="123"/>
      <c r="M738" s="123"/>
      <c r="N738" s="102" t="s">
        <v>539</v>
      </c>
      <c r="O738" s="102"/>
      <c r="P738" s="102"/>
      <c r="Q738" s="102"/>
      <c r="R738" s="123" t="s">
        <v>629</v>
      </c>
      <c r="S738" s="123"/>
      <c r="T738" s="123"/>
      <c r="U738" s="123"/>
      <c r="V738" s="123"/>
      <c r="W738" s="123"/>
      <c r="X738" s="123"/>
      <c r="Y738" s="123"/>
      <c r="Z738" s="123"/>
      <c r="AA738" s="102" t="s">
        <v>538</v>
      </c>
      <c r="AB738" s="102"/>
      <c r="AC738" s="102"/>
      <c r="AD738" s="102"/>
      <c r="AE738" s="123" t="s">
        <v>631</v>
      </c>
      <c r="AF738" s="123"/>
      <c r="AG738" s="123"/>
      <c r="AH738" s="123"/>
      <c r="AI738" s="123"/>
      <c r="AJ738" s="123"/>
      <c r="AK738" s="123"/>
      <c r="AL738" s="123"/>
      <c r="AM738" s="123"/>
      <c r="AN738" s="102" t="s">
        <v>534</v>
      </c>
      <c r="AO738" s="102"/>
      <c r="AP738" s="102"/>
      <c r="AQ738" s="102"/>
      <c r="AR738" s="103" t="s">
        <v>633</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c r="J739" s="118"/>
      <c r="K739" s="93" t="str">
        <f>IF(OR(I739="　", I739=""), "", "-")</f>
        <v/>
      </c>
      <c r="L739" s="119">
        <v>544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101"/>
      <c r="AE752" s="101"/>
      <c r="AF752" s="101"/>
      <c r="AG752" s="101"/>
      <c r="AH752" s="101"/>
      <c r="AI752" s="101"/>
      <c r="AJ752" s="101"/>
      <c r="AK752" s="101"/>
      <c r="AL752" s="101"/>
      <c r="AM752" s="101"/>
      <c r="AN752" s="101"/>
      <c r="AO752" s="47"/>
      <c r="AP752" s="47"/>
      <c r="AQ752" s="47"/>
      <c r="AR752" s="47"/>
      <c r="AS752" s="47"/>
      <c r="AT752" s="47"/>
      <c r="AU752" s="47"/>
      <c r="AV752" s="47"/>
      <c r="AW752" s="47"/>
      <c r="AX752" s="48"/>
    </row>
    <row r="753" spans="1:50" ht="27.75" customHeight="1" thickBo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634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635</v>
      </c>
      <c r="H781" s="452"/>
      <c r="I781" s="452"/>
      <c r="J781" s="452"/>
      <c r="K781" s="453"/>
      <c r="L781" s="454" t="s">
        <v>639</v>
      </c>
      <c r="M781" s="455"/>
      <c r="N781" s="455"/>
      <c r="O781" s="455"/>
      <c r="P781" s="455"/>
      <c r="Q781" s="455"/>
      <c r="R781" s="455"/>
      <c r="S781" s="455"/>
      <c r="T781" s="455"/>
      <c r="U781" s="455"/>
      <c r="V781" s="455"/>
      <c r="W781" s="455"/>
      <c r="X781" s="456"/>
      <c r="Y781" s="457">
        <v>18</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50" t="s">
        <v>636</v>
      </c>
      <c r="H782" s="351"/>
      <c r="I782" s="351"/>
      <c r="J782" s="351"/>
      <c r="K782" s="352"/>
      <c r="L782" s="403" t="s">
        <v>640</v>
      </c>
      <c r="M782" s="404"/>
      <c r="N782" s="404"/>
      <c r="O782" s="404"/>
      <c r="P782" s="404"/>
      <c r="Q782" s="404"/>
      <c r="R782" s="404"/>
      <c r="S782" s="404"/>
      <c r="T782" s="404"/>
      <c r="U782" s="404"/>
      <c r="V782" s="404"/>
      <c r="W782" s="404"/>
      <c r="X782" s="405"/>
      <c r="Y782" s="400">
        <v>12</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5"/>
      <c r="C783" s="765"/>
      <c r="D783" s="765"/>
      <c r="E783" s="765"/>
      <c r="F783" s="766"/>
      <c r="G783" s="350" t="s">
        <v>637</v>
      </c>
      <c r="H783" s="351"/>
      <c r="I783" s="351"/>
      <c r="J783" s="351"/>
      <c r="K783" s="352"/>
      <c r="L783" s="403" t="s">
        <v>641</v>
      </c>
      <c r="M783" s="404"/>
      <c r="N783" s="404"/>
      <c r="O783" s="404"/>
      <c r="P783" s="404"/>
      <c r="Q783" s="404"/>
      <c r="R783" s="404"/>
      <c r="S783" s="404"/>
      <c r="T783" s="404"/>
      <c r="U783" s="404"/>
      <c r="V783" s="404"/>
      <c r="W783" s="404"/>
      <c r="X783" s="405"/>
      <c r="Y783" s="400">
        <v>3.3</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5"/>
      <c r="C784" s="765"/>
      <c r="D784" s="765"/>
      <c r="E784" s="765"/>
      <c r="F784" s="766"/>
      <c r="G784" s="350" t="s">
        <v>638</v>
      </c>
      <c r="H784" s="351"/>
      <c r="I784" s="351"/>
      <c r="J784" s="351"/>
      <c r="K784" s="352"/>
      <c r="L784" s="403" t="s">
        <v>638</v>
      </c>
      <c r="M784" s="404"/>
      <c r="N784" s="404"/>
      <c r="O784" s="404"/>
      <c r="P784" s="404"/>
      <c r="Q784" s="404"/>
      <c r="R784" s="404"/>
      <c r="S784" s="404"/>
      <c r="T784" s="404"/>
      <c r="U784" s="404"/>
      <c r="V784" s="404"/>
      <c r="W784" s="404"/>
      <c r="X784" s="405"/>
      <c r="Y784" s="400">
        <v>2.6</v>
      </c>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35.9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493</v>
      </c>
      <c r="AI836" s="348"/>
      <c r="AJ836" s="348"/>
      <c r="AK836" s="348"/>
      <c r="AL836" s="348" t="s">
        <v>21</v>
      </c>
      <c r="AM836" s="348"/>
      <c r="AN836" s="348"/>
      <c r="AO836" s="428"/>
      <c r="AP836" s="429" t="s">
        <v>420</v>
      </c>
      <c r="AQ836" s="429"/>
      <c r="AR836" s="429"/>
      <c r="AS836" s="429"/>
      <c r="AT836" s="429"/>
      <c r="AU836" s="429"/>
      <c r="AV836" s="429"/>
      <c r="AW836" s="429"/>
      <c r="AX836" s="429"/>
    </row>
    <row r="837" spans="1:50" ht="81" customHeight="1" x14ac:dyDescent="0.15">
      <c r="A837" s="406">
        <v>1</v>
      </c>
      <c r="B837" s="406">
        <v>1</v>
      </c>
      <c r="C837" s="426" t="s">
        <v>642</v>
      </c>
      <c r="D837" s="420"/>
      <c r="E837" s="420"/>
      <c r="F837" s="420"/>
      <c r="G837" s="420"/>
      <c r="H837" s="420"/>
      <c r="I837" s="420"/>
      <c r="J837" s="421">
        <v>7010405010413</v>
      </c>
      <c r="K837" s="422"/>
      <c r="L837" s="422"/>
      <c r="M837" s="422"/>
      <c r="N837" s="422"/>
      <c r="O837" s="422"/>
      <c r="P837" s="427" t="s">
        <v>643</v>
      </c>
      <c r="Q837" s="319"/>
      <c r="R837" s="319"/>
      <c r="S837" s="319"/>
      <c r="T837" s="319"/>
      <c r="U837" s="319"/>
      <c r="V837" s="319"/>
      <c r="W837" s="319"/>
      <c r="X837" s="319"/>
      <c r="Y837" s="320">
        <v>35.9</v>
      </c>
      <c r="Z837" s="321"/>
      <c r="AA837" s="321"/>
      <c r="AB837" s="322"/>
      <c r="AC837" s="330" t="s">
        <v>503</v>
      </c>
      <c r="AD837" s="425"/>
      <c r="AE837" s="425"/>
      <c r="AF837" s="425"/>
      <c r="AG837" s="425"/>
      <c r="AH837" s="423">
        <v>1</v>
      </c>
      <c r="AI837" s="424"/>
      <c r="AJ837" s="424"/>
      <c r="AK837" s="424"/>
      <c r="AL837" s="327">
        <v>100</v>
      </c>
      <c r="AM837" s="328"/>
      <c r="AN837" s="328"/>
      <c r="AO837" s="329"/>
      <c r="AP837" s="323" t="s">
        <v>644</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493</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493</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493</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493</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493</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493</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493</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893"/>
      <c r="E1101" s="279" t="s">
        <v>384</v>
      </c>
      <c r="F1101" s="893"/>
      <c r="G1101" s="893"/>
      <c r="H1101" s="893"/>
      <c r="I1101" s="893"/>
      <c r="J1101" s="279" t="s">
        <v>419</v>
      </c>
      <c r="K1101" s="279"/>
      <c r="L1101" s="279"/>
      <c r="M1101" s="279"/>
      <c r="N1101" s="279"/>
      <c r="O1101" s="279"/>
      <c r="P1101" s="346" t="s">
        <v>27</v>
      </c>
      <c r="Q1101" s="346"/>
      <c r="R1101" s="346"/>
      <c r="S1101" s="346"/>
      <c r="T1101" s="346"/>
      <c r="U1101" s="346"/>
      <c r="V1101" s="346"/>
      <c r="W1101" s="346"/>
      <c r="X1101" s="346"/>
      <c r="Y1101" s="279" t="s">
        <v>421</v>
      </c>
      <c r="Z1101" s="893"/>
      <c r="AA1101" s="893"/>
      <c r="AB1101" s="893"/>
      <c r="AC1101" s="279" t="s">
        <v>367</v>
      </c>
      <c r="AD1101" s="279"/>
      <c r="AE1101" s="279"/>
      <c r="AF1101" s="279"/>
      <c r="AG1101" s="279"/>
      <c r="AH1101" s="346" t="s">
        <v>380</v>
      </c>
      <c r="AI1101" s="347"/>
      <c r="AJ1101" s="347"/>
      <c r="AK1101" s="347"/>
      <c r="AL1101" s="347" t="s">
        <v>21</v>
      </c>
      <c r="AM1101" s="347"/>
      <c r="AN1101" s="347"/>
      <c r="AO1101" s="896"/>
      <c r="AP1101" s="429" t="s">
        <v>453</v>
      </c>
      <c r="AQ1101" s="429"/>
      <c r="AR1101" s="429"/>
      <c r="AS1101" s="429"/>
      <c r="AT1101" s="429"/>
      <c r="AU1101" s="429"/>
      <c r="AV1101" s="429"/>
      <c r="AW1101" s="429"/>
      <c r="AX1101" s="429"/>
    </row>
    <row r="1102" spans="1:50" ht="30" customHeight="1" x14ac:dyDescent="0.15">
      <c r="A1102" s="406">
        <v>1</v>
      </c>
      <c r="B1102" s="406">
        <v>1</v>
      </c>
      <c r="C1102" s="895"/>
      <c r="D1102" s="895"/>
      <c r="E1102" s="263" t="s">
        <v>602</v>
      </c>
      <c r="F1102" s="894"/>
      <c r="G1102" s="894"/>
      <c r="H1102" s="894"/>
      <c r="I1102" s="894"/>
      <c r="J1102" s="421" t="s">
        <v>602</v>
      </c>
      <c r="K1102" s="422"/>
      <c r="L1102" s="422"/>
      <c r="M1102" s="422"/>
      <c r="N1102" s="422"/>
      <c r="O1102" s="422"/>
      <c r="P1102" s="427" t="s">
        <v>604</v>
      </c>
      <c r="Q1102" s="319"/>
      <c r="R1102" s="319"/>
      <c r="S1102" s="319"/>
      <c r="T1102" s="319"/>
      <c r="U1102" s="319"/>
      <c r="V1102" s="319"/>
      <c r="W1102" s="319"/>
      <c r="X1102" s="319"/>
      <c r="Y1102" s="320" t="s">
        <v>602</v>
      </c>
      <c r="Z1102" s="321"/>
      <c r="AA1102" s="321"/>
      <c r="AB1102" s="322"/>
      <c r="AC1102" s="324"/>
      <c r="AD1102" s="324"/>
      <c r="AE1102" s="324"/>
      <c r="AF1102" s="324"/>
      <c r="AG1102" s="324"/>
      <c r="AH1102" s="325" t="s">
        <v>602</v>
      </c>
      <c r="AI1102" s="326"/>
      <c r="AJ1102" s="326"/>
      <c r="AK1102" s="326"/>
      <c r="AL1102" s="327" t="s">
        <v>602</v>
      </c>
      <c r="AM1102" s="328"/>
      <c r="AN1102" s="328"/>
      <c r="AO1102" s="329"/>
      <c r="AP1102" s="323" t="s">
        <v>604</v>
      </c>
      <c r="AQ1102" s="323"/>
      <c r="AR1102" s="323"/>
      <c r="AS1102" s="323"/>
      <c r="AT1102" s="323"/>
      <c r="AU1102" s="323"/>
      <c r="AV1102" s="323"/>
      <c r="AW1102" s="323"/>
      <c r="AX1102" s="323"/>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5"/>
      <c r="D1119" s="895"/>
      <c r="E1119" s="263"/>
      <c r="F1119" s="894"/>
      <c r="G1119" s="894"/>
      <c r="H1119" s="894"/>
      <c r="I1119" s="894"/>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55">
      <formula>IF(RIGHT(TEXT(P14,"0.#"),1)=".",FALSE,TRUE)</formula>
    </cfRule>
    <cfRule type="expression" dxfId="2812" priority="14056">
      <formula>IF(RIGHT(TEXT(P14,"0.#"),1)=".",TRUE,FALSE)</formula>
    </cfRule>
  </conditionalFormatting>
  <conditionalFormatting sqref="AE32">
    <cfRule type="expression" dxfId="2811" priority="14045">
      <formula>IF(RIGHT(TEXT(AE32,"0.#"),1)=".",FALSE,TRUE)</formula>
    </cfRule>
    <cfRule type="expression" dxfId="2810" priority="14046">
      <formula>IF(RIGHT(TEXT(AE32,"0.#"),1)=".",TRUE,FALSE)</formula>
    </cfRule>
  </conditionalFormatting>
  <conditionalFormatting sqref="P18:AX18">
    <cfRule type="expression" dxfId="2809" priority="13931">
      <formula>IF(RIGHT(TEXT(P18,"0.#"),1)=".",FALSE,TRUE)</formula>
    </cfRule>
    <cfRule type="expression" dxfId="2808" priority="13932">
      <formula>IF(RIGHT(TEXT(P18,"0.#"),1)=".",TRUE,FALSE)</formula>
    </cfRule>
  </conditionalFormatting>
  <conditionalFormatting sqref="Y782">
    <cfRule type="expression" dxfId="2807" priority="13927">
      <formula>IF(RIGHT(TEXT(Y782,"0.#"),1)=".",FALSE,TRUE)</formula>
    </cfRule>
    <cfRule type="expression" dxfId="2806" priority="13928">
      <formula>IF(RIGHT(TEXT(Y782,"0.#"),1)=".",TRUE,FALSE)</formula>
    </cfRule>
  </conditionalFormatting>
  <conditionalFormatting sqref="Y791">
    <cfRule type="expression" dxfId="2805" priority="13923">
      <formula>IF(RIGHT(TEXT(Y791,"0.#"),1)=".",FALSE,TRUE)</formula>
    </cfRule>
    <cfRule type="expression" dxfId="2804" priority="13924">
      <formula>IF(RIGHT(TEXT(Y791,"0.#"),1)=".",TRUE,FALSE)</formula>
    </cfRule>
  </conditionalFormatting>
  <conditionalFormatting sqref="Y822:Y829 Y820 Y809:Y816 Y807 Y796:Y803 Y794">
    <cfRule type="expression" dxfId="2803" priority="13705">
      <formula>IF(RIGHT(TEXT(Y794,"0.#"),1)=".",FALSE,TRUE)</formula>
    </cfRule>
    <cfRule type="expression" dxfId="2802" priority="13706">
      <formula>IF(RIGHT(TEXT(Y794,"0.#"),1)=".",TRUE,FALSE)</formula>
    </cfRule>
  </conditionalFormatting>
  <conditionalFormatting sqref="P16:AQ17 P15:AX15 P13:AX13">
    <cfRule type="expression" dxfId="2801" priority="13753">
      <formula>IF(RIGHT(TEXT(P13,"0.#"),1)=".",FALSE,TRUE)</formula>
    </cfRule>
    <cfRule type="expression" dxfId="2800" priority="13754">
      <formula>IF(RIGHT(TEXT(P13,"0.#"),1)=".",TRUE,FALSE)</formula>
    </cfRule>
  </conditionalFormatting>
  <conditionalFormatting sqref="P19:AJ19">
    <cfRule type="expression" dxfId="2799" priority="13751">
      <formula>IF(RIGHT(TEXT(P19,"0.#"),1)=".",FALSE,TRUE)</formula>
    </cfRule>
    <cfRule type="expression" dxfId="2798" priority="13752">
      <formula>IF(RIGHT(TEXT(P19,"0.#"),1)=".",TRUE,FALSE)</formula>
    </cfRule>
  </conditionalFormatting>
  <conditionalFormatting sqref="AE101 AQ101">
    <cfRule type="expression" dxfId="2797" priority="13743">
      <formula>IF(RIGHT(TEXT(AE101,"0.#"),1)=".",FALSE,TRUE)</formula>
    </cfRule>
    <cfRule type="expression" dxfId="2796" priority="13744">
      <formula>IF(RIGHT(TEXT(AE101,"0.#"),1)=".",TRUE,FALSE)</formula>
    </cfRule>
  </conditionalFormatting>
  <conditionalFormatting sqref="Y783:Y790 Y781">
    <cfRule type="expression" dxfId="2795" priority="13729">
      <formula>IF(RIGHT(TEXT(Y781,"0.#"),1)=".",FALSE,TRUE)</formula>
    </cfRule>
    <cfRule type="expression" dxfId="2794" priority="13730">
      <formula>IF(RIGHT(TEXT(Y781,"0.#"),1)=".",TRUE,FALSE)</formula>
    </cfRule>
  </conditionalFormatting>
  <conditionalFormatting sqref="AU782">
    <cfRule type="expression" dxfId="2793" priority="13727">
      <formula>IF(RIGHT(TEXT(AU782,"0.#"),1)=".",FALSE,TRUE)</formula>
    </cfRule>
    <cfRule type="expression" dxfId="2792" priority="13728">
      <formula>IF(RIGHT(TEXT(AU782,"0.#"),1)=".",TRUE,FALSE)</formula>
    </cfRule>
  </conditionalFormatting>
  <conditionalFormatting sqref="AU791">
    <cfRule type="expression" dxfId="2791" priority="13725">
      <formula>IF(RIGHT(TEXT(AU791,"0.#"),1)=".",FALSE,TRUE)</formula>
    </cfRule>
    <cfRule type="expression" dxfId="2790" priority="13726">
      <formula>IF(RIGHT(TEXT(AU791,"0.#"),1)=".",TRUE,FALSE)</formula>
    </cfRule>
  </conditionalFormatting>
  <conditionalFormatting sqref="AU783:AU790 AU781">
    <cfRule type="expression" dxfId="2789" priority="13723">
      <formula>IF(RIGHT(TEXT(AU781,"0.#"),1)=".",FALSE,TRUE)</formula>
    </cfRule>
    <cfRule type="expression" dxfId="2788" priority="13724">
      <formula>IF(RIGHT(TEXT(AU781,"0.#"),1)=".",TRUE,FALSE)</formula>
    </cfRule>
  </conditionalFormatting>
  <conditionalFormatting sqref="Y821 Y808 Y795">
    <cfRule type="expression" dxfId="2787" priority="13709">
      <formula>IF(RIGHT(TEXT(Y795,"0.#"),1)=".",FALSE,TRUE)</formula>
    </cfRule>
    <cfRule type="expression" dxfId="2786" priority="13710">
      <formula>IF(RIGHT(TEXT(Y795,"0.#"),1)=".",TRUE,FALSE)</formula>
    </cfRule>
  </conditionalFormatting>
  <conditionalFormatting sqref="Y830 Y817 Y804">
    <cfRule type="expression" dxfId="2785" priority="13707">
      <formula>IF(RIGHT(TEXT(Y804,"0.#"),1)=".",FALSE,TRUE)</formula>
    </cfRule>
    <cfRule type="expression" dxfId="2784" priority="13708">
      <formula>IF(RIGHT(TEXT(Y804,"0.#"),1)=".",TRUE,FALSE)</formula>
    </cfRule>
  </conditionalFormatting>
  <conditionalFormatting sqref="AU821 AU808 AU795">
    <cfRule type="expression" dxfId="2783" priority="13703">
      <formula>IF(RIGHT(TEXT(AU795,"0.#"),1)=".",FALSE,TRUE)</formula>
    </cfRule>
    <cfRule type="expression" dxfId="2782" priority="13704">
      <formula>IF(RIGHT(TEXT(AU795,"0.#"),1)=".",TRUE,FALSE)</formula>
    </cfRule>
  </conditionalFormatting>
  <conditionalFormatting sqref="AU830 AU817 AU804">
    <cfRule type="expression" dxfId="2781" priority="13701">
      <formula>IF(RIGHT(TEXT(AU804,"0.#"),1)=".",FALSE,TRUE)</formula>
    </cfRule>
    <cfRule type="expression" dxfId="2780" priority="13702">
      <formula>IF(RIGHT(TEXT(AU804,"0.#"),1)=".",TRUE,FALSE)</formula>
    </cfRule>
  </conditionalFormatting>
  <conditionalFormatting sqref="AU822:AU829 AU820 AU809:AU816 AU807 AU796:AU803 AU794">
    <cfRule type="expression" dxfId="2779" priority="13699">
      <formula>IF(RIGHT(TEXT(AU794,"0.#"),1)=".",FALSE,TRUE)</formula>
    </cfRule>
    <cfRule type="expression" dxfId="2778" priority="13700">
      <formula>IF(RIGHT(TEXT(AU794,"0.#"),1)=".",TRUE,FALSE)</formula>
    </cfRule>
  </conditionalFormatting>
  <conditionalFormatting sqref="AM87">
    <cfRule type="expression" dxfId="2777" priority="13353">
      <formula>IF(RIGHT(TEXT(AM87,"0.#"),1)=".",FALSE,TRUE)</formula>
    </cfRule>
    <cfRule type="expression" dxfId="2776" priority="13354">
      <formula>IF(RIGHT(TEXT(AM87,"0.#"),1)=".",TRUE,FALSE)</formula>
    </cfRule>
  </conditionalFormatting>
  <conditionalFormatting sqref="AE55">
    <cfRule type="expression" dxfId="2775" priority="13421">
      <formula>IF(RIGHT(TEXT(AE55,"0.#"),1)=".",FALSE,TRUE)</formula>
    </cfRule>
    <cfRule type="expression" dxfId="2774" priority="13422">
      <formula>IF(RIGHT(TEXT(AE55,"0.#"),1)=".",TRUE,FALSE)</formula>
    </cfRule>
  </conditionalFormatting>
  <conditionalFormatting sqref="AI55">
    <cfRule type="expression" dxfId="2773" priority="13419">
      <formula>IF(RIGHT(TEXT(AI55,"0.#"),1)=".",FALSE,TRUE)</formula>
    </cfRule>
    <cfRule type="expression" dxfId="2772" priority="13420">
      <formula>IF(RIGHT(TEXT(AI55,"0.#"),1)=".",TRUE,FALSE)</formula>
    </cfRule>
  </conditionalFormatting>
  <conditionalFormatting sqref="AM34">
    <cfRule type="expression" dxfId="2771" priority="13499">
      <formula>IF(RIGHT(TEXT(AM34,"0.#"),1)=".",FALSE,TRUE)</formula>
    </cfRule>
    <cfRule type="expression" dxfId="2770" priority="13500">
      <formula>IF(RIGHT(TEXT(AM34,"0.#"),1)=".",TRUE,FALSE)</formula>
    </cfRule>
  </conditionalFormatting>
  <conditionalFormatting sqref="AE33">
    <cfRule type="expression" dxfId="2769" priority="13513">
      <formula>IF(RIGHT(TEXT(AE33,"0.#"),1)=".",FALSE,TRUE)</formula>
    </cfRule>
    <cfRule type="expression" dxfId="2768" priority="13514">
      <formula>IF(RIGHT(TEXT(AE33,"0.#"),1)=".",TRUE,FALSE)</formula>
    </cfRule>
  </conditionalFormatting>
  <conditionalFormatting sqref="AE34">
    <cfRule type="expression" dxfId="2767" priority="13511">
      <formula>IF(RIGHT(TEXT(AE34,"0.#"),1)=".",FALSE,TRUE)</formula>
    </cfRule>
    <cfRule type="expression" dxfId="2766" priority="13512">
      <formula>IF(RIGHT(TEXT(AE34,"0.#"),1)=".",TRUE,FALSE)</formula>
    </cfRule>
  </conditionalFormatting>
  <conditionalFormatting sqref="AI34">
    <cfRule type="expression" dxfId="2765" priority="13509">
      <formula>IF(RIGHT(TEXT(AI34,"0.#"),1)=".",FALSE,TRUE)</formula>
    </cfRule>
    <cfRule type="expression" dxfId="2764" priority="13510">
      <formula>IF(RIGHT(TEXT(AI34,"0.#"),1)=".",TRUE,FALSE)</formula>
    </cfRule>
  </conditionalFormatting>
  <conditionalFormatting sqref="AI33">
    <cfRule type="expression" dxfId="2763" priority="13507">
      <formula>IF(RIGHT(TEXT(AI33,"0.#"),1)=".",FALSE,TRUE)</formula>
    </cfRule>
    <cfRule type="expression" dxfId="2762" priority="13508">
      <formula>IF(RIGHT(TEXT(AI33,"0.#"),1)=".",TRUE,FALSE)</formula>
    </cfRule>
  </conditionalFormatting>
  <conditionalFormatting sqref="AI32">
    <cfRule type="expression" dxfId="2761" priority="13505">
      <formula>IF(RIGHT(TEXT(AI32,"0.#"),1)=".",FALSE,TRUE)</formula>
    </cfRule>
    <cfRule type="expression" dxfId="2760" priority="13506">
      <formula>IF(RIGHT(TEXT(AI32,"0.#"),1)=".",TRUE,FALSE)</formula>
    </cfRule>
  </conditionalFormatting>
  <conditionalFormatting sqref="AM32">
    <cfRule type="expression" dxfId="2759" priority="13503">
      <formula>IF(RIGHT(TEXT(AM32,"0.#"),1)=".",FALSE,TRUE)</formula>
    </cfRule>
    <cfRule type="expression" dxfId="2758" priority="13504">
      <formula>IF(RIGHT(TEXT(AM32,"0.#"),1)=".",TRUE,FALSE)</formula>
    </cfRule>
  </conditionalFormatting>
  <conditionalFormatting sqref="AM33">
    <cfRule type="expression" dxfId="2757" priority="13501">
      <formula>IF(RIGHT(TEXT(AM33,"0.#"),1)=".",FALSE,TRUE)</formula>
    </cfRule>
    <cfRule type="expression" dxfId="2756" priority="13502">
      <formula>IF(RIGHT(TEXT(AM33,"0.#"),1)=".",TRUE,FALSE)</formula>
    </cfRule>
  </conditionalFormatting>
  <conditionalFormatting sqref="AQ32:AQ34">
    <cfRule type="expression" dxfId="2755" priority="13493">
      <formula>IF(RIGHT(TEXT(AQ32,"0.#"),1)=".",FALSE,TRUE)</formula>
    </cfRule>
    <cfRule type="expression" dxfId="2754" priority="13494">
      <formula>IF(RIGHT(TEXT(AQ32,"0.#"),1)=".",TRUE,FALSE)</formula>
    </cfRule>
  </conditionalFormatting>
  <conditionalFormatting sqref="AU32:AU34">
    <cfRule type="expression" dxfId="2753" priority="13491">
      <formula>IF(RIGHT(TEXT(AU32,"0.#"),1)=".",FALSE,TRUE)</formula>
    </cfRule>
    <cfRule type="expression" dxfId="2752" priority="13492">
      <formula>IF(RIGHT(TEXT(AU32,"0.#"),1)=".",TRUE,FALSE)</formula>
    </cfRule>
  </conditionalFormatting>
  <conditionalFormatting sqref="AE53">
    <cfRule type="expression" dxfId="2751" priority="13425">
      <formula>IF(RIGHT(TEXT(AE53,"0.#"),1)=".",FALSE,TRUE)</formula>
    </cfRule>
    <cfRule type="expression" dxfId="2750" priority="13426">
      <formula>IF(RIGHT(TEXT(AE53,"0.#"),1)=".",TRUE,FALSE)</formula>
    </cfRule>
  </conditionalFormatting>
  <conditionalFormatting sqref="AE54">
    <cfRule type="expression" dxfId="2749" priority="13423">
      <formula>IF(RIGHT(TEXT(AE54,"0.#"),1)=".",FALSE,TRUE)</formula>
    </cfRule>
    <cfRule type="expression" dxfId="2748" priority="13424">
      <formula>IF(RIGHT(TEXT(AE54,"0.#"),1)=".",TRUE,FALSE)</formula>
    </cfRule>
  </conditionalFormatting>
  <conditionalFormatting sqref="AI54">
    <cfRule type="expression" dxfId="2747" priority="13417">
      <formula>IF(RIGHT(TEXT(AI54,"0.#"),1)=".",FALSE,TRUE)</formula>
    </cfRule>
    <cfRule type="expression" dxfId="2746" priority="13418">
      <formula>IF(RIGHT(TEXT(AI54,"0.#"),1)=".",TRUE,FALSE)</formula>
    </cfRule>
  </conditionalFormatting>
  <conditionalFormatting sqref="AI53">
    <cfRule type="expression" dxfId="2745" priority="13415">
      <formula>IF(RIGHT(TEXT(AI53,"0.#"),1)=".",FALSE,TRUE)</formula>
    </cfRule>
    <cfRule type="expression" dxfId="2744" priority="13416">
      <formula>IF(RIGHT(TEXT(AI53,"0.#"),1)=".",TRUE,FALSE)</formula>
    </cfRule>
  </conditionalFormatting>
  <conditionalFormatting sqref="AM53">
    <cfRule type="expression" dxfId="2743" priority="13413">
      <formula>IF(RIGHT(TEXT(AM53,"0.#"),1)=".",FALSE,TRUE)</formula>
    </cfRule>
    <cfRule type="expression" dxfId="2742" priority="13414">
      <formula>IF(RIGHT(TEXT(AM53,"0.#"),1)=".",TRUE,FALSE)</formula>
    </cfRule>
  </conditionalFormatting>
  <conditionalFormatting sqref="AM54">
    <cfRule type="expression" dxfId="2741" priority="13411">
      <formula>IF(RIGHT(TEXT(AM54,"0.#"),1)=".",FALSE,TRUE)</formula>
    </cfRule>
    <cfRule type="expression" dxfId="2740" priority="13412">
      <formula>IF(RIGHT(TEXT(AM54,"0.#"),1)=".",TRUE,FALSE)</formula>
    </cfRule>
  </conditionalFormatting>
  <conditionalFormatting sqref="AM55">
    <cfRule type="expression" dxfId="2739" priority="13409">
      <formula>IF(RIGHT(TEXT(AM55,"0.#"),1)=".",FALSE,TRUE)</formula>
    </cfRule>
    <cfRule type="expression" dxfId="2738" priority="13410">
      <formula>IF(RIGHT(TEXT(AM55,"0.#"),1)=".",TRUE,FALSE)</formula>
    </cfRule>
  </conditionalFormatting>
  <conditionalFormatting sqref="AE60">
    <cfRule type="expression" dxfId="2737" priority="13395">
      <formula>IF(RIGHT(TEXT(AE60,"0.#"),1)=".",FALSE,TRUE)</formula>
    </cfRule>
    <cfRule type="expression" dxfId="2736" priority="13396">
      <formula>IF(RIGHT(TEXT(AE60,"0.#"),1)=".",TRUE,FALSE)</formula>
    </cfRule>
  </conditionalFormatting>
  <conditionalFormatting sqref="AE61">
    <cfRule type="expression" dxfId="2735" priority="13393">
      <formula>IF(RIGHT(TEXT(AE61,"0.#"),1)=".",FALSE,TRUE)</formula>
    </cfRule>
    <cfRule type="expression" dxfId="2734" priority="13394">
      <formula>IF(RIGHT(TEXT(AE61,"0.#"),1)=".",TRUE,FALSE)</formula>
    </cfRule>
  </conditionalFormatting>
  <conditionalFormatting sqref="AE62">
    <cfRule type="expression" dxfId="2733" priority="13391">
      <formula>IF(RIGHT(TEXT(AE62,"0.#"),1)=".",FALSE,TRUE)</formula>
    </cfRule>
    <cfRule type="expression" dxfId="2732" priority="13392">
      <formula>IF(RIGHT(TEXT(AE62,"0.#"),1)=".",TRUE,FALSE)</formula>
    </cfRule>
  </conditionalFormatting>
  <conditionalFormatting sqref="AI62">
    <cfRule type="expression" dxfId="2731" priority="13389">
      <formula>IF(RIGHT(TEXT(AI62,"0.#"),1)=".",FALSE,TRUE)</formula>
    </cfRule>
    <cfRule type="expression" dxfId="2730" priority="13390">
      <formula>IF(RIGHT(TEXT(AI62,"0.#"),1)=".",TRUE,FALSE)</formula>
    </cfRule>
  </conditionalFormatting>
  <conditionalFormatting sqref="AI61">
    <cfRule type="expression" dxfId="2729" priority="13387">
      <formula>IF(RIGHT(TEXT(AI61,"0.#"),1)=".",FALSE,TRUE)</formula>
    </cfRule>
    <cfRule type="expression" dxfId="2728" priority="13388">
      <formula>IF(RIGHT(TEXT(AI61,"0.#"),1)=".",TRUE,FALSE)</formula>
    </cfRule>
  </conditionalFormatting>
  <conditionalFormatting sqref="AI60">
    <cfRule type="expression" dxfId="2727" priority="13385">
      <formula>IF(RIGHT(TEXT(AI60,"0.#"),1)=".",FALSE,TRUE)</formula>
    </cfRule>
    <cfRule type="expression" dxfId="2726" priority="13386">
      <formula>IF(RIGHT(TEXT(AI60,"0.#"),1)=".",TRUE,FALSE)</formula>
    </cfRule>
  </conditionalFormatting>
  <conditionalFormatting sqref="AM60">
    <cfRule type="expression" dxfId="2725" priority="13383">
      <formula>IF(RIGHT(TEXT(AM60,"0.#"),1)=".",FALSE,TRUE)</formula>
    </cfRule>
    <cfRule type="expression" dxfId="2724" priority="13384">
      <formula>IF(RIGHT(TEXT(AM60,"0.#"),1)=".",TRUE,FALSE)</formula>
    </cfRule>
  </conditionalFormatting>
  <conditionalFormatting sqref="AM61">
    <cfRule type="expression" dxfId="2723" priority="13381">
      <formula>IF(RIGHT(TEXT(AM61,"0.#"),1)=".",FALSE,TRUE)</formula>
    </cfRule>
    <cfRule type="expression" dxfId="2722" priority="13382">
      <formula>IF(RIGHT(TEXT(AM61,"0.#"),1)=".",TRUE,FALSE)</formula>
    </cfRule>
  </conditionalFormatting>
  <conditionalFormatting sqref="AM62">
    <cfRule type="expression" dxfId="2721" priority="13379">
      <formula>IF(RIGHT(TEXT(AM62,"0.#"),1)=".",FALSE,TRUE)</formula>
    </cfRule>
    <cfRule type="expression" dxfId="2720" priority="13380">
      <formula>IF(RIGHT(TEXT(AM62,"0.#"),1)=".",TRUE,FALSE)</formula>
    </cfRule>
  </conditionalFormatting>
  <conditionalFormatting sqref="AE87">
    <cfRule type="expression" dxfId="2719" priority="13365">
      <formula>IF(RIGHT(TEXT(AE87,"0.#"),1)=".",FALSE,TRUE)</formula>
    </cfRule>
    <cfRule type="expression" dxfId="2718" priority="13366">
      <formula>IF(RIGHT(TEXT(AE87,"0.#"),1)=".",TRUE,FALSE)</formula>
    </cfRule>
  </conditionalFormatting>
  <conditionalFormatting sqref="AE88">
    <cfRule type="expression" dxfId="2717" priority="13363">
      <formula>IF(RIGHT(TEXT(AE88,"0.#"),1)=".",FALSE,TRUE)</formula>
    </cfRule>
    <cfRule type="expression" dxfId="2716" priority="13364">
      <formula>IF(RIGHT(TEXT(AE88,"0.#"),1)=".",TRUE,FALSE)</formula>
    </cfRule>
  </conditionalFormatting>
  <conditionalFormatting sqref="AE89">
    <cfRule type="expression" dxfId="2715" priority="13361">
      <formula>IF(RIGHT(TEXT(AE89,"0.#"),1)=".",FALSE,TRUE)</formula>
    </cfRule>
    <cfRule type="expression" dxfId="2714" priority="13362">
      <formula>IF(RIGHT(TEXT(AE89,"0.#"),1)=".",TRUE,FALSE)</formula>
    </cfRule>
  </conditionalFormatting>
  <conditionalFormatting sqref="AI89">
    <cfRule type="expression" dxfId="2713" priority="13359">
      <formula>IF(RIGHT(TEXT(AI89,"0.#"),1)=".",FALSE,TRUE)</formula>
    </cfRule>
    <cfRule type="expression" dxfId="2712" priority="13360">
      <formula>IF(RIGHT(TEXT(AI89,"0.#"),1)=".",TRUE,FALSE)</formula>
    </cfRule>
  </conditionalFormatting>
  <conditionalFormatting sqref="AI88">
    <cfRule type="expression" dxfId="2711" priority="13357">
      <formula>IF(RIGHT(TEXT(AI88,"0.#"),1)=".",FALSE,TRUE)</formula>
    </cfRule>
    <cfRule type="expression" dxfId="2710" priority="13358">
      <formula>IF(RIGHT(TEXT(AI88,"0.#"),1)=".",TRUE,FALSE)</formula>
    </cfRule>
  </conditionalFormatting>
  <conditionalFormatting sqref="AI87">
    <cfRule type="expression" dxfId="2709" priority="13355">
      <formula>IF(RIGHT(TEXT(AI87,"0.#"),1)=".",FALSE,TRUE)</formula>
    </cfRule>
    <cfRule type="expression" dxfId="2708" priority="13356">
      <formula>IF(RIGHT(TEXT(AI87,"0.#"),1)=".",TRUE,FALSE)</formula>
    </cfRule>
  </conditionalFormatting>
  <conditionalFormatting sqref="AM88">
    <cfRule type="expression" dxfId="2707" priority="13351">
      <formula>IF(RIGHT(TEXT(AM88,"0.#"),1)=".",FALSE,TRUE)</formula>
    </cfRule>
    <cfRule type="expression" dxfId="2706" priority="13352">
      <formula>IF(RIGHT(TEXT(AM88,"0.#"),1)=".",TRUE,FALSE)</formula>
    </cfRule>
  </conditionalFormatting>
  <conditionalFormatting sqref="AM89">
    <cfRule type="expression" dxfId="2705" priority="13349">
      <formula>IF(RIGHT(TEXT(AM89,"0.#"),1)=".",FALSE,TRUE)</formula>
    </cfRule>
    <cfRule type="expression" dxfId="2704" priority="13350">
      <formula>IF(RIGHT(TEXT(AM89,"0.#"),1)=".",TRUE,FALSE)</formula>
    </cfRule>
  </conditionalFormatting>
  <conditionalFormatting sqref="AE92">
    <cfRule type="expression" dxfId="2703" priority="13335">
      <formula>IF(RIGHT(TEXT(AE92,"0.#"),1)=".",FALSE,TRUE)</formula>
    </cfRule>
    <cfRule type="expression" dxfId="2702" priority="13336">
      <formula>IF(RIGHT(TEXT(AE92,"0.#"),1)=".",TRUE,FALSE)</formula>
    </cfRule>
  </conditionalFormatting>
  <conditionalFormatting sqref="AE93">
    <cfRule type="expression" dxfId="2701" priority="13333">
      <formula>IF(RIGHT(TEXT(AE93,"0.#"),1)=".",FALSE,TRUE)</formula>
    </cfRule>
    <cfRule type="expression" dxfId="2700" priority="13334">
      <formula>IF(RIGHT(TEXT(AE93,"0.#"),1)=".",TRUE,FALSE)</formula>
    </cfRule>
  </conditionalFormatting>
  <conditionalFormatting sqref="AE94">
    <cfRule type="expression" dxfId="2699" priority="13331">
      <formula>IF(RIGHT(TEXT(AE94,"0.#"),1)=".",FALSE,TRUE)</formula>
    </cfRule>
    <cfRule type="expression" dxfId="2698" priority="13332">
      <formula>IF(RIGHT(TEXT(AE94,"0.#"),1)=".",TRUE,FALSE)</formula>
    </cfRule>
  </conditionalFormatting>
  <conditionalFormatting sqref="AI94">
    <cfRule type="expression" dxfId="2697" priority="13329">
      <formula>IF(RIGHT(TEXT(AI94,"0.#"),1)=".",FALSE,TRUE)</formula>
    </cfRule>
    <cfRule type="expression" dxfId="2696" priority="13330">
      <formula>IF(RIGHT(TEXT(AI94,"0.#"),1)=".",TRUE,FALSE)</formula>
    </cfRule>
  </conditionalFormatting>
  <conditionalFormatting sqref="AI93">
    <cfRule type="expression" dxfId="2695" priority="13327">
      <formula>IF(RIGHT(TEXT(AI93,"0.#"),1)=".",FALSE,TRUE)</formula>
    </cfRule>
    <cfRule type="expression" dxfId="2694" priority="13328">
      <formula>IF(RIGHT(TEXT(AI93,"0.#"),1)=".",TRUE,FALSE)</formula>
    </cfRule>
  </conditionalFormatting>
  <conditionalFormatting sqref="AI92">
    <cfRule type="expression" dxfId="2693" priority="13325">
      <formula>IF(RIGHT(TEXT(AI92,"0.#"),1)=".",FALSE,TRUE)</formula>
    </cfRule>
    <cfRule type="expression" dxfId="2692" priority="13326">
      <formula>IF(RIGHT(TEXT(AI92,"0.#"),1)=".",TRUE,FALSE)</formula>
    </cfRule>
  </conditionalFormatting>
  <conditionalFormatting sqref="AM92">
    <cfRule type="expression" dxfId="2691" priority="13323">
      <formula>IF(RIGHT(TEXT(AM92,"0.#"),1)=".",FALSE,TRUE)</formula>
    </cfRule>
    <cfRule type="expression" dxfId="2690" priority="13324">
      <formula>IF(RIGHT(TEXT(AM92,"0.#"),1)=".",TRUE,FALSE)</formula>
    </cfRule>
  </conditionalFormatting>
  <conditionalFormatting sqref="AM93">
    <cfRule type="expression" dxfId="2689" priority="13321">
      <formula>IF(RIGHT(TEXT(AM93,"0.#"),1)=".",FALSE,TRUE)</formula>
    </cfRule>
    <cfRule type="expression" dxfId="2688" priority="13322">
      <formula>IF(RIGHT(TEXT(AM93,"0.#"),1)=".",TRUE,FALSE)</formula>
    </cfRule>
  </conditionalFormatting>
  <conditionalFormatting sqref="AM94">
    <cfRule type="expression" dxfId="2687" priority="13319">
      <formula>IF(RIGHT(TEXT(AM94,"0.#"),1)=".",FALSE,TRUE)</formula>
    </cfRule>
    <cfRule type="expression" dxfId="2686" priority="13320">
      <formula>IF(RIGHT(TEXT(AM94,"0.#"),1)=".",TRUE,FALSE)</formula>
    </cfRule>
  </conditionalFormatting>
  <conditionalFormatting sqref="AE97">
    <cfRule type="expression" dxfId="2685" priority="13305">
      <formula>IF(RIGHT(TEXT(AE97,"0.#"),1)=".",FALSE,TRUE)</formula>
    </cfRule>
    <cfRule type="expression" dxfId="2684" priority="13306">
      <formula>IF(RIGHT(TEXT(AE97,"0.#"),1)=".",TRUE,FALSE)</formula>
    </cfRule>
  </conditionalFormatting>
  <conditionalFormatting sqref="AE98">
    <cfRule type="expression" dxfId="2683" priority="13303">
      <formula>IF(RIGHT(TEXT(AE98,"0.#"),1)=".",FALSE,TRUE)</formula>
    </cfRule>
    <cfRule type="expression" dxfId="2682" priority="13304">
      <formula>IF(RIGHT(TEXT(AE98,"0.#"),1)=".",TRUE,FALSE)</formula>
    </cfRule>
  </conditionalFormatting>
  <conditionalFormatting sqref="AE99">
    <cfRule type="expression" dxfId="2681" priority="13301">
      <formula>IF(RIGHT(TEXT(AE99,"0.#"),1)=".",FALSE,TRUE)</formula>
    </cfRule>
    <cfRule type="expression" dxfId="2680" priority="13302">
      <formula>IF(RIGHT(TEXT(AE99,"0.#"),1)=".",TRUE,FALSE)</formula>
    </cfRule>
  </conditionalFormatting>
  <conditionalFormatting sqref="AI99">
    <cfRule type="expression" dxfId="2679" priority="13299">
      <formula>IF(RIGHT(TEXT(AI99,"0.#"),1)=".",FALSE,TRUE)</formula>
    </cfRule>
    <cfRule type="expression" dxfId="2678" priority="13300">
      <formula>IF(RIGHT(TEXT(AI99,"0.#"),1)=".",TRUE,FALSE)</formula>
    </cfRule>
  </conditionalFormatting>
  <conditionalFormatting sqref="AI98">
    <cfRule type="expression" dxfId="2677" priority="13297">
      <formula>IF(RIGHT(TEXT(AI98,"0.#"),1)=".",FALSE,TRUE)</formula>
    </cfRule>
    <cfRule type="expression" dxfId="2676" priority="13298">
      <formula>IF(RIGHT(TEXT(AI98,"0.#"),1)=".",TRUE,FALSE)</formula>
    </cfRule>
  </conditionalFormatting>
  <conditionalFormatting sqref="AI97">
    <cfRule type="expression" dxfId="2675" priority="13295">
      <formula>IF(RIGHT(TEXT(AI97,"0.#"),1)=".",FALSE,TRUE)</formula>
    </cfRule>
    <cfRule type="expression" dxfId="2674" priority="13296">
      <formula>IF(RIGHT(TEXT(AI97,"0.#"),1)=".",TRUE,FALSE)</formula>
    </cfRule>
  </conditionalFormatting>
  <conditionalFormatting sqref="AM97">
    <cfRule type="expression" dxfId="2673" priority="13293">
      <formula>IF(RIGHT(TEXT(AM97,"0.#"),1)=".",FALSE,TRUE)</formula>
    </cfRule>
    <cfRule type="expression" dxfId="2672" priority="13294">
      <formula>IF(RIGHT(TEXT(AM97,"0.#"),1)=".",TRUE,FALSE)</formula>
    </cfRule>
  </conditionalFormatting>
  <conditionalFormatting sqref="AM98">
    <cfRule type="expression" dxfId="2671" priority="13291">
      <formula>IF(RIGHT(TEXT(AM98,"0.#"),1)=".",FALSE,TRUE)</formula>
    </cfRule>
    <cfRule type="expression" dxfId="2670" priority="13292">
      <formula>IF(RIGHT(TEXT(AM98,"0.#"),1)=".",TRUE,FALSE)</formula>
    </cfRule>
  </conditionalFormatting>
  <conditionalFormatting sqref="AM99">
    <cfRule type="expression" dxfId="2669" priority="13289">
      <formula>IF(RIGHT(TEXT(AM99,"0.#"),1)=".",FALSE,TRUE)</formula>
    </cfRule>
    <cfRule type="expression" dxfId="2668" priority="13290">
      <formula>IF(RIGHT(TEXT(AM99,"0.#"),1)=".",TRUE,FALSE)</formula>
    </cfRule>
  </conditionalFormatting>
  <conditionalFormatting sqref="AI101">
    <cfRule type="expression" dxfId="2667" priority="13275">
      <formula>IF(RIGHT(TEXT(AI101,"0.#"),1)=".",FALSE,TRUE)</formula>
    </cfRule>
    <cfRule type="expression" dxfId="2666" priority="13276">
      <formula>IF(RIGHT(TEXT(AI101,"0.#"),1)=".",TRUE,FALSE)</formula>
    </cfRule>
  </conditionalFormatting>
  <conditionalFormatting sqref="AM101">
    <cfRule type="expression" dxfId="2665" priority="13273">
      <formula>IF(RIGHT(TEXT(AM101,"0.#"),1)=".",FALSE,TRUE)</formula>
    </cfRule>
    <cfRule type="expression" dxfId="2664" priority="13274">
      <formula>IF(RIGHT(TEXT(AM101,"0.#"),1)=".",TRUE,FALSE)</formula>
    </cfRule>
  </conditionalFormatting>
  <conditionalFormatting sqref="AE102">
    <cfRule type="expression" dxfId="2663" priority="13271">
      <formula>IF(RIGHT(TEXT(AE102,"0.#"),1)=".",FALSE,TRUE)</formula>
    </cfRule>
    <cfRule type="expression" dxfId="2662" priority="13272">
      <formula>IF(RIGHT(TEXT(AE102,"0.#"),1)=".",TRUE,FALSE)</formula>
    </cfRule>
  </conditionalFormatting>
  <conditionalFormatting sqref="AI102">
    <cfRule type="expression" dxfId="2661" priority="13269">
      <formula>IF(RIGHT(TEXT(AI102,"0.#"),1)=".",FALSE,TRUE)</formula>
    </cfRule>
    <cfRule type="expression" dxfId="2660" priority="13270">
      <formula>IF(RIGHT(TEXT(AI102,"0.#"),1)=".",TRUE,FALSE)</formula>
    </cfRule>
  </conditionalFormatting>
  <conditionalFormatting sqref="AM102">
    <cfRule type="expression" dxfId="2659" priority="13267">
      <formula>IF(RIGHT(TEXT(AM102,"0.#"),1)=".",FALSE,TRUE)</formula>
    </cfRule>
    <cfRule type="expression" dxfId="2658" priority="13268">
      <formula>IF(RIGHT(TEXT(AM102,"0.#"),1)=".",TRUE,FALSE)</formula>
    </cfRule>
  </conditionalFormatting>
  <conditionalFormatting sqref="AQ102">
    <cfRule type="expression" dxfId="2657" priority="13265">
      <formula>IF(RIGHT(TEXT(AQ102,"0.#"),1)=".",FALSE,TRUE)</formula>
    </cfRule>
    <cfRule type="expression" dxfId="2656" priority="13266">
      <formula>IF(RIGHT(TEXT(AQ102,"0.#"),1)=".",TRUE,FALSE)</formula>
    </cfRule>
  </conditionalFormatting>
  <conditionalFormatting sqref="AE104">
    <cfRule type="expression" dxfId="2655" priority="13263">
      <formula>IF(RIGHT(TEXT(AE104,"0.#"),1)=".",FALSE,TRUE)</formula>
    </cfRule>
    <cfRule type="expression" dxfId="2654" priority="13264">
      <formula>IF(RIGHT(TEXT(AE104,"0.#"),1)=".",TRUE,FALSE)</formula>
    </cfRule>
  </conditionalFormatting>
  <conditionalFormatting sqref="AI104">
    <cfRule type="expression" dxfId="2653" priority="13261">
      <formula>IF(RIGHT(TEXT(AI104,"0.#"),1)=".",FALSE,TRUE)</formula>
    </cfRule>
    <cfRule type="expression" dxfId="2652" priority="13262">
      <formula>IF(RIGHT(TEXT(AI104,"0.#"),1)=".",TRUE,FALSE)</formula>
    </cfRule>
  </conditionalFormatting>
  <conditionalFormatting sqref="AM104">
    <cfRule type="expression" dxfId="2651" priority="13259">
      <formula>IF(RIGHT(TEXT(AM104,"0.#"),1)=".",FALSE,TRUE)</formula>
    </cfRule>
    <cfRule type="expression" dxfId="2650" priority="13260">
      <formula>IF(RIGHT(TEXT(AM104,"0.#"),1)=".",TRUE,FALSE)</formula>
    </cfRule>
  </conditionalFormatting>
  <conditionalFormatting sqref="AE105">
    <cfRule type="expression" dxfId="2649" priority="13257">
      <formula>IF(RIGHT(TEXT(AE105,"0.#"),1)=".",FALSE,TRUE)</formula>
    </cfRule>
    <cfRule type="expression" dxfId="2648" priority="13258">
      <formula>IF(RIGHT(TEXT(AE105,"0.#"),1)=".",TRUE,FALSE)</formula>
    </cfRule>
  </conditionalFormatting>
  <conditionalFormatting sqref="AI105">
    <cfRule type="expression" dxfId="2647" priority="13255">
      <formula>IF(RIGHT(TEXT(AI105,"0.#"),1)=".",FALSE,TRUE)</formula>
    </cfRule>
    <cfRule type="expression" dxfId="2646" priority="13256">
      <formula>IF(RIGHT(TEXT(AI105,"0.#"),1)=".",TRUE,FALSE)</formula>
    </cfRule>
  </conditionalFormatting>
  <conditionalFormatting sqref="AM105">
    <cfRule type="expression" dxfId="2645" priority="13253">
      <formula>IF(RIGHT(TEXT(AM105,"0.#"),1)=".",FALSE,TRUE)</formula>
    </cfRule>
    <cfRule type="expression" dxfId="2644" priority="13254">
      <formula>IF(RIGHT(TEXT(AM105,"0.#"),1)=".",TRUE,FALSE)</formula>
    </cfRule>
  </conditionalFormatting>
  <conditionalFormatting sqref="AE107">
    <cfRule type="expression" dxfId="2643" priority="13249">
      <formula>IF(RIGHT(TEXT(AE107,"0.#"),1)=".",FALSE,TRUE)</formula>
    </cfRule>
    <cfRule type="expression" dxfId="2642" priority="13250">
      <formula>IF(RIGHT(TEXT(AE107,"0.#"),1)=".",TRUE,FALSE)</formula>
    </cfRule>
  </conditionalFormatting>
  <conditionalFormatting sqref="AI107">
    <cfRule type="expression" dxfId="2641" priority="13247">
      <formula>IF(RIGHT(TEXT(AI107,"0.#"),1)=".",FALSE,TRUE)</formula>
    </cfRule>
    <cfRule type="expression" dxfId="2640" priority="13248">
      <formula>IF(RIGHT(TEXT(AI107,"0.#"),1)=".",TRUE,FALSE)</formula>
    </cfRule>
  </conditionalFormatting>
  <conditionalFormatting sqref="AM107">
    <cfRule type="expression" dxfId="2639" priority="13245">
      <formula>IF(RIGHT(TEXT(AM107,"0.#"),1)=".",FALSE,TRUE)</formula>
    </cfRule>
    <cfRule type="expression" dxfId="2638" priority="13246">
      <formula>IF(RIGHT(TEXT(AM107,"0.#"),1)=".",TRUE,FALSE)</formula>
    </cfRule>
  </conditionalFormatting>
  <conditionalFormatting sqref="AE108">
    <cfRule type="expression" dxfId="2637" priority="13243">
      <formula>IF(RIGHT(TEXT(AE108,"0.#"),1)=".",FALSE,TRUE)</formula>
    </cfRule>
    <cfRule type="expression" dxfId="2636" priority="13244">
      <formula>IF(RIGHT(TEXT(AE108,"0.#"),1)=".",TRUE,FALSE)</formula>
    </cfRule>
  </conditionalFormatting>
  <conditionalFormatting sqref="AI108">
    <cfRule type="expression" dxfId="2635" priority="13241">
      <formula>IF(RIGHT(TEXT(AI108,"0.#"),1)=".",FALSE,TRUE)</formula>
    </cfRule>
    <cfRule type="expression" dxfId="2634" priority="13242">
      <formula>IF(RIGHT(TEXT(AI108,"0.#"),1)=".",TRUE,FALSE)</formula>
    </cfRule>
  </conditionalFormatting>
  <conditionalFormatting sqref="AM108">
    <cfRule type="expression" dxfId="2633" priority="13239">
      <formula>IF(RIGHT(TEXT(AM108,"0.#"),1)=".",FALSE,TRUE)</formula>
    </cfRule>
    <cfRule type="expression" dxfId="2632" priority="13240">
      <formula>IF(RIGHT(TEXT(AM108,"0.#"),1)=".",TRUE,FALSE)</formula>
    </cfRule>
  </conditionalFormatting>
  <conditionalFormatting sqref="AE110">
    <cfRule type="expression" dxfId="2631" priority="13235">
      <formula>IF(RIGHT(TEXT(AE110,"0.#"),1)=".",FALSE,TRUE)</formula>
    </cfRule>
    <cfRule type="expression" dxfId="2630" priority="13236">
      <formula>IF(RIGHT(TEXT(AE110,"0.#"),1)=".",TRUE,FALSE)</formula>
    </cfRule>
  </conditionalFormatting>
  <conditionalFormatting sqref="AI110">
    <cfRule type="expression" dxfId="2629" priority="13233">
      <formula>IF(RIGHT(TEXT(AI110,"0.#"),1)=".",FALSE,TRUE)</formula>
    </cfRule>
    <cfRule type="expression" dxfId="2628" priority="13234">
      <formula>IF(RIGHT(TEXT(AI110,"0.#"),1)=".",TRUE,FALSE)</formula>
    </cfRule>
  </conditionalFormatting>
  <conditionalFormatting sqref="AM110">
    <cfRule type="expression" dxfId="2627" priority="13231">
      <formula>IF(RIGHT(TEXT(AM110,"0.#"),1)=".",FALSE,TRUE)</formula>
    </cfRule>
    <cfRule type="expression" dxfId="2626" priority="13232">
      <formula>IF(RIGHT(TEXT(AM110,"0.#"),1)=".",TRUE,FALSE)</formula>
    </cfRule>
  </conditionalFormatting>
  <conditionalFormatting sqref="AE111">
    <cfRule type="expression" dxfId="2625" priority="13229">
      <formula>IF(RIGHT(TEXT(AE111,"0.#"),1)=".",FALSE,TRUE)</formula>
    </cfRule>
    <cfRule type="expression" dxfId="2624" priority="13230">
      <formula>IF(RIGHT(TEXT(AE111,"0.#"),1)=".",TRUE,FALSE)</formula>
    </cfRule>
  </conditionalFormatting>
  <conditionalFormatting sqref="AI111">
    <cfRule type="expression" dxfId="2623" priority="13227">
      <formula>IF(RIGHT(TEXT(AI111,"0.#"),1)=".",FALSE,TRUE)</formula>
    </cfRule>
    <cfRule type="expression" dxfId="2622" priority="13228">
      <formula>IF(RIGHT(TEXT(AI111,"0.#"),1)=".",TRUE,FALSE)</formula>
    </cfRule>
  </conditionalFormatting>
  <conditionalFormatting sqref="AM111">
    <cfRule type="expression" dxfId="2621" priority="13225">
      <formula>IF(RIGHT(TEXT(AM111,"0.#"),1)=".",FALSE,TRUE)</formula>
    </cfRule>
    <cfRule type="expression" dxfId="2620" priority="13226">
      <formula>IF(RIGHT(TEXT(AM111,"0.#"),1)=".",TRUE,FALSE)</formula>
    </cfRule>
  </conditionalFormatting>
  <conditionalFormatting sqref="AE113">
    <cfRule type="expression" dxfId="2619" priority="13221">
      <formula>IF(RIGHT(TEXT(AE113,"0.#"),1)=".",FALSE,TRUE)</formula>
    </cfRule>
    <cfRule type="expression" dxfId="2618" priority="13222">
      <formula>IF(RIGHT(TEXT(AE113,"0.#"),1)=".",TRUE,FALSE)</formula>
    </cfRule>
  </conditionalFormatting>
  <conditionalFormatting sqref="AI113">
    <cfRule type="expression" dxfId="2617" priority="13219">
      <formula>IF(RIGHT(TEXT(AI113,"0.#"),1)=".",FALSE,TRUE)</formula>
    </cfRule>
    <cfRule type="expression" dxfId="2616" priority="13220">
      <formula>IF(RIGHT(TEXT(AI113,"0.#"),1)=".",TRUE,FALSE)</formula>
    </cfRule>
  </conditionalFormatting>
  <conditionalFormatting sqref="AM113">
    <cfRule type="expression" dxfId="2615" priority="13217">
      <formula>IF(RIGHT(TEXT(AM113,"0.#"),1)=".",FALSE,TRUE)</formula>
    </cfRule>
    <cfRule type="expression" dxfId="2614" priority="13218">
      <formula>IF(RIGHT(TEXT(AM113,"0.#"),1)=".",TRUE,FALSE)</formula>
    </cfRule>
  </conditionalFormatting>
  <conditionalFormatting sqref="AE114">
    <cfRule type="expression" dxfId="2613" priority="13215">
      <formula>IF(RIGHT(TEXT(AE114,"0.#"),1)=".",FALSE,TRUE)</formula>
    </cfRule>
    <cfRule type="expression" dxfId="2612" priority="13216">
      <formula>IF(RIGHT(TEXT(AE114,"0.#"),1)=".",TRUE,FALSE)</formula>
    </cfRule>
  </conditionalFormatting>
  <conditionalFormatting sqref="AI114">
    <cfRule type="expression" dxfId="2611" priority="13213">
      <formula>IF(RIGHT(TEXT(AI114,"0.#"),1)=".",FALSE,TRUE)</formula>
    </cfRule>
    <cfRule type="expression" dxfId="2610" priority="13214">
      <formula>IF(RIGHT(TEXT(AI114,"0.#"),1)=".",TRUE,FALSE)</formula>
    </cfRule>
  </conditionalFormatting>
  <conditionalFormatting sqref="AM114">
    <cfRule type="expression" dxfId="2609" priority="13211">
      <formula>IF(RIGHT(TEXT(AM114,"0.#"),1)=".",FALSE,TRUE)</formula>
    </cfRule>
    <cfRule type="expression" dxfId="2608" priority="13212">
      <formula>IF(RIGHT(TEXT(AM114,"0.#"),1)=".",TRUE,FALSE)</formula>
    </cfRule>
  </conditionalFormatting>
  <conditionalFormatting sqref="AQ116">
    <cfRule type="expression" dxfId="2607" priority="13207">
      <formula>IF(RIGHT(TEXT(AQ116,"0.#"),1)=".",FALSE,TRUE)</formula>
    </cfRule>
    <cfRule type="expression" dxfId="2606" priority="13208">
      <formula>IF(RIGHT(TEXT(AQ116,"0.#"),1)=".",TRUE,FALSE)</formula>
    </cfRule>
  </conditionalFormatting>
  <conditionalFormatting sqref="AM116">
    <cfRule type="expression" dxfId="2605" priority="13203">
      <formula>IF(RIGHT(TEXT(AM116,"0.#"),1)=".",FALSE,TRUE)</formula>
    </cfRule>
    <cfRule type="expression" dxfId="2604" priority="13204">
      <formula>IF(RIGHT(TEXT(AM116,"0.#"),1)=".",TRUE,FALSE)</formula>
    </cfRule>
  </conditionalFormatting>
  <conditionalFormatting sqref="AM117">
    <cfRule type="expression" dxfId="2603" priority="13201">
      <formula>IF(RIGHT(TEXT(AM117,"0.#"),1)=".",FALSE,TRUE)</formula>
    </cfRule>
    <cfRule type="expression" dxfId="2602" priority="13202">
      <formula>IF(RIGHT(TEXT(AM117,"0.#"),1)=".",TRUE,FALSE)</formula>
    </cfRule>
  </conditionalFormatting>
  <conditionalFormatting sqref="AQ117">
    <cfRule type="expression" dxfId="2601" priority="13195">
      <formula>IF(RIGHT(TEXT(AQ117,"0.#"),1)=".",FALSE,TRUE)</formula>
    </cfRule>
    <cfRule type="expression" dxfId="2600" priority="13196">
      <formula>IF(RIGHT(TEXT(AQ117,"0.#"),1)=".",TRUE,FALSE)</formula>
    </cfRule>
  </conditionalFormatting>
  <conditionalFormatting sqref="AE119 AQ119">
    <cfRule type="expression" dxfId="2599" priority="13193">
      <formula>IF(RIGHT(TEXT(AE119,"0.#"),1)=".",FALSE,TRUE)</formula>
    </cfRule>
    <cfRule type="expression" dxfId="2598" priority="13194">
      <formula>IF(RIGHT(TEXT(AE119,"0.#"),1)=".",TRUE,FALSE)</formula>
    </cfRule>
  </conditionalFormatting>
  <conditionalFormatting sqref="AI119">
    <cfRule type="expression" dxfId="2597" priority="13191">
      <formula>IF(RIGHT(TEXT(AI119,"0.#"),1)=".",FALSE,TRUE)</formula>
    </cfRule>
    <cfRule type="expression" dxfId="2596" priority="13192">
      <formula>IF(RIGHT(TEXT(AI119,"0.#"),1)=".",TRUE,FALSE)</formula>
    </cfRule>
  </conditionalFormatting>
  <conditionalFormatting sqref="AM119">
    <cfRule type="expression" dxfId="2595" priority="13189">
      <formula>IF(RIGHT(TEXT(AM119,"0.#"),1)=".",FALSE,TRUE)</formula>
    </cfRule>
    <cfRule type="expression" dxfId="2594" priority="13190">
      <formula>IF(RIGHT(TEXT(AM119,"0.#"),1)=".",TRUE,FALSE)</formula>
    </cfRule>
  </conditionalFormatting>
  <conditionalFormatting sqref="AQ120">
    <cfRule type="expression" dxfId="2593" priority="13181">
      <formula>IF(RIGHT(TEXT(AQ120,"0.#"),1)=".",FALSE,TRUE)</formula>
    </cfRule>
    <cfRule type="expression" dxfId="2592" priority="13182">
      <formula>IF(RIGHT(TEXT(AQ120,"0.#"),1)=".",TRUE,FALSE)</formula>
    </cfRule>
  </conditionalFormatting>
  <conditionalFormatting sqref="AE122 AQ122">
    <cfRule type="expression" dxfId="2591" priority="13179">
      <formula>IF(RIGHT(TEXT(AE122,"0.#"),1)=".",FALSE,TRUE)</formula>
    </cfRule>
    <cfRule type="expression" dxfId="2590" priority="13180">
      <formula>IF(RIGHT(TEXT(AE122,"0.#"),1)=".",TRUE,FALSE)</formula>
    </cfRule>
  </conditionalFormatting>
  <conditionalFormatting sqref="AI122">
    <cfRule type="expression" dxfId="2589" priority="13177">
      <formula>IF(RIGHT(TEXT(AI122,"0.#"),1)=".",FALSE,TRUE)</formula>
    </cfRule>
    <cfRule type="expression" dxfId="2588" priority="13178">
      <formula>IF(RIGHT(TEXT(AI122,"0.#"),1)=".",TRUE,FALSE)</formula>
    </cfRule>
  </conditionalFormatting>
  <conditionalFormatting sqref="AM122">
    <cfRule type="expression" dxfId="2587" priority="13175">
      <formula>IF(RIGHT(TEXT(AM122,"0.#"),1)=".",FALSE,TRUE)</formula>
    </cfRule>
    <cfRule type="expression" dxfId="2586" priority="13176">
      <formula>IF(RIGHT(TEXT(AM122,"0.#"),1)=".",TRUE,FALSE)</formula>
    </cfRule>
  </conditionalFormatting>
  <conditionalFormatting sqref="AQ123">
    <cfRule type="expression" dxfId="2585" priority="13167">
      <formula>IF(RIGHT(TEXT(AQ123,"0.#"),1)=".",FALSE,TRUE)</formula>
    </cfRule>
    <cfRule type="expression" dxfId="2584" priority="13168">
      <formula>IF(RIGHT(TEXT(AQ123,"0.#"),1)=".",TRUE,FALSE)</formula>
    </cfRule>
  </conditionalFormatting>
  <conditionalFormatting sqref="AE125 AQ125">
    <cfRule type="expression" dxfId="2583" priority="13165">
      <formula>IF(RIGHT(TEXT(AE125,"0.#"),1)=".",FALSE,TRUE)</formula>
    </cfRule>
    <cfRule type="expression" dxfId="2582" priority="13166">
      <formula>IF(RIGHT(TEXT(AE125,"0.#"),1)=".",TRUE,FALSE)</formula>
    </cfRule>
  </conditionalFormatting>
  <conditionalFormatting sqref="AI125">
    <cfRule type="expression" dxfId="2581" priority="13163">
      <formula>IF(RIGHT(TEXT(AI125,"0.#"),1)=".",FALSE,TRUE)</formula>
    </cfRule>
    <cfRule type="expression" dxfId="2580" priority="13164">
      <formula>IF(RIGHT(TEXT(AI125,"0.#"),1)=".",TRUE,FALSE)</formula>
    </cfRule>
  </conditionalFormatting>
  <conditionalFormatting sqref="AM125">
    <cfRule type="expression" dxfId="2579" priority="13161">
      <formula>IF(RIGHT(TEXT(AM125,"0.#"),1)=".",FALSE,TRUE)</formula>
    </cfRule>
    <cfRule type="expression" dxfId="2578" priority="13162">
      <formula>IF(RIGHT(TEXT(AM125,"0.#"),1)=".",TRUE,FALSE)</formula>
    </cfRule>
  </conditionalFormatting>
  <conditionalFormatting sqref="AQ126">
    <cfRule type="expression" dxfId="2577" priority="13153">
      <formula>IF(RIGHT(TEXT(AQ126,"0.#"),1)=".",FALSE,TRUE)</formula>
    </cfRule>
    <cfRule type="expression" dxfId="2576" priority="13154">
      <formula>IF(RIGHT(TEXT(AQ126,"0.#"),1)=".",TRUE,FALSE)</formula>
    </cfRule>
  </conditionalFormatting>
  <conditionalFormatting sqref="AE128 AQ128">
    <cfRule type="expression" dxfId="2575" priority="13151">
      <formula>IF(RIGHT(TEXT(AE128,"0.#"),1)=".",FALSE,TRUE)</formula>
    </cfRule>
    <cfRule type="expression" dxfId="2574" priority="13152">
      <formula>IF(RIGHT(TEXT(AE128,"0.#"),1)=".",TRUE,FALSE)</formula>
    </cfRule>
  </conditionalFormatting>
  <conditionalFormatting sqref="AI128">
    <cfRule type="expression" dxfId="2573" priority="13149">
      <formula>IF(RIGHT(TEXT(AI128,"0.#"),1)=".",FALSE,TRUE)</formula>
    </cfRule>
    <cfRule type="expression" dxfId="2572" priority="13150">
      <formula>IF(RIGHT(TEXT(AI128,"0.#"),1)=".",TRUE,FALSE)</formula>
    </cfRule>
  </conditionalFormatting>
  <conditionalFormatting sqref="AM128">
    <cfRule type="expression" dxfId="2571" priority="13147">
      <formula>IF(RIGHT(TEXT(AM128,"0.#"),1)=".",FALSE,TRUE)</formula>
    </cfRule>
    <cfRule type="expression" dxfId="2570" priority="13148">
      <formula>IF(RIGHT(TEXT(AM128,"0.#"),1)=".",TRUE,FALSE)</formula>
    </cfRule>
  </conditionalFormatting>
  <conditionalFormatting sqref="AQ129">
    <cfRule type="expression" dxfId="2569" priority="13139">
      <formula>IF(RIGHT(TEXT(AQ129,"0.#"),1)=".",FALSE,TRUE)</formula>
    </cfRule>
    <cfRule type="expression" dxfId="2568" priority="13140">
      <formula>IF(RIGHT(TEXT(AQ129,"0.#"),1)=".",TRUE,FALSE)</formula>
    </cfRule>
  </conditionalFormatting>
  <conditionalFormatting sqref="AE75">
    <cfRule type="expression" dxfId="2567" priority="13137">
      <formula>IF(RIGHT(TEXT(AE75,"0.#"),1)=".",FALSE,TRUE)</formula>
    </cfRule>
    <cfRule type="expression" dxfId="2566" priority="13138">
      <formula>IF(RIGHT(TEXT(AE75,"0.#"),1)=".",TRUE,FALSE)</formula>
    </cfRule>
  </conditionalFormatting>
  <conditionalFormatting sqref="AE76">
    <cfRule type="expression" dxfId="2565" priority="13135">
      <formula>IF(RIGHT(TEXT(AE76,"0.#"),1)=".",FALSE,TRUE)</formula>
    </cfRule>
    <cfRule type="expression" dxfId="2564" priority="13136">
      <formula>IF(RIGHT(TEXT(AE76,"0.#"),1)=".",TRUE,FALSE)</formula>
    </cfRule>
  </conditionalFormatting>
  <conditionalFormatting sqref="AE77">
    <cfRule type="expression" dxfId="2563" priority="13133">
      <formula>IF(RIGHT(TEXT(AE77,"0.#"),1)=".",FALSE,TRUE)</formula>
    </cfRule>
    <cfRule type="expression" dxfId="2562" priority="13134">
      <formula>IF(RIGHT(TEXT(AE77,"0.#"),1)=".",TRUE,FALSE)</formula>
    </cfRule>
  </conditionalFormatting>
  <conditionalFormatting sqref="AI77">
    <cfRule type="expression" dxfId="2561" priority="13131">
      <formula>IF(RIGHT(TEXT(AI77,"0.#"),1)=".",FALSE,TRUE)</formula>
    </cfRule>
    <cfRule type="expression" dxfId="2560" priority="13132">
      <formula>IF(RIGHT(TEXT(AI77,"0.#"),1)=".",TRUE,FALSE)</formula>
    </cfRule>
  </conditionalFormatting>
  <conditionalFormatting sqref="AI76">
    <cfRule type="expression" dxfId="2559" priority="13129">
      <formula>IF(RIGHT(TEXT(AI76,"0.#"),1)=".",FALSE,TRUE)</formula>
    </cfRule>
    <cfRule type="expression" dxfId="2558" priority="13130">
      <formula>IF(RIGHT(TEXT(AI76,"0.#"),1)=".",TRUE,FALSE)</formula>
    </cfRule>
  </conditionalFormatting>
  <conditionalFormatting sqref="AI75">
    <cfRule type="expression" dxfId="2557" priority="13127">
      <formula>IF(RIGHT(TEXT(AI75,"0.#"),1)=".",FALSE,TRUE)</formula>
    </cfRule>
    <cfRule type="expression" dxfId="2556" priority="13128">
      <formula>IF(RIGHT(TEXT(AI75,"0.#"),1)=".",TRUE,FALSE)</formula>
    </cfRule>
  </conditionalFormatting>
  <conditionalFormatting sqref="AM75">
    <cfRule type="expression" dxfId="2555" priority="13125">
      <formula>IF(RIGHT(TEXT(AM75,"0.#"),1)=".",FALSE,TRUE)</formula>
    </cfRule>
    <cfRule type="expression" dxfId="2554" priority="13126">
      <formula>IF(RIGHT(TEXT(AM75,"0.#"),1)=".",TRUE,FALSE)</formula>
    </cfRule>
  </conditionalFormatting>
  <conditionalFormatting sqref="AM76">
    <cfRule type="expression" dxfId="2553" priority="13123">
      <formula>IF(RIGHT(TEXT(AM76,"0.#"),1)=".",FALSE,TRUE)</formula>
    </cfRule>
    <cfRule type="expression" dxfId="2552" priority="13124">
      <formula>IF(RIGHT(TEXT(AM76,"0.#"),1)=".",TRUE,FALSE)</formula>
    </cfRule>
  </conditionalFormatting>
  <conditionalFormatting sqref="AM77">
    <cfRule type="expression" dxfId="2551" priority="13121">
      <formula>IF(RIGHT(TEXT(AM77,"0.#"),1)=".",FALSE,TRUE)</formula>
    </cfRule>
    <cfRule type="expression" dxfId="2550" priority="13122">
      <formula>IF(RIGHT(TEXT(AM77,"0.#"),1)=".",TRUE,FALSE)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M435">
    <cfRule type="expression" dxfId="2547" priority="13061">
      <formula>IF(RIGHT(TEXT(AM435,"0.#"),1)=".",FALSE,TRUE)</formula>
    </cfRule>
    <cfRule type="expression" dxfId="2546" priority="13062">
      <formula>IF(RIGHT(TEXT(AM435,"0.#"),1)=".",TRUE,FALSE)</formula>
    </cfRule>
  </conditionalFormatting>
  <conditionalFormatting sqref="AE434">
    <cfRule type="expression" dxfId="2545" priority="13075">
      <formula>IF(RIGHT(TEXT(AE434,"0.#"),1)=".",FALSE,TRUE)</formula>
    </cfRule>
    <cfRule type="expression" dxfId="2544" priority="13076">
      <formula>IF(RIGHT(TEXT(AE434,"0.#"),1)=".",TRUE,FALSE)</formula>
    </cfRule>
  </conditionalFormatting>
  <conditionalFormatting sqref="AE435">
    <cfRule type="expression" dxfId="2543" priority="13073">
      <formula>IF(RIGHT(TEXT(AE435,"0.#"),1)=".",FALSE,TRUE)</formula>
    </cfRule>
    <cfRule type="expression" dxfId="2542" priority="13074">
      <formula>IF(RIGHT(TEXT(AE435,"0.#"),1)=".",TRUE,FALSE)</formula>
    </cfRule>
  </conditionalFormatting>
  <conditionalFormatting sqref="AM433">
    <cfRule type="expression" dxfId="2541" priority="13065">
      <formula>IF(RIGHT(TEXT(AM433,"0.#"),1)=".",FALSE,TRUE)</formula>
    </cfRule>
    <cfRule type="expression" dxfId="2540" priority="13066">
      <formula>IF(RIGHT(TEXT(AM433,"0.#"),1)=".",TRUE,FALSE)</formula>
    </cfRule>
  </conditionalFormatting>
  <conditionalFormatting sqref="AM434">
    <cfRule type="expression" dxfId="2539" priority="13063">
      <formula>IF(RIGHT(TEXT(AM434,"0.#"),1)=".",FALSE,TRUE)</formula>
    </cfRule>
    <cfRule type="expression" dxfId="2538" priority="13064">
      <formula>IF(RIGHT(TEXT(AM434,"0.#"),1)=".",TRUE,FALSE)</formula>
    </cfRule>
  </conditionalFormatting>
  <conditionalFormatting sqref="AU433">
    <cfRule type="expression" dxfId="2537" priority="13053">
      <formula>IF(RIGHT(TEXT(AU433,"0.#"),1)=".",FALSE,TRUE)</formula>
    </cfRule>
    <cfRule type="expression" dxfId="2536" priority="13054">
      <formula>IF(RIGHT(TEXT(AU433,"0.#"),1)=".",TRUE,FALSE)</formula>
    </cfRule>
  </conditionalFormatting>
  <conditionalFormatting sqref="AU434">
    <cfRule type="expression" dxfId="2535" priority="13051">
      <formula>IF(RIGHT(TEXT(AU434,"0.#"),1)=".",FALSE,TRUE)</formula>
    </cfRule>
    <cfRule type="expression" dxfId="2534" priority="13052">
      <formula>IF(RIGHT(TEXT(AU434,"0.#"),1)=".",TRUE,FALSE)</formula>
    </cfRule>
  </conditionalFormatting>
  <conditionalFormatting sqref="AU435">
    <cfRule type="expression" dxfId="2533" priority="13049">
      <formula>IF(RIGHT(TEXT(AU435,"0.#"),1)=".",FALSE,TRUE)</formula>
    </cfRule>
    <cfRule type="expression" dxfId="2532" priority="13050">
      <formula>IF(RIGHT(TEXT(AU435,"0.#"),1)=".",TRUE,FALSE)</formula>
    </cfRule>
  </conditionalFormatting>
  <conditionalFormatting sqref="AI435">
    <cfRule type="expression" dxfId="2531" priority="12983">
      <formula>IF(RIGHT(TEXT(AI435,"0.#"),1)=".",FALSE,TRUE)</formula>
    </cfRule>
    <cfRule type="expression" dxfId="2530" priority="12984">
      <formula>IF(RIGHT(TEXT(AI435,"0.#"),1)=".",TRUE,FALSE)</formula>
    </cfRule>
  </conditionalFormatting>
  <conditionalFormatting sqref="AI433">
    <cfRule type="expression" dxfId="2529" priority="12987">
      <formula>IF(RIGHT(TEXT(AI433,"0.#"),1)=".",FALSE,TRUE)</formula>
    </cfRule>
    <cfRule type="expression" dxfId="2528" priority="12988">
      <formula>IF(RIGHT(TEXT(AI433,"0.#"),1)=".",TRUE,FALSE)</formula>
    </cfRule>
  </conditionalFormatting>
  <conditionalFormatting sqref="AI434">
    <cfRule type="expression" dxfId="2527" priority="12985">
      <formula>IF(RIGHT(TEXT(AI434,"0.#"),1)=".",FALSE,TRUE)</formula>
    </cfRule>
    <cfRule type="expression" dxfId="2526" priority="12986">
      <formula>IF(RIGHT(TEXT(AI434,"0.#"),1)=".",TRUE,FALSE)</formula>
    </cfRule>
  </conditionalFormatting>
  <conditionalFormatting sqref="AQ434">
    <cfRule type="expression" dxfId="2525" priority="12969">
      <formula>IF(RIGHT(TEXT(AQ434,"0.#"),1)=".",FALSE,TRUE)</formula>
    </cfRule>
    <cfRule type="expression" dxfId="2524" priority="12970">
      <formula>IF(RIGHT(TEXT(AQ434,"0.#"),1)=".",TRUE,FALSE)</formula>
    </cfRule>
  </conditionalFormatting>
  <conditionalFormatting sqref="AQ435">
    <cfRule type="expression" dxfId="2523" priority="12955">
      <formula>IF(RIGHT(TEXT(AQ435,"0.#"),1)=".",FALSE,TRUE)</formula>
    </cfRule>
    <cfRule type="expression" dxfId="2522" priority="12956">
      <formula>IF(RIGHT(TEXT(AQ435,"0.#"),1)=".",TRUE,FALSE)</formula>
    </cfRule>
  </conditionalFormatting>
  <conditionalFormatting sqref="AQ433">
    <cfRule type="expression" dxfId="2521" priority="12953">
      <formula>IF(RIGHT(TEXT(AQ433,"0.#"),1)=".",FALSE,TRUE)</formula>
    </cfRule>
    <cfRule type="expression" dxfId="2520" priority="12954">
      <formula>IF(RIGHT(TEXT(AQ433,"0.#"),1)=".",TRUE,FALSE)</formula>
    </cfRule>
  </conditionalFormatting>
  <conditionalFormatting sqref="AL839:AO866">
    <cfRule type="expression" dxfId="2519" priority="6677">
      <formula>IF(AND(AL839&gt;=0, RIGHT(TEXT(AL839,"0.#"),1)&lt;&gt;"."),TRUE,FALSE)</formula>
    </cfRule>
    <cfRule type="expression" dxfId="2518" priority="6678">
      <formula>IF(AND(AL839&gt;=0, RIGHT(TEXT(AL839,"0.#"),1)="."),TRUE,FALSE)</formula>
    </cfRule>
    <cfRule type="expression" dxfId="2517" priority="6679">
      <formula>IF(AND(AL839&lt;0, RIGHT(TEXT(AL839,"0.#"),1)&lt;&gt;"."),TRUE,FALSE)</formula>
    </cfRule>
    <cfRule type="expression" dxfId="2516" priority="6680">
      <formula>IF(AND(AL839&lt;0, RIGHT(TEXT(AL839,"0.#"),1)="."),TRUE,FALSE)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3:AO1131">
    <cfRule type="expression" dxfId="2445" priority="2911">
      <formula>IF(AND(AL1103&gt;=0, RIGHT(TEXT(AL1103,"0.#"),1)&lt;&gt;"."),TRUE,FALSE)</formula>
    </cfRule>
    <cfRule type="expression" dxfId="2444" priority="2912">
      <formula>IF(AND(AL1103&gt;=0, RIGHT(TEXT(AL1103,"0.#"),1)="."),TRUE,FALSE)</formula>
    </cfRule>
    <cfRule type="expression" dxfId="2443" priority="2913">
      <formula>IF(AND(AL1103&lt;0, RIGHT(TEXT(AL1103,"0.#"),1)&lt;&gt;"."),TRUE,FALSE)</formula>
    </cfRule>
    <cfRule type="expression" dxfId="2442" priority="2914">
      <formula>IF(AND(AL1103&lt;0, RIGHT(TEXT(AL1103,"0.#"),1)="."),TRUE,FALSE)</formula>
    </cfRule>
  </conditionalFormatting>
  <conditionalFormatting sqref="Y1103:Y1131">
    <cfRule type="expression" dxfId="2441" priority="2909">
      <formula>IF(RIGHT(TEXT(Y1103,"0.#"),1)=".",FALSE,TRUE)</formula>
    </cfRule>
    <cfRule type="expression" dxfId="2440" priority="2910">
      <formula>IF(RIGHT(TEXT(Y1103,"0.#"),1)=".",TRUE,FALSE)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8">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AL1102:AO1102">
    <cfRule type="expression" dxfId="735" priority="33">
      <formula>IF(AND(AL1102&gt;=0, RIGHT(TEXT(AL1102,"0.#"),1)&lt;&gt;"."),TRUE,FALSE)</formula>
    </cfRule>
    <cfRule type="expression" dxfId="734" priority="34">
      <formula>IF(AND(AL1102&gt;=0, RIGHT(TEXT(AL1102,"0.#"),1)="."),TRUE,FALSE)</formula>
    </cfRule>
    <cfRule type="expression" dxfId="733" priority="35">
      <formula>IF(AND(AL1102&lt;0, RIGHT(TEXT(AL1102,"0.#"),1)&lt;&gt;"."),TRUE,FALSE)</formula>
    </cfRule>
    <cfRule type="expression" dxfId="732" priority="36">
      <formula>IF(AND(AL1102&lt;0, RIGHT(TEXT(AL1102,"0.#"),1)="."),TRUE,FALSE)</formula>
    </cfRule>
  </conditionalFormatting>
  <conditionalFormatting sqref="Y1102">
    <cfRule type="expression" dxfId="731" priority="31">
      <formula>IF(RIGHT(TEXT(Y1102,"0.#"),1)=".",FALSE,TRUE)</formula>
    </cfRule>
    <cfRule type="expression" dxfId="730" priority="32">
      <formula>IF(RIGHT(TEXT(Y1102,"0.#"),1)=".",TRUE,FALSE)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16383" man="1"/>
    <brk id="71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8"/>
      <c r="Z2" s="414"/>
      <c r="AA2" s="415"/>
      <c r="AB2" s="1012" t="s">
        <v>11</v>
      </c>
      <c r="AC2" s="1013"/>
      <c r="AD2" s="1014"/>
      <c r="AE2" s="1000" t="s">
        <v>557</v>
      </c>
      <c r="AF2" s="1000"/>
      <c r="AG2" s="1000"/>
      <c r="AH2" s="1000"/>
      <c r="AI2" s="1000" t="s">
        <v>554</v>
      </c>
      <c r="AJ2" s="1000"/>
      <c r="AK2" s="1000"/>
      <c r="AL2" s="1000"/>
      <c r="AM2" s="1000" t="s">
        <v>528</v>
      </c>
      <c r="AN2" s="1000"/>
      <c r="AO2" s="1000"/>
      <c r="AP2" s="460"/>
      <c r="AQ2" s="177" t="s">
        <v>354</v>
      </c>
      <c r="AR2" s="170"/>
      <c r="AS2" s="170"/>
      <c r="AT2" s="171"/>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9"/>
      <c r="Z3" s="1010"/>
      <c r="AA3" s="1011"/>
      <c r="AB3" s="1015"/>
      <c r="AC3" s="1016"/>
      <c r="AD3" s="1017"/>
      <c r="AE3" s="378"/>
      <c r="AF3" s="378"/>
      <c r="AG3" s="378"/>
      <c r="AH3" s="378"/>
      <c r="AI3" s="378"/>
      <c r="AJ3" s="378"/>
      <c r="AK3" s="378"/>
      <c r="AL3" s="378"/>
      <c r="AM3" s="378"/>
      <c r="AN3" s="378"/>
      <c r="AO3" s="378"/>
      <c r="AP3" s="334"/>
      <c r="AQ3" s="272"/>
      <c r="AR3" s="273"/>
      <c r="AS3" s="138" t="s">
        <v>355</v>
      </c>
      <c r="AT3" s="173"/>
      <c r="AU3" s="273"/>
      <c r="AV3" s="273"/>
      <c r="AW3" s="381" t="s">
        <v>300</v>
      </c>
      <c r="AX3" s="382"/>
    </row>
    <row r="4" spans="1:50" ht="22.5" customHeight="1" x14ac:dyDescent="0.15">
      <c r="A4" s="517"/>
      <c r="B4" s="515"/>
      <c r="C4" s="515"/>
      <c r="D4" s="515"/>
      <c r="E4" s="515"/>
      <c r="F4" s="516"/>
      <c r="G4" s="542"/>
      <c r="H4" s="1018"/>
      <c r="I4" s="1018"/>
      <c r="J4" s="1018"/>
      <c r="K4" s="1018"/>
      <c r="L4" s="1018"/>
      <c r="M4" s="1018"/>
      <c r="N4" s="1018"/>
      <c r="O4" s="1019"/>
      <c r="P4" s="162"/>
      <c r="Q4" s="1026"/>
      <c r="R4" s="1026"/>
      <c r="S4" s="1026"/>
      <c r="T4" s="1026"/>
      <c r="U4" s="1026"/>
      <c r="V4" s="1026"/>
      <c r="W4" s="1026"/>
      <c r="X4" s="1027"/>
      <c r="Y4" s="1004" t="s">
        <v>12</v>
      </c>
      <c r="Z4" s="1005"/>
      <c r="AA4" s="1006"/>
      <c r="AB4" s="553"/>
      <c r="AC4" s="1007"/>
      <c r="AD4" s="1007"/>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5" t="s">
        <v>54</v>
      </c>
      <c r="Z5" s="1001"/>
      <c r="AA5" s="1002"/>
      <c r="AB5" s="524"/>
      <c r="AC5" s="1003"/>
      <c r="AD5" s="1003"/>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8"/>
      <c r="Z9" s="414"/>
      <c r="AA9" s="415"/>
      <c r="AB9" s="1012" t="s">
        <v>11</v>
      </c>
      <c r="AC9" s="1013"/>
      <c r="AD9" s="1014"/>
      <c r="AE9" s="1000" t="s">
        <v>558</v>
      </c>
      <c r="AF9" s="1000"/>
      <c r="AG9" s="1000"/>
      <c r="AH9" s="1000"/>
      <c r="AI9" s="1000" t="s">
        <v>554</v>
      </c>
      <c r="AJ9" s="1000"/>
      <c r="AK9" s="1000"/>
      <c r="AL9" s="1000"/>
      <c r="AM9" s="1000" t="s">
        <v>528</v>
      </c>
      <c r="AN9" s="1000"/>
      <c r="AO9" s="1000"/>
      <c r="AP9" s="460"/>
      <c r="AQ9" s="177" t="s">
        <v>354</v>
      </c>
      <c r="AR9" s="170"/>
      <c r="AS9" s="170"/>
      <c r="AT9" s="171"/>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9"/>
      <c r="Z10" s="1010"/>
      <c r="AA10" s="1011"/>
      <c r="AB10" s="1015"/>
      <c r="AC10" s="1016"/>
      <c r="AD10" s="1017"/>
      <c r="AE10" s="378"/>
      <c r="AF10" s="378"/>
      <c r="AG10" s="378"/>
      <c r="AH10" s="378"/>
      <c r="AI10" s="378"/>
      <c r="AJ10" s="378"/>
      <c r="AK10" s="378"/>
      <c r="AL10" s="378"/>
      <c r="AM10" s="378"/>
      <c r="AN10" s="378"/>
      <c r="AO10" s="378"/>
      <c r="AP10" s="334"/>
      <c r="AQ10" s="272"/>
      <c r="AR10" s="273"/>
      <c r="AS10" s="138" t="s">
        <v>355</v>
      </c>
      <c r="AT10" s="173"/>
      <c r="AU10" s="273"/>
      <c r="AV10" s="273"/>
      <c r="AW10" s="381" t="s">
        <v>300</v>
      </c>
      <c r="AX10" s="382"/>
    </row>
    <row r="11" spans="1:50" ht="22.5" customHeight="1" x14ac:dyDescent="0.15">
      <c r="A11" s="517"/>
      <c r="B11" s="515"/>
      <c r="C11" s="515"/>
      <c r="D11" s="515"/>
      <c r="E11" s="515"/>
      <c r="F11" s="516"/>
      <c r="G11" s="542"/>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3"/>
      <c r="AC11" s="1007"/>
      <c r="AD11" s="1007"/>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5" t="s">
        <v>54</v>
      </c>
      <c r="Z12" s="1001"/>
      <c r="AA12" s="1002"/>
      <c r="AB12" s="524"/>
      <c r="AC12" s="1003"/>
      <c r="AD12" s="1003"/>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8"/>
      <c r="Z16" s="414"/>
      <c r="AA16" s="415"/>
      <c r="AB16" s="1012" t="s">
        <v>11</v>
      </c>
      <c r="AC16" s="1013"/>
      <c r="AD16" s="1014"/>
      <c r="AE16" s="1000" t="s">
        <v>557</v>
      </c>
      <c r="AF16" s="1000"/>
      <c r="AG16" s="1000"/>
      <c r="AH16" s="1000"/>
      <c r="AI16" s="1000" t="s">
        <v>555</v>
      </c>
      <c r="AJ16" s="1000"/>
      <c r="AK16" s="1000"/>
      <c r="AL16" s="1000"/>
      <c r="AM16" s="1000" t="s">
        <v>528</v>
      </c>
      <c r="AN16" s="1000"/>
      <c r="AO16" s="1000"/>
      <c r="AP16" s="460"/>
      <c r="AQ16" s="177" t="s">
        <v>354</v>
      </c>
      <c r="AR16" s="170"/>
      <c r="AS16" s="170"/>
      <c r="AT16" s="171"/>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9"/>
      <c r="Z17" s="1010"/>
      <c r="AA17" s="1011"/>
      <c r="AB17" s="1015"/>
      <c r="AC17" s="1016"/>
      <c r="AD17" s="1017"/>
      <c r="AE17" s="378"/>
      <c r="AF17" s="378"/>
      <c r="AG17" s="378"/>
      <c r="AH17" s="378"/>
      <c r="AI17" s="378"/>
      <c r="AJ17" s="378"/>
      <c r="AK17" s="378"/>
      <c r="AL17" s="378"/>
      <c r="AM17" s="378"/>
      <c r="AN17" s="378"/>
      <c r="AO17" s="378"/>
      <c r="AP17" s="334"/>
      <c r="AQ17" s="272"/>
      <c r="AR17" s="273"/>
      <c r="AS17" s="138" t="s">
        <v>355</v>
      </c>
      <c r="AT17" s="173"/>
      <c r="AU17" s="273"/>
      <c r="AV17" s="273"/>
      <c r="AW17" s="381" t="s">
        <v>300</v>
      </c>
      <c r="AX17" s="382"/>
    </row>
    <row r="18" spans="1:50" ht="22.5" customHeight="1" x14ac:dyDescent="0.15">
      <c r="A18" s="517"/>
      <c r="B18" s="515"/>
      <c r="C18" s="515"/>
      <c r="D18" s="515"/>
      <c r="E18" s="515"/>
      <c r="F18" s="516"/>
      <c r="G18" s="542"/>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3"/>
      <c r="AC18" s="1007"/>
      <c r="AD18" s="1007"/>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5" t="s">
        <v>54</v>
      </c>
      <c r="Z19" s="1001"/>
      <c r="AA19" s="1002"/>
      <c r="AB19" s="524"/>
      <c r="AC19" s="1003"/>
      <c r="AD19" s="1003"/>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8"/>
      <c r="Z23" s="414"/>
      <c r="AA23" s="415"/>
      <c r="AB23" s="1012" t="s">
        <v>11</v>
      </c>
      <c r="AC23" s="1013"/>
      <c r="AD23" s="1014"/>
      <c r="AE23" s="1000" t="s">
        <v>559</v>
      </c>
      <c r="AF23" s="1000"/>
      <c r="AG23" s="1000"/>
      <c r="AH23" s="1000"/>
      <c r="AI23" s="1000" t="s">
        <v>554</v>
      </c>
      <c r="AJ23" s="1000"/>
      <c r="AK23" s="1000"/>
      <c r="AL23" s="1000"/>
      <c r="AM23" s="1000" t="s">
        <v>528</v>
      </c>
      <c r="AN23" s="1000"/>
      <c r="AO23" s="1000"/>
      <c r="AP23" s="460"/>
      <c r="AQ23" s="177" t="s">
        <v>354</v>
      </c>
      <c r="AR23" s="170"/>
      <c r="AS23" s="170"/>
      <c r="AT23" s="171"/>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9"/>
      <c r="Z24" s="1010"/>
      <c r="AA24" s="1011"/>
      <c r="AB24" s="1015"/>
      <c r="AC24" s="1016"/>
      <c r="AD24" s="1017"/>
      <c r="AE24" s="378"/>
      <c r="AF24" s="378"/>
      <c r="AG24" s="378"/>
      <c r="AH24" s="378"/>
      <c r="AI24" s="378"/>
      <c r="AJ24" s="378"/>
      <c r="AK24" s="378"/>
      <c r="AL24" s="378"/>
      <c r="AM24" s="378"/>
      <c r="AN24" s="378"/>
      <c r="AO24" s="378"/>
      <c r="AP24" s="334"/>
      <c r="AQ24" s="272"/>
      <c r="AR24" s="273"/>
      <c r="AS24" s="138" t="s">
        <v>355</v>
      </c>
      <c r="AT24" s="173"/>
      <c r="AU24" s="273"/>
      <c r="AV24" s="273"/>
      <c r="AW24" s="381" t="s">
        <v>300</v>
      </c>
      <c r="AX24" s="382"/>
    </row>
    <row r="25" spans="1:50" ht="22.5" customHeight="1" x14ac:dyDescent="0.15">
      <c r="A25" s="517"/>
      <c r="B25" s="515"/>
      <c r="C25" s="515"/>
      <c r="D25" s="515"/>
      <c r="E25" s="515"/>
      <c r="F25" s="516"/>
      <c r="G25" s="542"/>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3"/>
      <c r="AC25" s="1007"/>
      <c r="AD25" s="1007"/>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5" t="s">
        <v>54</v>
      </c>
      <c r="Z26" s="1001"/>
      <c r="AA26" s="1002"/>
      <c r="AB26" s="524"/>
      <c r="AC26" s="1003"/>
      <c r="AD26" s="1003"/>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8"/>
      <c r="Z30" s="414"/>
      <c r="AA30" s="415"/>
      <c r="AB30" s="1012" t="s">
        <v>11</v>
      </c>
      <c r="AC30" s="1013"/>
      <c r="AD30" s="1014"/>
      <c r="AE30" s="1000" t="s">
        <v>557</v>
      </c>
      <c r="AF30" s="1000"/>
      <c r="AG30" s="1000"/>
      <c r="AH30" s="1000"/>
      <c r="AI30" s="1000" t="s">
        <v>554</v>
      </c>
      <c r="AJ30" s="1000"/>
      <c r="AK30" s="1000"/>
      <c r="AL30" s="1000"/>
      <c r="AM30" s="1000" t="s">
        <v>552</v>
      </c>
      <c r="AN30" s="1000"/>
      <c r="AO30" s="1000"/>
      <c r="AP30" s="460"/>
      <c r="AQ30" s="177" t="s">
        <v>354</v>
      </c>
      <c r="AR30" s="170"/>
      <c r="AS30" s="170"/>
      <c r="AT30" s="171"/>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9"/>
      <c r="Z31" s="1010"/>
      <c r="AA31" s="1011"/>
      <c r="AB31" s="1015"/>
      <c r="AC31" s="1016"/>
      <c r="AD31" s="1017"/>
      <c r="AE31" s="378"/>
      <c r="AF31" s="378"/>
      <c r="AG31" s="378"/>
      <c r="AH31" s="378"/>
      <c r="AI31" s="378"/>
      <c r="AJ31" s="378"/>
      <c r="AK31" s="378"/>
      <c r="AL31" s="378"/>
      <c r="AM31" s="378"/>
      <c r="AN31" s="378"/>
      <c r="AO31" s="378"/>
      <c r="AP31" s="334"/>
      <c r="AQ31" s="272"/>
      <c r="AR31" s="273"/>
      <c r="AS31" s="138" t="s">
        <v>355</v>
      </c>
      <c r="AT31" s="173"/>
      <c r="AU31" s="273"/>
      <c r="AV31" s="273"/>
      <c r="AW31" s="381" t="s">
        <v>300</v>
      </c>
      <c r="AX31" s="382"/>
    </row>
    <row r="32" spans="1:50" ht="22.5" customHeight="1" x14ac:dyDescent="0.15">
      <c r="A32" s="517"/>
      <c r="B32" s="515"/>
      <c r="C32" s="515"/>
      <c r="D32" s="515"/>
      <c r="E32" s="515"/>
      <c r="F32" s="516"/>
      <c r="G32" s="542"/>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3"/>
      <c r="AC32" s="1007"/>
      <c r="AD32" s="1007"/>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5" t="s">
        <v>54</v>
      </c>
      <c r="Z33" s="1001"/>
      <c r="AA33" s="1002"/>
      <c r="AB33" s="524"/>
      <c r="AC33" s="1003"/>
      <c r="AD33" s="1003"/>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8"/>
      <c r="Z37" s="414"/>
      <c r="AA37" s="415"/>
      <c r="AB37" s="1012" t="s">
        <v>11</v>
      </c>
      <c r="AC37" s="1013"/>
      <c r="AD37" s="1014"/>
      <c r="AE37" s="1000" t="s">
        <v>559</v>
      </c>
      <c r="AF37" s="1000"/>
      <c r="AG37" s="1000"/>
      <c r="AH37" s="1000"/>
      <c r="AI37" s="1000" t="s">
        <v>556</v>
      </c>
      <c r="AJ37" s="1000"/>
      <c r="AK37" s="1000"/>
      <c r="AL37" s="1000"/>
      <c r="AM37" s="1000" t="s">
        <v>553</v>
      </c>
      <c r="AN37" s="1000"/>
      <c r="AO37" s="1000"/>
      <c r="AP37" s="460"/>
      <c r="AQ37" s="177" t="s">
        <v>354</v>
      </c>
      <c r="AR37" s="170"/>
      <c r="AS37" s="170"/>
      <c r="AT37" s="171"/>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9"/>
      <c r="Z38" s="1010"/>
      <c r="AA38" s="1011"/>
      <c r="AB38" s="1015"/>
      <c r="AC38" s="1016"/>
      <c r="AD38" s="1017"/>
      <c r="AE38" s="378"/>
      <c r="AF38" s="378"/>
      <c r="AG38" s="378"/>
      <c r="AH38" s="378"/>
      <c r="AI38" s="378"/>
      <c r="AJ38" s="378"/>
      <c r="AK38" s="378"/>
      <c r="AL38" s="378"/>
      <c r="AM38" s="378"/>
      <c r="AN38" s="378"/>
      <c r="AO38" s="378"/>
      <c r="AP38" s="334"/>
      <c r="AQ38" s="272"/>
      <c r="AR38" s="273"/>
      <c r="AS38" s="138" t="s">
        <v>355</v>
      </c>
      <c r="AT38" s="173"/>
      <c r="AU38" s="273"/>
      <c r="AV38" s="273"/>
      <c r="AW38" s="381" t="s">
        <v>300</v>
      </c>
      <c r="AX38" s="382"/>
    </row>
    <row r="39" spans="1:50" ht="22.5" customHeight="1" x14ac:dyDescent="0.15">
      <c r="A39" s="517"/>
      <c r="B39" s="515"/>
      <c r="C39" s="515"/>
      <c r="D39" s="515"/>
      <c r="E39" s="515"/>
      <c r="F39" s="516"/>
      <c r="G39" s="542"/>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3"/>
      <c r="AC39" s="1007"/>
      <c r="AD39" s="1007"/>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5" t="s">
        <v>54</v>
      </c>
      <c r="Z40" s="1001"/>
      <c r="AA40" s="1002"/>
      <c r="AB40" s="524"/>
      <c r="AC40" s="1003"/>
      <c r="AD40" s="1003"/>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8"/>
      <c r="Z44" s="414"/>
      <c r="AA44" s="415"/>
      <c r="AB44" s="1012" t="s">
        <v>11</v>
      </c>
      <c r="AC44" s="1013"/>
      <c r="AD44" s="1014"/>
      <c r="AE44" s="1000" t="s">
        <v>557</v>
      </c>
      <c r="AF44" s="1000"/>
      <c r="AG44" s="1000"/>
      <c r="AH44" s="1000"/>
      <c r="AI44" s="1000" t="s">
        <v>554</v>
      </c>
      <c r="AJ44" s="1000"/>
      <c r="AK44" s="1000"/>
      <c r="AL44" s="1000"/>
      <c r="AM44" s="1000" t="s">
        <v>528</v>
      </c>
      <c r="AN44" s="1000"/>
      <c r="AO44" s="1000"/>
      <c r="AP44" s="460"/>
      <c r="AQ44" s="177" t="s">
        <v>354</v>
      </c>
      <c r="AR44" s="170"/>
      <c r="AS44" s="170"/>
      <c r="AT44" s="171"/>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9"/>
      <c r="Z45" s="1010"/>
      <c r="AA45" s="1011"/>
      <c r="AB45" s="1015"/>
      <c r="AC45" s="1016"/>
      <c r="AD45" s="1017"/>
      <c r="AE45" s="378"/>
      <c r="AF45" s="378"/>
      <c r="AG45" s="378"/>
      <c r="AH45" s="378"/>
      <c r="AI45" s="378"/>
      <c r="AJ45" s="378"/>
      <c r="AK45" s="378"/>
      <c r="AL45" s="378"/>
      <c r="AM45" s="378"/>
      <c r="AN45" s="378"/>
      <c r="AO45" s="378"/>
      <c r="AP45" s="334"/>
      <c r="AQ45" s="272"/>
      <c r="AR45" s="273"/>
      <c r="AS45" s="138" t="s">
        <v>355</v>
      </c>
      <c r="AT45" s="173"/>
      <c r="AU45" s="273"/>
      <c r="AV45" s="273"/>
      <c r="AW45" s="381" t="s">
        <v>300</v>
      </c>
      <c r="AX45" s="382"/>
    </row>
    <row r="46" spans="1:50" ht="22.5" customHeight="1" x14ac:dyDescent="0.15">
      <c r="A46" s="517"/>
      <c r="B46" s="515"/>
      <c r="C46" s="515"/>
      <c r="D46" s="515"/>
      <c r="E46" s="515"/>
      <c r="F46" s="516"/>
      <c r="G46" s="542"/>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3"/>
      <c r="AC46" s="1007"/>
      <c r="AD46" s="1007"/>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5" t="s">
        <v>54</v>
      </c>
      <c r="Z47" s="1001"/>
      <c r="AA47" s="1002"/>
      <c r="AB47" s="524"/>
      <c r="AC47" s="1003"/>
      <c r="AD47" s="1003"/>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8"/>
      <c r="Z51" s="414"/>
      <c r="AA51" s="415"/>
      <c r="AB51" s="460" t="s">
        <v>11</v>
      </c>
      <c r="AC51" s="1013"/>
      <c r="AD51" s="1014"/>
      <c r="AE51" s="1000" t="s">
        <v>557</v>
      </c>
      <c r="AF51" s="1000"/>
      <c r="AG51" s="1000"/>
      <c r="AH51" s="1000"/>
      <c r="AI51" s="1000" t="s">
        <v>554</v>
      </c>
      <c r="AJ51" s="1000"/>
      <c r="AK51" s="1000"/>
      <c r="AL51" s="1000"/>
      <c r="AM51" s="1000" t="s">
        <v>528</v>
      </c>
      <c r="AN51" s="1000"/>
      <c r="AO51" s="1000"/>
      <c r="AP51" s="460"/>
      <c r="AQ51" s="177" t="s">
        <v>354</v>
      </c>
      <c r="AR51" s="170"/>
      <c r="AS51" s="170"/>
      <c r="AT51" s="171"/>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9"/>
      <c r="Z52" s="1010"/>
      <c r="AA52" s="1011"/>
      <c r="AB52" s="1015"/>
      <c r="AC52" s="1016"/>
      <c r="AD52" s="1017"/>
      <c r="AE52" s="378"/>
      <c r="AF52" s="378"/>
      <c r="AG52" s="378"/>
      <c r="AH52" s="378"/>
      <c r="AI52" s="378"/>
      <c r="AJ52" s="378"/>
      <c r="AK52" s="378"/>
      <c r="AL52" s="378"/>
      <c r="AM52" s="378"/>
      <c r="AN52" s="378"/>
      <c r="AO52" s="378"/>
      <c r="AP52" s="334"/>
      <c r="AQ52" s="272"/>
      <c r="AR52" s="273"/>
      <c r="AS52" s="138" t="s">
        <v>355</v>
      </c>
      <c r="AT52" s="173"/>
      <c r="AU52" s="273"/>
      <c r="AV52" s="273"/>
      <c r="AW52" s="381" t="s">
        <v>300</v>
      </c>
      <c r="AX52" s="382"/>
    </row>
    <row r="53" spans="1:50" ht="22.5" customHeight="1" x14ac:dyDescent="0.15">
      <c r="A53" s="517"/>
      <c r="B53" s="515"/>
      <c r="C53" s="515"/>
      <c r="D53" s="515"/>
      <c r="E53" s="515"/>
      <c r="F53" s="516"/>
      <c r="G53" s="542"/>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3"/>
      <c r="AC53" s="1007"/>
      <c r="AD53" s="1007"/>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5" t="s">
        <v>54</v>
      </c>
      <c r="Z54" s="1001"/>
      <c r="AA54" s="1002"/>
      <c r="AB54" s="524"/>
      <c r="AC54" s="1003"/>
      <c r="AD54" s="1003"/>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8"/>
      <c r="Z58" s="414"/>
      <c r="AA58" s="415"/>
      <c r="AB58" s="1012" t="s">
        <v>11</v>
      </c>
      <c r="AC58" s="1013"/>
      <c r="AD58" s="1014"/>
      <c r="AE58" s="1000" t="s">
        <v>557</v>
      </c>
      <c r="AF58" s="1000"/>
      <c r="AG58" s="1000"/>
      <c r="AH58" s="1000"/>
      <c r="AI58" s="1000" t="s">
        <v>554</v>
      </c>
      <c r="AJ58" s="1000"/>
      <c r="AK58" s="1000"/>
      <c r="AL58" s="1000"/>
      <c r="AM58" s="1000" t="s">
        <v>528</v>
      </c>
      <c r="AN58" s="1000"/>
      <c r="AO58" s="1000"/>
      <c r="AP58" s="460"/>
      <c r="AQ58" s="177" t="s">
        <v>354</v>
      </c>
      <c r="AR58" s="170"/>
      <c r="AS58" s="170"/>
      <c r="AT58" s="171"/>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9"/>
      <c r="Z59" s="1010"/>
      <c r="AA59" s="1011"/>
      <c r="AB59" s="1015"/>
      <c r="AC59" s="1016"/>
      <c r="AD59" s="1017"/>
      <c r="AE59" s="378"/>
      <c r="AF59" s="378"/>
      <c r="AG59" s="378"/>
      <c r="AH59" s="378"/>
      <c r="AI59" s="378"/>
      <c r="AJ59" s="378"/>
      <c r="AK59" s="378"/>
      <c r="AL59" s="378"/>
      <c r="AM59" s="378"/>
      <c r="AN59" s="378"/>
      <c r="AO59" s="378"/>
      <c r="AP59" s="334"/>
      <c r="AQ59" s="272"/>
      <c r="AR59" s="273"/>
      <c r="AS59" s="138" t="s">
        <v>355</v>
      </c>
      <c r="AT59" s="173"/>
      <c r="AU59" s="273"/>
      <c r="AV59" s="273"/>
      <c r="AW59" s="381" t="s">
        <v>300</v>
      </c>
      <c r="AX59" s="382"/>
    </row>
    <row r="60" spans="1:50" ht="22.5" customHeight="1" x14ac:dyDescent="0.15">
      <c r="A60" s="517"/>
      <c r="B60" s="515"/>
      <c r="C60" s="515"/>
      <c r="D60" s="515"/>
      <c r="E60" s="515"/>
      <c r="F60" s="516"/>
      <c r="G60" s="542"/>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3"/>
      <c r="AC60" s="1007"/>
      <c r="AD60" s="1007"/>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5" t="s">
        <v>54</v>
      </c>
      <c r="Z61" s="1001"/>
      <c r="AA61" s="1002"/>
      <c r="AB61" s="524"/>
      <c r="AC61" s="1003"/>
      <c r="AD61" s="1003"/>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8"/>
      <c r="Z65" s="414"/>
      <c r="AA65" s="415"/>
      <c r="AB65" s="1012" t="s">
        <v>11</v>
      </c>
      <c r="AC65" s="1013"/>
      <c r="AD65" s="1014"/>
      <c r="AE65" s="1000" t="s">
        <v>557</v>
      </c>
      <c r="AF65" s="1000"/>
      <c r="AG65" s="1000"/>
      <c r="AH65" s="1000"/>
      <c r="AI65" s="1000" t="s">
        <v>554</v>
      </c>
      <c r="AJ65" s="1000"/>
      <c r="AK65" s="1000"/>
      <c r="AL65" s="1000"/>
      <c r="AM65" s="1000" t="s">
        <v>528</v>
      </c>
      <c r="AN65" s="1000"/>
      <c r="AO65" s="1000"/>
      <c r="AP65" s="460"/>
      <c r="AQ65" s="177" t="s">
        <v>354</v>
      </c>
      <c r="AR65" s="170"/>
      <c r="AS65" s="170"/>
      <c r="AT65" s="171"/>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9"/>
      <c r="Z66" s="1010"/>
      <c r="AA66" s="1011"/>
      <c r="AB66" s="1015"/>
      <c r="AC66" s="1016"/>
      <c r="AD66" s="1017"/>
      <c r="AE66" s="378"/>
      <c r="AF66" s="378"/>
      <c r="AG66" s="378"/>
      <c r="AH66" s="378"/>
      <c r="AI66" s="378"/>
      <c r="AJ66" s="378"/>
      <c r="AK66" s="378"/>
      <c r="AL66" s="378"/>
      <c r="AM66" s="378"/>
      <c r="AN66" s="378"/>
      <c r="AO66" s="378"/>
      <c r="AP66" s="334"/>
      <c r="AQ66" s="272"/>
      <c r="AR66" s="273"/>
      <c r="AS66" s="138" t="s">
        <v>355</v>
      </c>
      <c r="AT66" s="173"/>
      <c r="AU66" s="273"/>
      <c r="AV66" s="273"/>
      <c r="AW66" s="381" t="s">
        <v>300</v>
      </c>
      <c r="AX66" s="382"/>
    </row>
    <row r="67" spans="1:50" ht="22.5" customHeight="1" x14ac:dyDescent="0.15">
      <c r="A67" s="517"/>
      <c r="B67" s="515"/>
      <c r="C67" s="515"/>
      <c r="D67" s="515"/>
      <c r="E67" s="515"/>
      <c r="F67" s="516"/>
      <c r="G67" s="542"/>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3"/>
      <c r="AC67" s="1007"/>
      <c r="AD67" s="1007"/>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5" t="s">
        <v>54</v>
      </c>
      <c r="Z68" s="1001"/>
      <c r="AA68" s="1002"/>
      <c r="AB68" s="524"/>
      <c r="AC68" s="1003"/>
      <c r="AD68" s="1003"/>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5" t="s">
        <v>13</v>
      </c>
      <c r="Z69" s="1001"/>
      <c r="AA69" s="1002"/>
      <c r="AB69" s="499"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2"/>
      <c r="L3" s="102"/>
      <c r="M3" s="102"/>
      <c r="N3" s="102"/>
      <c r="O3" s="102"/>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0">
        <v>2</v>
      </c>
      <c r="B5" s="106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0">
        <v>3</v>
      </c>
      <c r="B6" s="106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0">
        <v>4</v>
      </c>
      <c r="B7" s="106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0">
        <v>5</v>
      </c>
      <c r="B8" s="106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0">
        <v>6</v>
      </c>
      <c r="B9" s="106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0">
        <v>7</v>
      </c>
      <c r="B10" s="106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0">
        <v>8</v>
      </c>
      <c r="B11" s="106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0">
        <v>9</v>
      </c>
      <c r="B12" s="106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0">
        <v>10</v>
      </c>
      <c r="B13" s="106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0">
        <v>11</v>
      </c>
      <c r="B14" s="106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0">
        <v>12</v>
      </c>
      <c r="B15" s="106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0">
        <v>13</v>
      </c>
      <c r="B16" s="106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0">
        <v>14</v>
      </c>
      <c r="B17" s="106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0">
        <v>15</v>
      </c>
      <c r="B18" s="106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0">
        <v>16</v>
      </c>
      <c r="B19" s="106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0">
        <v>17</v>
      </c>
      <c r="B20" s="106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0">
        <v>18</v>
      </c>
      <c r="B21" s="106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0">
        <v>19</v>
      </c>
      <c r="B22" s="106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0">
        <v>20</v>
      </c>
      <c r="B23" s="106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0">
        <v>21</v>
      </c>
      <c r="B24" s="106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0">
        <v>22</v>
      </c>
      <c r="B25" s="106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0">
        <v>23</v>
      </c>
      <c r="B26" s="106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0">
        <v>24</v>
      </c>
      <c r="B27" s="106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0">
        <v>25</v>
      </c>
      <c r="B28" s="106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0">
        <v>26</v>
      </c>
      <c r="B29" s="106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0">
        <v>27</v>
      </c>
      <c r="B30" s="106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0">
        <v>28</v>
      </c>
      <c r="B31" s="1060">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0">
        <v>29</v>
      </c>
      <c r="B32" s="1060">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0">
        <v>30</v>
      </c>
      <c r="B33" s="1060">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2"/>
      <c r="L36" s="102"/>
      <c r="M36" s="102"/>
      <c r="N36" s="102"/>
      <c r="O36" s="102"/>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0">
        <v>2</v>
      </c>
      <c r="B38" s="106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0">
        <v>3</v>
      </c>
      <c r="B39" s="106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0">
        <v>4</v>
      </c>
      <c r="B40" s="106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0">
        <v>5</v>
      </c>
      <c r="B41" s="106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0">
        <v>6</v>
      </c>
      <c r="B42" s="106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0">
        <v>7</v>
      </c>
      <c r="B43" s="106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0">
        <v>8</v>
      </c>
      <c r="B44" s="106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0">
        <v>9</v>
      </c>
      <c r="B45" s="106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0">
        <v>10</v>
      </c>
      <c r="B46" s="106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0">
        <v>11</v>
      </c>
      <c r="B47" s="106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0">
        <v>12</v>
      </c>
      <c r="B48" s="106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0">
        <v>13</v>
      </c>
      <c r="B49" s="106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0">
        <v>14</v>
      </c>
      <c r="B50" s="106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0">
        <v>15</v>
      </c>
      <c r="B51" s="106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0">
        <v>16</v>
      </c>
      <c r="B52" s="106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0">
        <v>17</v>
      </c>
      <c r="B53" s="106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0">
        <v>18</v>
      </c>
      <c r="B54" s="106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0">
        <v>19</v>
      </c>
      <c r="B55" s="106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0">
        <v>20</v>
      </c>
      <c r="B56" s="106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0">
        <v>21</v>
      </c>
      <c r="B57" s="106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0">
        <v>22</v>
      </c>
      <c r="B58" s="106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0">
        <v>23</v>
      </c>
      <c r="B59" s="106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0">
        <v>24</v>
      </c>
      <c r="B60" s="106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0">
        <v>25</v>
      </c>
      <c r="B61" s="106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0">
        <v>26</v>
      </c>
      <c r="B62" s="106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0">
        <v>27</v>
      </c>
      <c r="B63" s="106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0">
        <v>28</v>
      </c>
      <c r="B64" s="106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0">
        <v>29</v>
      </c>
      <c r="B65" s="106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0">
        <v>30</v>
      </c>
      <c r="B66" s="106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2"/>
      <c r="L69" s="102"/>
      <c r="M69" s="102"/>
      <c r="N69" s="102"/>
      <c r="O69" s="102"/>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0">
        <v>2</v>
      </c>
      <c r="B71" s="106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0">
        <v>3</v>
      </c>
      <c r="B72" s="106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0">
        <v>4</v>
      </c>
      <c r="B73" s="106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0">
        <v>5</v>
      </c>
      <c r="B74" s="106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0">
        <v>6</v>
      </c>
      <c r="B75" s="106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0">
        <v>7</v>
      </c>
      <c r="B76" s="106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0">
        <v>8</v>
      </c>
      <c r="B77" s="106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0">
        <v>9</v>
      </c>
      <c r="B78" s="106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0">
        <v>10</v>
      </c>
      <c r="B79" s="106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0">
        <v>11</v>
      </c>
      <c r="B80" s="106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0">
        <v>12</v>
      </c>
      <c r="B81" s="106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0">
        <v>13</v>
      </c>
      <c r="B82" s="106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0">
        <v>14</v>
      </c>
      <c r="B83" s="106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0">
        <v>15</v>
      </c>
      <c r="B84" s="106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0">
        <v>16</v>
      </c>
      <c r="B85" s="106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0">
        <v>17</v>
      </c>
      <c r="B86" s="106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0">
        <v>18</v>
      </c>
      <c r="B87" s="106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0">
        <v>19</v>
      </c>
      <c r="B88" s="106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0">
        <v>20</v>
      </c>
      <c r="B89" s="106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0">
        <v>21</v>
      </c>
      <c r="B90" s="106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0">
        <v>22</v>
      </c>
      <c r="B91" s="106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0">
        <v>23</v>
      </c>
      <c r="B92" s="106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0">
        <v>24</v>
      </c>
      <c r="B93" s="106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0">
        <v>25</v>
      </c>
      <c r="B94" s="106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0">
        <v>26</v>
      </c>
      <c r="B95" s="106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0">
        <v>27</v>
      </c>
      <c r="B96" s="106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0">
        <v>28</v>
      </c>
      <c r="B97" s="106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0">
        <v>29</v>
      </c>
      <c r="B98" s="106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0">
        <v>30</v>
      </c>
      <c r="B99" s="106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2019-08-14T02:58:48Z</cp:lastPrinted>
  <dcterms:created xsi:type="dcterms:W3CDTF">2012-03-13T00:50:25Z</dcterms:created>
  <dcterms:modified xsi:type="dcterms:W3CDTF">2019-08-15T14:57:06Z</dcterms:modified>
</cp:coreProperties>
</file>