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行政事業レビュー\31年度版\02 公表\提出ず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<sst xmlns="http://schemas.openxmlformats.org/spreadsheetml/2006/main" count="2876" uniqueCount="656">
  <si>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</si>
  <si>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</si>
  <si>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</si>
  <si>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</si>
  <si>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</si>
  <si>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</si>
  <si>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</si>
  <si>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</si>
  <si>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</si>
  <si>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</si>
  <si>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</si>
  <si>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</si>
  <si>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</si>
  <si>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</si>
  <si>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</si>
  <si>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</si>
  <si>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</si>
  <si>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</si>
  <si>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</si>
  <si>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</si>
  <si>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</si>
  <si>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</si>
  <si>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</si>
  <si>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</si>
  <si>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</si>
  <si>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</si>
  <si>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</si>
  <si>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</si>
  <si>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</si>
  <si>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</si>
  <si>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</si>
  <si>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</si>
  <si>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</si>
  <si>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</si>
  <si>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</si>
  <si>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</si>
  <si>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</si>
  <si>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</si>
  <si>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</si>
  <si>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</si>
  <si>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</si>
  <si>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</si>
  <si>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</si>
  <si>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</si>
  <si>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</si>
  <si>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</si>
  <si>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</si>
  <si>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</si>
  <si>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</si>
  <si>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</si>
  <si>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</si>
  <si>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</si>
  <si>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</si>
  <si>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</si>
  <si>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</si>
  <si>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</si>
  <si>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</si>
  <si>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</si>
  <si>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</si>
  <si>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</si>
  <si>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</si>
  <si>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</si>
  <si>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</si>
  <si>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</si>
  <si>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</si>
  <si>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</si>
  <si>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</si>
  <si>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</si>
  <si>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</si>
  <si>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</si>
  <si>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</si>
  <si>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</si>
  <si>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</si>
  <si>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</si>
  <si>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</si>
  <si>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</si>
  <si>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</si>
  <si>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</si>
  <si>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</si>
  <si>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</si>
  <si>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</si>
  <si>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</si>
  <si>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</si>
  <si>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</si>
  <si>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</si>
  <si>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</si>
  <si>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</si>
  <si>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</si>
  <si>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</si>
  <si>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</si>
  <si>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</si>
  <si>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</si>
  <si>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</si>
  <si>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</si>
  <si>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</si>
  <si>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</si>
  <si>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</si>
  <si>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</si>
  <si>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</si>
  <si>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</si>
  <si>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</si>
  <si>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</si>
  <si>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</si>
  <si>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</si>
  <si>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</si>
  <si>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</si>
  <si>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</si>
  <si>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</si>
  <si>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</si>
  <si>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</si>
  <si>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</si>
  <si>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</si>
  <si>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</si>
  <si>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</si>
  <si>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</si>
  <si>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</si>
  <si>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</si>
  <si>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</si>
  <si>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</si>
  <si>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</si>
  <si>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</si>
  <si>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</si>
  <si>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</si>
  <si>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</si>
  <si>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</si>
  <si>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</si>
  <si>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</si>
  <si>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</si>
  <si>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</si>
  <si>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</si>
  <si>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</si>
  <si>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</si>
  <si>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</si>
  <si>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</si>
  <si>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</si>
  <si>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</si>
  <si>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</si>
  <si>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</si>
  <si>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</si>
  <si>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</si>
  <si>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</si>
  <si>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</si>
  <si>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</si>
  <si>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</si>
  <si>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</si>
  <si>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</si>
  <si>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</si>
  <si>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</si>
  <si>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</si>
  <si>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</si>
  <si>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</si>
  <si>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</si>
  <si>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</si>
  <si>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</si>
  <si>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</si>
  <si>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</si>
  <si>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</si>
  <si>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</si>
  <si>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</si>
  <si>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</si>
  <si>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</si>
  <si>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</si>
  <si>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</si>
  <si>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</si>
  <si>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</si>
  <si>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</si>
  <si>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</si>
  <si>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</si>
  <si>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</si>
  <si>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</si>
  <si>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</si>
  <si>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</si>
  <si>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</si>
  <si>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</si>
  <si>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</si>
  <si>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</si>
  <si>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</si>
  <si>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</si>
  <si>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</si>
  <si>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</si>
  <si>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</si>
  <si>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</si>
  <si>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</si>
  <si>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</si>
  <si>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</si>
  <si>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</si>
  <si>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</si>
  <si>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</si>
  <si>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</si>
  <si>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</si>
  <si>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</si>
  <si>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</si>
  <si>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</si>
  <si>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</si>
  <si>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</si>
  <si>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</si>
  <si>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</si>
  <si>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</si>
  <si>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</si>
  <si>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</si>
  <si>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</si>
  <si>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</si>
  <si>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</si>
  <si>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</si>
  <si>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</si>
  <si>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</si>
  <si>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</si>
  <si>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</si>
  <si>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</si>
  <si>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</si>
  <si>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</si>
  <si>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</si>
  <si>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</si>
  <si>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</si>
  <si>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</si>
  <si>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</si>
  <si>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</si>
  <si>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</si>
  <si>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</si>
  <si>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</si>
  <si>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</si>
  <si>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</si>
  <si>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</si>
  <si>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</si>
  <si>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</si>
  <si>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</si>
  <si>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</si>
  <si>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</si>
  <si>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</si>
  <si>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</si>
  <si>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</si>
  <si>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</si>
  <si>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</si>
  <si>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</si>
  <si>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</si>
  <si>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</si>
  <si>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</si>
  <si>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</si>
  <si>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</si>
  <si>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</si>
  <si>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</si>
  <si>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</si>
  <si>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</si>
  <si>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</si>
  <si>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</si>
  <si>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</si>
  <si>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</si>
  <si>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</si>
  <si>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</si>
  <si>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</si>
  <si>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</si>
  <si>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</si>
  <si>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</si>
  <si>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</si>
  <si>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</si>
  <si>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</si>
  <si>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</si>
  <si>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</si>
  <si>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</si>
  <si>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</si>
  <si>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</si>
  <si>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</si>
  <si>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</si>
  <si>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</si>
  <si>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</si>
  <si>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</si>
  <si>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</si>
  <si>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</si>
  <si>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</si>
  <si>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</si>
  <si>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</si>
  <si>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</si>
  <si>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</si>
  <si>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</si>
  <si>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</si>
  <si>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</si>
  <si>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</si>
  <si>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</si>
  <si>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</si>
  <si>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</si>
  <si>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</si>
  <si>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</si>
  <si>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</si>
  <si>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</si>
  <si>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</si>
  <si>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</si>
  <si>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</si>
  <si>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</si>
  <si>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</si>
  <si>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</si>
  <si>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</si>
  <si>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</si>
  <si>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</si>
  <si>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</si>
  <si>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</si>
  <si>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</si>
  <si>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</si>
  <si>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</si>
  <si>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</si>
  <si>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</si>
  <si>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</si>
  <si>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</si>
  <si>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</si>
  <si>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</si>
  <si>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</si>
  <si>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</si>
  <si>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</si>
  <si>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</si>
  <si>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</si>
  <si>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</si>
  <si>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</si>
  <si>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</si>
  <si>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</si>
  <si>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</si>
  <si>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</si>
  <si>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</si>
  <si>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</si>
  <si>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</si>
  <si>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</si>
  <si>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</si>
  <si>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</si>
  <si>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</si>
  <si>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</si>
  <si>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</si>
  <si>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</si>
  <si>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</si>
  <si>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</si>
  <si>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</si>
  <si>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</si>
  <si>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</si>
  <si>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</si>
  <si>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</si>
  <si>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</si>
  <si>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</si>
  <si>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</si>
  <si>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</si>
  <si>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</si>
  <si>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</si>
  <si>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</si>
  <si>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</si>
  <si>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</si>
  <si>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</si>
  <si>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</si>
  <si>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</si>
  <si>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</si>
  <si>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</si>
  <si>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</si>
  <si>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</si>
  <si>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</si>
  <si>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</si>
  <si>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</si>
  <si>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</si>
  <si>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</si>
  <si>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</si>
  <si>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</si>
  <si>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</si>
  <si>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</si>
  <si>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</si>
  <si>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</si>
  <si>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</si>
  <si>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</si>
  <si>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</si>
  <si>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</si>
  <si>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</si>
  <si>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</si>
  <si>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</si>
  <si>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</si>
  <si>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</si>
  <si>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</si>
  <si>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</si>
  <si>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</si>
  <si>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</si>
  <si>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</si>
  <si>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</si>
  <si>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</si>
  <si>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</si>
  <si>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</si>
  <si>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</si>
  <si>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</si>
  <si>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</si>
  <si>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</si>
  <si>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</si>
  <si>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</si>
  <si>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</si>
  <si>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</si>
  <si>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</si>
  <si>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</si>
  <si>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</si>
  <si>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</si>
  <si>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</si>
  <si>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</si>
  <si>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</si>
  <si>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</si>
  <si>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</si>
  <si>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</si>
  <si>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</si>
  <si>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</si>
  <si>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</si>
  <si>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</si>
  <si>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</si>
  <si>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</si>
  <si>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</si>
  <si>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</si>
  <si>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</si>
  <si>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</si>
  <si>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</si>
  <si>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</si>
  <si>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</si>
  <si>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</si>
  <si>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</si>
  <si>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</si>
  <si>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</si>
  <si>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</si>
  <si>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</si>
  <si>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</si>
  <si>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</si>
  <si>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</si>
  <si>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</si>
  <si>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</si>
  <si>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</si>
  <si>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</si>
  <si>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</si>
  <si>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</si>
  <si>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</si>
  <si>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</si>
  <si>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</si>
  <si>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</si>
  <si>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</si>
  <si>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</si>
  <si>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</si>
  <si>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</si>
  <si>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</si>
  <si>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</si>
  <si>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</si>
  <si>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</si>
  <si>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</si>
  <si>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</si>
  <si>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</si>
  <si>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</si>
  <si>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</si>
  <si>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</si>
  <si>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</si>
  <si>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</si>
  <si>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</si>
  <si>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</si>
  <si>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</si>
  <si>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</si>
  <si>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</si>
  <si>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</si>
  <si>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</si>
  <si>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</si>
  <si>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</si>
  <si>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</si>
  <si>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</si>
  <si>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</si>
  <si>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</si>
  <si>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</si>
  <si>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</si>
  <si>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</si>
  <si>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</si>
  <si>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</si>
  <si>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</si>
  <si>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</si>
  <si>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</si>
  <si>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</si>
  <si>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</si>
  <si>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</si>
  <si>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</si>
  <si>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</si>
  <si>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</si>
  <si>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</si>
  <si>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</si>
  <si>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</si>
  <si>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</si>
  <si>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</si>
  <si>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</si>
  <si>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</si>
  <si>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</si>
  <si>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</si>
  <si>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</si>
  <si>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</si>
  <si>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</si>
  <si>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</si>
  <si>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</si>
  <si>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</si>
  <si>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</si>
  <si>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</si>
  <si>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</si>
  <si>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</si>
  <si>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</si>
  <si>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</si>
  <si>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</si>
  <si>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</si>
  <si>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</si>
  <si>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</si>
  <si>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</si>
  <si>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</si>
  <si>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</si>
  <si>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</si>
  <si>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</si>
  <si>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</si>
  <si>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</si>
  <si>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</si>
  <si>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</si>
  <si>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</si>
  <si>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</si>
  <si>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</si>
  <si>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</si>
  <si>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</si>
  <si>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</si>
  <si>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</si>
  <si>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</si>
  <si>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</si>
  <si>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</si>
  <si>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</si>
  <si>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</si>
  <si>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</si>
  <si>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</si>
  <si>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</si>
  <si>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</si>
  <si>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</si>
  <si>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</si>
  <si>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</si>
  <si>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</si>
  <si>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</si>
  <si>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</si>
  <si>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</si>
  <si>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</si>
  <si>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</si>
  <si>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</si>
  <si>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</si>
  <si>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</si>
  <si>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</si>
  <si>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</si>
  <si>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</si>
  <si>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</si>
  <si>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</si>
  <si>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</si>
  <si>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</si>
  <si>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</si>
  <si>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</si>
  <si>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</si>
  <si>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</si>
  <si>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</si>
  <si>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</si>
  <si>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</si>
  <si>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</si>
  <si>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</si>
  <si>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</si>
  <si>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</si>
  <si>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</si>
  <si>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</si>
  <si>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</si>
  <si>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</si>
  <si>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</si>
  <si>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</si>
  <si>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</si>
  <si>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</si>
  <si>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</si>
  <si>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</si>
  <si>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</si>
  <si>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</si>
  <si>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</si>
  <si>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</si>
  <si>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</si>
  <si>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</si>
  <si>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</si>
  <si>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</si>
  <si>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</si>
  <si>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</si>
  <si>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障害者トライアル雇用事業</t>
    <rPh sb="0" eb="3">
      <t>ショウガイシャ</t>
    </rPh>
    <rPh sb="8" eb="10">
      <t>コヨウ</t>
    </rPh>
    <rPh sb="10" eb="12">
      <t>ジギョウ</t>
    </rPh>
    <phoneticPr fontId="5"/>
  </si>
  <si>
    <t>厚生労働省</t>
  </si>
  <si>
    <t>職業安定局</t>
    <rPh sb="0" eb="2">
      <t>ショクギョウ</t>
    </rPh>
    <rPh sb="2" eb="4">
      <t>アンテイ</t>
    </rPh>
    <rPh sb="4" eb="5">
      <t>キョク</t>
    </rPh>
    <phoneticPr fontId="5"/>
  </si>
  <si>
    <t>障害者雇用対策課</t>
    <rPh sb="0" eb="3">
      <t>ショウガイシャ</t>
    </rPh>
    <rPh sb="3" eb="5">
      <t>コヨウ</t>
    </rPh>
    <rPh sb="5" eb="8">
      <t>タイサクカ</t>
    </rPh>
    <phoneticPr fontId="5"/>
  </si>
  <si>
    <t>○</t>
  </si>
  <si>
    <t>雇用保険法第62条第１項第6号</t>
    <phoneticPr fontId="5"/>
  </si>
  <si>
    <t>障害者基本計画（第4次）（平成30年3月策定）</t>
    <phoneticPr fontId="5"/>
  </si>
  <si>
    <t>障害者雇用の取組が遅れている事業所では、障害者雇用の経験が乏しいために、障害者に合った職域開発、雇用管理等のノウハウがなく、障害者を雇い入れることを躊躇する面もあるところである。このため、これらの事業所に対して、短期間の障害者の試行雇用を通じ、障害者の雇用に対する理解を促進するとともに、障害者の業務遂行の可能性を見極め、試行雇用終了後に常用雇用への移行を進め、就業機会の確保を図ることとする。</t>
    <phoneticPr fontId="5"/>
  </si>
  <si>
    <t>公共職業安定所等の紹介により、障害者を1週間の就業時間20時間以上で試行雇用（※1）する事業主に対して、対象障害者1人当たり1か月4万円（精神障害者を初めて雇用する場合には月最大8万円）の助成金を支給する。また、精神障害者等の中には、日によって仕事の出来や体調に波があるため常用雇用で働けるようになるには一定程度の期間を要すること、直ちに20時間以上の就業時間で勤務するのは難しいこと等の障害特性があることから、公共職業安定所等の紹介により、短時間の試行雇用（※2）を行う事業主に対して、対象障害者1人当たり1か月2万円の助成金を支給する。
（※1）試行雇用は原則3か月間（精神障害者については最大12か月）とし、事業主と対象障害者との間で有期雇用契約を締結する。
（※2）試行雇用は3か月から最大12か月間とし、事業主と対象障害者との間で試行雇用当初は1週間の就業時間10時間以上20時間未満で、順次20時間以上を目指すことを内容とする有期雇用契約を締結する。</t>
    <phoneticPr fontId="5"/>
  </si>
  <si>
    <t>-</t>
  </si>
  <si>
    <t>雇用安定等給付金</t>
    <rPh sb="0" eb="2">
      <t>コヨウ</t>
    </rPh>
    <rPh sb="2" eb="4">
      <t>アンテイ</t>
    </rPh>
    <rPh sb="4" eb="5">
      <t>トウ</t>
    </rPh>
    <rPh sb="5" eb="8">
      <t>キュウフキン</t>
    </rPh>
    <phoneticPr fontId="5"/>
  </si>
  <si>
    <t>障害者トライアル雇用を終了した者のうち、常用雇用へ移行した者の割合を80％以上とする。</t>
    <phoneticPr fontId="5"/>
  </si>
  <si>
    <t>常用雇用移行率</t>
    <rPh sb="0" eb="2">
      <t>ジョウヨウ</t>
    </rPh>
    <rPh sb="2" eb="4">
      <t>コヨウ</t>
    </rPh>
    <rPh sb="4" eb="6">
      <t>イコウ</t>
    </rPh>
    <rPh sb="6" eb="7">
      <t>リツ</t>
    </rPh>
    <phoneticPr fontId="5"/>
  </si>
  <si>
    <t>％</t>
    <phoneticPr fontId="5"/>
  </si>
  <si>
    <t>％</t>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</si>
  <si>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</si>
  <si>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</si>
  <si>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</si>
  <si>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</si>
  <si>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</si>
  <si>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試行雇用開始者数</t>
    <rPh sb="0" eb="2">
      <t>シコウ</t>
    </rPh>
    <rPh sb="2" eb="4">
      <t>コヨウ</t>
    </rPh>
    <rPh sb="4" eb="6">
      <t>カイシ</t>
    </rPh>
    <rPh sb="6" eb="7">
      <t>シャ</t>
    </rPh>
    <rPh sb="7" eb="8">
      <t>スウ</t>
    </rPh>
    <phoneticPr fontId="5"/>
  </si>
  <si>
    <t>人</t>
    <rPh sb="0" eb="1">
      <t>ヒト</t>
    </rPh>
    <phoneticPr fontId="5"/>
  </si>
  <si>
    <t>X：執行額（百万円）／Y：支給決定件数（件）</t>
    <phoneticPr fontId="5"/>
  </si>
  <si>
    <t>円</t>
    <rPh sb="0" eb="1">
      <t>エン</t>
    </rPh>
    <phoneticPr fontId="5"/>
  </si>
  <si>
    <t>　Ｘ/Ｙ</t>
    <phoneticPr fontId="5"/>
  </si>
  <si>
    <t>労働者等の特性に応じた雇用の安定・促進を図ること（Ⅴ-3）</t>
    <phoneticPr fontId="5"/>
  </si>
  <si>
    <t>高齢者・障害者・若年者等の雇用の安定・促進を図ること（Ⅴ-3-1）</t>
    <phoneticPr fontId="5"/>
  </si>
  <si>
    <t>公共職業安定所における就職件数（障害者）</t>
    <phoneticPr fontId="5"/>
  </si>
  <si>
    <t>件</t>
    <rPh sb="0" eb="1">
      <t>ケン</t>
    </rPh>
    <phoneticPr fontId="5"/>
  </si>
  <si>
    <t>-</t>
    <phoneticPr fontId="5"/>
  </si>
  <si>
    <t>短期間の障害者の試行雇用を通じ、障害者の雇用に対する理解を促進するとともに、障害者の業務遂行の可能性を見極め、試行雇用終了後に常用雇用への移行を進め、就業機会の確保を図るものであり、労働者等の特性に応じた雇用の安定・促進に資するものである。</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</si>
  <si>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</si>
  <si>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本事業は、国が行う障害者の雇用対策と一体的に実施しているものであるため、本事業の実施については、国が実施する方が効率的かつ効果的。</t>
    <phoneticPr fontId="5"/>
  </si>
  <si>
    <t>本事業は、一般の求職者と比して就職が困難である障害者の雇用促進を目的として実施しており、その点において、ニーズ及び優先度が高い。</t>
    <phoneticPr fontId="5"/>
  </si>
  <si>
    <t>‐</t>
  </si>
  <si>
    <t>無</t>
  </si>
  <si>
    <t>受益者である事業主の負担を考慮した必要な経費を負担するものであり妥当である。</t>
    <phoneticPr fontId="5"/>
  </si>
  <si>
    <t>事業主の負担を考慮した必要な経費の支給となっており、水準は妥当である。</t>
    <phoneticPr fontId="5"/>
  </si>
  <si>
    <t>一定の基準に基づき、真に必要な者に対して実施している。</t>
    <phoneticPr fontId="5"/>
  </si>
  <si>
    <t>障害者の雇用対策を実施している労働局において、一体的に助成金を支給することにより高い効果を確保している。</t>
    <phoneticPr fontId="5"/>
  </si>
  <si>
    <t>成果目標に見合ったものである。</t>
    <phoneticPr fontId="5"/>
  </si>
  <si>
    <t>障害者の雇用対策を実施している労働局において、一体的に助成金を支給することにより高い効果を確保している。</t>
    <phoneticPr fontId="5"/>
  </si>
  <si>
    <t>△</t>
  </si>
  <si>
    <t>見込みには届かなかったものの、開始者数は前年度よりも増加している。</t>
    <phoneticPr fontId="5"/>
  </si>
  <si>
    <t>361</t>
    <phoneticPr fontId="5"/>
  </si>
  <si>
    <t>327</t>
    <phoneticPr fontId="5"/>
  </si>
  <si>
    <t>284</t>
    <phoneticPr fontId="5"/>
  </si>
  <si>
    <t>518</t>
    <phoneticPr fontId="5"/>
  </si>
  <si>
    <t>527</t>
    <phoneticPr fontId="5"/>
  </si>
  <si>
    <t>526</t>
    <phoneticPr fontId="5"/>
  </si>
  <si>
    <t>515</t>
    <phoneticPr fontId="5"/>
  </si>
  <si>
    <t>522</t>
    <phoneticPr fontId="5"/>
  </si>
  <si>
    <t>助成金</t>
    <rPh sb="0" eb="3">
      <t>ジョセイキン</t>
    </rPh>
    <phoneticPr fontId="5"/>
  </si>
  <si>
    <t>トライアル雇用助成金（障害者トライアルコース）の支給</t>
    <rPh sb="5" eb="7">
      <t>コヨウ</t>
    </rPh>
    <rPh sb="7" eb="10">
      <t>ジョセイキン</t>
    </rPh>
    <rPh sb="11" eb="14">
      <t>ショウガイシャ</t>
    </rPh>
    <rPh sb="24" eb="26">
      <t>シキュウ</t>
    </rPh>
    <phoneticPr fontId="5"/>
  </si>
  <si>
    <t>障害者雇用対策課長
小野寺　徳子</t>
    <rPh sb="10" eb="13">
      <t>オノデラ</t>
    </rPh>
    <rPh sb="14" eb="16">
      <t>ノリコ</t>
    </rPh>
    <phoneticPr fontId="5"/>
  </si>
  <si>
    <t>支給実績を踏まえた減額。</t>
    <rPh sb="0" eb="2">
      <t>シキュウ</t>
    </rPh>
    <rPh sb="2" eb="4">
      <t>ジッセキ</t>
    </rPh>
    <rPh sb="5" eb="6">
      <t>フ</t>
    </rPh>
    <rPh sb="9" eb="11">
      <t>ゲンガク</t>
    </rPh>
    <phoneticPr fontId="5"/>
  </si>
  <si>
    <t>-</t>
    <phoneticPr fontId="5"/>
  </si>
  <si>
    <t>-</t>
    <phoneticPr fontId="5"/>
  </si>
  <si>
    <t>-</t>
    <phoneticPr fontId="5"/>
  </si>
  <si>
    <t>698百万円
／
5,658件</t>
    <phoneticPr fontId="5"/>
  </si>
  <si>
    <t>811百万円
／
6,131件</t>
    <phoneticPr fontId="5"/>
  </si>
  <si>
    <t>1,065百万円
／
6,016件</t>
    <phoneticPr fontId="5"/>
  </si>
  <si>
    <t>1,277百万円
／
6,016件</t>
    <phoneticPr fontId="5"/>
  </si>
  <si>
    <t>本助成金を活用した試行雇用を経て常用雇用に移行した障害者の割合（常用雇用移行率）は目標値を上回る85.3％となっており、本事業は障害者の安定した雇用の促進を図る上で非常に有効な手段となっていると考えられる。</t>
    <rPh sb="0" eb="1">
      <t>ホン</t>
    </rPh>
    <rPh sb="1" eb="4">
      <t>ジョセイキン</t>
    </rPh>
    <rPh sb="5" eb="7">
      <t>カツヨウ</t>
    </rPh>
    <rPh sb="9" eb="11">
      <t>シコウ</t>
    </rPh>
    <rPh sb="11" eb="13">
      <t>コヨウ</t>
    </rPh>
    <rPh sb="14" eb="15">
      <t>ヘ</t>
    </rPh>
    <rPh sb="16" eb="18">
      <t>ジョウヨウ</t>
    </rPh>
    <rPh sb="18" eb="20">
      <t>コヨウ</t>
    </rPh>
    <rPh sb="21" eb="23">
      <t>イコウ</t>
    </rPh>
    <rPh sb="25" eb="28">
      <t>ショウガイシャ</t>
    </rPh>
    <rPh sb="29" eb="31">
      <t>ワリアイ</t>
    </rPh>
    <rPh sb="32" eb="34">
      <t>ジョウヨウ</t>
    </rPh>
    <rPh sb="34" eb="36">
      <t>コヨウ</t>
    </rPh>
    <rPh sb="36" eb="38">
      <t>イコウ</t>
    </rPh>
    <rPh sb="38" eb="39">
      <t>リツ</t>
    </rPh>
    <rPh sb="64" eb="67">
      <t>ショウガイシャ</t>
    </rPh>
    <rPh sb="68" eb="70">
      <t>アンテイ</t>
    </rPh>
    <rPh sb="72" eb="74">
      <t>コヨウ</t>
    </rPh>
    <rPh sb="75" eb="77">
      <t>ソクシン</t>
    </rPh>
    <rPh sb="78" eb="79">
      <t>ハカ</t>
    </rPh>
    <rPh sb="80" eb="81">
      <t>ウエ</t>
    </rPh>
    <rPh sb="82" eb="84">
      <t>ヒジョウ</t>
    </rPh>
    <rPh sb="85" eb="87">
      <t>ユウコウ</t>
    </rPh>
    <rPh sb="88" eb="90">
      <t>シュダン</t>
    </rPh>
    <rPh sb="97" eb="98">
      <t>カンガ</t>
    </rPh>
    <phoneticPr fontId="5"/>
  </si>
  <si>
    <t>引き続き適正な支給に努める。</t>
    <rPh sb="0" eb="1">
      <t>ヒ</t>
    </rPh>
    <rPh sb="2" eb="3">
      <t>ツヅ</t>
    </rPh>
    <rPh sb="4" eb="6">
      <t>テキセイ</t>
    </rPh>
    <rPh sb="7" eb="9">
      <t>シキュウ</t>
    </rPh>
    <rPh sb="10" eb="11">
      <t>ツト</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</si>
  <si>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</si>
  <si>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</si>
  <si>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</si>
  <si>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</si>
  <si>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</si>
  <si>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</si>
  <si>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</si>
  <si>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</si>
  <si>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</si>
  <si>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</si>
  <si>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</si>
  <si>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t>
    <phoneticPr fontId="5"/>
  </si>
  <si>
    <t>-</t>
    <phoneticPr fontId="5"/>
  </si>
  <si>
    <t>-</t>
    <phoneticPr fontId="5"/>
  </si>
  <si>
    <t>助成金</t>
    <rPh sb="0" eb="3">
      <t>ジョセイキン</t>
    </rPh>
    <phoneticPr fontId="5"/>
  </si>
  <si>
    <t>点検対象外</t>
    <rPh sb="0" eb="2">
      <t>テンケン</t>
    </rPh>
    <rPh sb="2" eb="5">
      <t>タイショウガイ</t>
    </rPh>
    <phoneticPr fontId="5"/>
  </si>
  <si>
    <t>引き続き、必要な予算を確保し、適正な執行に努めること。</t>
    <phoneticPr fontId="5"/>
  </si>
  <si>
    <t>引き続き、必要な予算を確保し、適正な執行に努める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</si>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</sst>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741</xdr:row>
      <xdr:rowOff>0</xdr:rowOff>
    </xdr:from>
    <xdr:to>
      <xdr:col>42</xdr:col>
      <xdr:colOff>7023</xdr:colOff>
      <xdr:row>752</xdr:row>
      <xdr:rowOff>94962</xdr:rowOff>
    </xdr:to>
    <xdr:grpSp>
      <xdr:nvGrpSpPr>
        <xdr:cNvPr id="57" name="グループ化 56"/>
        <xdr:cNvGrpSpPr/>
      </xdr:nvGrpSpPr>
      <xdr:grpSpPr>
        <a:xfrm>
          <a:off x="3800475" y="34280475"/>
          <a:ext cx="4607598" cy="3971637"/>
          <a:chOff x="3548303" y="44831000"/>
          <a:chExt cx="4607598" cy="3971637"/>
        </a:xfrm>
      </xdr:grpSpPr>
      <xdr:grpSp>
        <xdr:nvGrpSpPr>
          <xdr:cNvPr id="58" name="グループ化 57"/>
          <xdr:cNvGrpSpPr/>
        </xdr:nvGrpSpPr>
        <xdr:grpSpPr>
          <a:xfrm>
            <a:off x="3852333" y="45170756"/>
            <a:ext cx="3254859" cy="1702837"/>
            <a:chOff x="3642044" y="50594559"/>
            <a:chExt cx="3224107" cy="1733190"/>
          </a:xfrm>
        </xdr:grpSpPr>
        <xdr:sp macro="" textlink="">
          <xdr:nvSpPr>
            <xdr:cNvPr id="66" name="正方形/長方形 65"/>
            <xdr:cNvSpPr/>
          </xdr:nvSpPr>
          <xdr:spPr bwMode="auto">
            <a:xfrm>
              <a:off x="4445226" y="50594559"/>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1,163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67" name="正方形/長方形 66"/>
            <xdr:cNvSpPr/>
          </xdr:nvSpPr>
          <xdr:spPr bwMode="auto">
            <a:xfrm>
              <a:off x="3642044" y="51841839"/>
              <a:ext cx="1913689" cy="48591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各都道府県労働局（４７局）</a:t>
              </a:r>
              <a:endParaRPr kumimoji="1" lang="en-US" altLang="ja-JP" sz="1100">
                <a:solidFill>
                  <a:schemeClr val="tx1"/>
                </a:solidFill>
                <a:latin typeface="+mn-ea"/>
                <a:ea typeface="+mn-ea"/>
              </a:endParaRPr>
            </a:p>
          </xdr:txBody>
        </xdr:sp>
      </xdr:grpSp>
      <xdr:sp macro="" textlink="">
        <xdr:nvSpPr>
          <xdr:cNvPr id="59" name="正方形/長方形 58"/>
          <xdr:cNvSpPr/>
        </xdr:nvSpPr>
        <xdr:spPr>
          <a:xfrm>
            <a:off x="3548303" y="44831000"/>
            <a:ext cx="4607598" cy="279111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大かっこ 59"/>
          <xdr:cNvSpPr/>
        </xdr:nvSpPr>
        <xdr:spPr bwMode="auto">
          <a:xfrm>
            <a:off x="3617575" y="44891613"/>
            <a:ext cx="2326410" cy="24245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sp macro="" textlink="">
        <xdr:nvSpPr>
          <xdr:cNvPr id="61" name="大かっこ 60"/>
          <xdr:cNvSpPr/>
        </xdr:nvSpPr>
        <xdr:spPr bwMode="auto">
          <a:xfrm>
            <a:off x="6138333" y="45896068"/>
            <a:ext cx="1684676" cy="2578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助成金の支給</a:t>
            </a:r>
            <a:endParaRPr lang="ja-JP" altLang="ja-JP"/>
          </a:p>
        </xdr:txBody>
      </xdr:sp>
      <xdr:sp macro="" textlink="">
        <xdr:nvSpPr>
          <xdr:cNvPr id="62" name="大かっこ 61"/>
          <xdr:cNvSpPr/>
        </xdr:nvSpPr>
        <xdr:spPr bwMode="auto">
          <a:xfrm>
            <a:off x="3702242" y="47010205"/>
            <a:ext cx="2108007" cy="2366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cxnSp macro="">
        <xdr:nvCxnSpPr>
          <xdr:cNvPr id="63" name="直線コネクタ 62"/>
          <xdr:cNvCxnSpPr>
            <a:stCxn id="66" idx="2"/>
            <a:endCxn id="64" idx="0"/>
          </xdr:cNvCxnSpPr>
        </xdr:nvCxnSpPr>
        <xdr:spPr bwMode="auto">
          <a:xfrm>
            <a:off x="5885184" y="45747791"/>
            <a:ext cx="5037" cy="2214914"/>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64" name="正方形/長方形 63"/>
          <xdr:cNvSpPr/>
        </xdr:nvSpPr>
        <xdr:spPr bwMode="auto">
          <a:xfrm>
            <a:off x="4668213" y="47962705"/>
            <a:ext cx="2444016" cy="57889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　</a:t>
            </a:r>
            <a:r>
              <a:rPr kumimoji="1" lang="en-US" altLang="ja-JP" sz="1100">
                <a:solidFill>
                  <a:schemeClr val="tx1"/>
                </a:solidFill>
                <a:latin typeface="+mn-ea"/>
                <a:ea typeface="+mn-ea"/>
              </a:rPr>
              <a:t>A </a:t>
            </a:r>
            <a:r>
              <a:rPr kumimoji="1" lang="ja-JP" altLang="en-US" sz="1100">
                <a:solidFill>
                  <a:schemeClr val="tx1"/>
                </a:solidFill>
                <a:latin typeface="+mn-ea"/>
                <a:ea typeface="+mn-ea"/>
              </a:rPr>
              <a:t>事業主</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1,065</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65" name="大かっこ 64"/>
          <xdr:cNvSpPr/>
        </xdr:nvSpPr>
        <xdr:spPr bwMode="auto">
          <a:xfrm>
            <a:off x="4056302" y="48565955"/>
            <a:ext cx="3714752" cy="2366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障害者の試行雇用に係る費用に充当</a:t>
            </a:r>
            <a:endParaRPr lang="ja-JP" altLang="ja-JP"/>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C785" sqref="AC785:AG78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557</v>
      </c>
      <c r="AT2" s="220"/>
      <c r="AU2" s="220"/>
      <c r="AV2" s="52" t="str">
        <f>IF(AW2="", "", "-")</f>
        <v/>
      </c>
      <c r="AW2" s="400"/>
      <c r="AX2" s="400"/>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571</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174</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573</v>
      </c>
      <c r="AF5" s="718"/>
      <c r="AG5" s="718"/>
      <c r="AH5" s="718"/>
      <c r="AI5" s="718"/>
      <c r="AJ5" s="718"/>
      <c r="AK5" s="718"/>
      <c r="AL5" s="718"/>
      <c r="AM5" s="718"/>
      <c r="AN5" s="718"/>
      <c r="AO5" s="718"/>
      <c r="AP5" s="719"/>
      <c r="AQ5" s="720" t="s">
        <v>624</v>
      </c>
      <c r="AR5" s="721"/>
      <c r="AS5" s="721"/>
      <c r="AT5" s="721"/>
      <c r="AU5" s="721"/>
      <c r="AV5" s="721"/>
      <c r="AW5" s="721"/>
      <c r="AX5" s="722"/>
    </row>
    <row r="6" spans="1:50" ht="39" customHeight="1" x14ac:dyDescent="0.15">
      <c r="A6" s="725" t="s">
        <v>4</v>
      </c>
      <c r="B6" s="726"/>
      <c r="C6" s="726"/>
      <c r="D6" s="726"/>
      <c r="E6" s="726"/>
      <c r="F6" s="726"/>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8" t="s">
        <v>516</v>
      </c>
      <c r="Z7" s="296"/>
      <c r="AA7" s="296"/>
      <c r="AB7" s="296"/>
      <c r="AC7" s="296"/>
      <c r="AD7" s="399"/>
      <c r="AE7" s="386" t="s">
        <v>576</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7" t="s">
        <v>378</v>
      </c>
      <c r="B8" s="828"/>
      <c r="C8" s="828"/>
      <c r="D8" s="828"/>
      <c r="E8" s="828"/>
      <c r="F8" s="829"/>
      <c r="G8" s="223" t="str">
        <f>入力規則等!A28</f>
        <v>障害者施策</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0" customHeight="1" x14ac:dyDescent="0.15">
      <c r="A10" s="740" t="s">
        <v>30</v>
      </c>
      <c r="B10" s="741"/>
      <c r="C10" s="741"/>
      <c r="D10" s="741"/>
      <c r="E10" s="741"/>
      <c r="F10" s="741"/>
      <c r="G10" s="673" t="s">
        <v>578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1080</v>
      </c>
      <c r="Q13" s="109"/>
      <c r="R13" s="109"/>
      <c r="S13" s="109"/>
      <c r="T13" s="109"/>
      <c r="U13" s="109"/>
      <c r="V13" s="110"/>
      <c r="W13" s="108">
        <v>1103</v>
      </c>
      <c r="X13" s="109"/>
      <c r="Y13" s="109"/>
      <c r="Z13" s="109"/>
      <c r="AA13" s="109"/>
      <c r="AB13" s="109"/>
      <c r="AC13" s="110"/>
      <c r="AD13" s="108">
        <v>1163</v>
      </c>
      <c r="AE13" s="109"/>
      <c r="AF13" s="109"/>
      <c r="AG13" s="109"/>
      <c r="AH13" s="109"/>
      <c r="AI13" s="109"/>
      <c r="AJ13" s="110"/>
      <c r="AK13" s="108">
        <v>1446</v>
      </c>
      <c r="AL13" s="109"/>
      <c r="AM13" s="109"/>
      <c r="AN13" s="109"/>
      <c r="AO13" s="109"/>
      <c r="AP13" s="109"/>
      <c r="AQ13" s="110"/>
      <c r="AR13" s="105">
        <v>1277</v>
      </c>
      <c r="AS13" s="106"/>
      <c r="AT13" s="106"/>
      <c r="AU13" s="106"/>
      <c r="AV13" s="106"/>
      <c r="AW13" s="106"/>
      <c r="AX13" s="397"/>
    </row>
    <row r="14" spans="1:50" ht="21" customHeight="1" x14ac:dyDescent="0.15">
      <c r="A14" s="142"/>
      <c r="B14" s="143"/>
      <c r="C14" s="143"/>
      <c r="D14" s="143"/>
      <c r="E14" s="143"/>
      <c r="F14" s="144"/>
      <c r="G14" s="745"/>
      <c r="H14" s="746"/>
      <c r="I14" s="576" t="s">
        <v>8</v>
      </c>
      <c r="J14" s="630"/>
      <c r="K14" s="630"/>
      <c r="L14" s="630"/>
      <c r="M14" s="630"/>
      <c r="N14" s="630"/>
      <c r="O14" s="631"/>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7"/>
      <c r="H18" s="748"/>
      <c r="I18" s="735" t="s">
        <v>20</v>
      </c>
      <c r="J18" s="736"/>
      <c r="K18" s="736"/>
      <c r="L18" s="736"/>
      <c r="M18" s="736"/>
      <c r="N18" s="736"/>
      <c r="O18" s="737"/>
      <c r="P18" s="114">
        <f>SUM(P13:V17)</f>
        <v>1080</v>
      </c>
      <c r="Q18" s="115"/>
      <c r="R18" s="115"/>
      <c r="S18" s="115"/>
      <c r="T18" s="115"/>
      <c r="U18" s="115"/>
      <c r="V18" s="116"/>
      <c r="W18" s="114">
        <f>SUM(W13:AC17)</f>
        <v>1103</v>
      </c>
      <c r="X18" s="115"/>
      <c r="Y18" s="115"/>
      <c r="Z18" s="115"/>
      <c r="AA18" s="115"/>
      <c r="AB18" s="115"/>
      <c r="AC18" s="116"/>
      <c r="AD18" s="114">
        <f>SUM(AD13:AJ17)</f>
        <v>1163</v>
      </c>
      <c r="AE18" s="115"/>
      <c r="AF18" s="115"/>
      <c r="AG18" s="115"/>
      <c r="AH18" s="115"/>
      <c r="AI18" s="115"/>
      <c r="AJ18" s="116"/>
      <c r="AK18" s="114">
        <f>SUM(AK13:AQ17)</f>
        <v>1446</v>
      </c>
      <c r="AL18" s="115"/>
      <c r="AM18" s="115"/>
      <c r="AN18" s="115"/>
      <c r="AO18" s="115"/>
      <c r="AP18" s="115"/>
      <c r="AQ18" s="116"/>
      <c r="AR18" s="114">
        <f>SUM(AR13:AX17)</f>
        <v>1277</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698</v>
      </c>
      <c r="Q19" s="109"/>
      <c r="R19" s="109"/>
      <c r="S19" s="109"/>
      <c r="T19" s="109"/>
      <c r="U19" s="109"/>
      <c r="V19" s="110"/>
      <c r="W19" s="108">
        <v>811</v>
      </c>
      <c r="X19" s="109"/>
      <c r="Y19" s="109"/>
      <c r="Z19" s="109"/>
      <c r="AA19" s="109"/>
      <c r="AB19" s="109"/>
      <c r="AC19" s="110"/>
      <c r="AD19" s="108">
        <v>1065</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0.64629629629629626</v>
      </c>
      <c r="Q20" s="540"/>
      <c r="R20" s="540"/>
      <c r="S20" s="540"/>
      <c r="T20" s="540"/>
      <c r="U20" s="540"/>
      <c r="V20" s="540"/>
      <c r="W20" s="540">
        <f t="shared" ref="W20" si="0">IF(W18=0, "-", SUM(W19)/W18)</f>
        <v>0.73526745240253855</v>
      </c>
      <c r="X20" s="540"/>
      <c r="Y20" s="540"/>
      <c r="Z20" s="540"/>
      <c r="AA20" s="540"/>
      <c r="AB20" s="540"/>
      <c r="AC20" s="540"/>
      <c r="AD20" s="540">
        <f t="shared" ref="AD20" si="1">IF(AD18=0, "-", SUM(AD19)/AD18)</f>
        <v>0.91573516766981944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0.64629629629629626</v>
      </c>
      <c r="Q21" s="540"/>
      <c r="R21" s="540"/>
      <c r="S21" s="540"/>
      <c r="T21" s="540"/>
      <c r="U21" s="540"/>
      <c r="V21" s="540"/>
      <c r="W21" s="540">
        <f t="shared" ref="W21" si="2">IF(W19=0, "-", SUM(W19)/SUM(W13,W14))</f>
        <v>0.73526745240253855</v>
      </c>
      <c r="X21" s="540"/>
      <c r="Y21" s="540"/>
      <c r="Z21" s="540"/>
      <c r="AA21" s="540"/>
      <c r="AB21" s="540"/>
      <c r="AC21" s="540"/>
      <c r="AD21" s="540">
        <f t="shared" ref="AD21" si="3">IF(AD19=0, "-", SUM(AD19)/SUM(AD13,AD14))</f>
        <v>0.91573516766981944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1446</v>
      </c>
      <c r="Q23" s="106"/>
      <c r="R23" s="106"/>
      <c r="S23" s="106"/>
      <c r="T23" s="106"/>
      <c r="U23" s="106"/>
      <c r="V23" s="107"/>
      <c r="W23" s="105">
        <v>1277</v>
      </c>
      <c r="X23" s="106"/>
      <c r="Y23" s="106"/>
      <c r="Z23" s="106"/>
      <c r="AA23" s="106"/>
      <c r="AB23" s="106"/>
      <c r="AC23" s="107"/>
      <c r="AD23" s="209" t="s">
        <v>625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1446</v>
      </c>
      <c r="Q29" s="109"/>
      <c r="R29" s="109"/>
      <c r="S29" s="109"/>
      <c r="T29" s="109"/>
      <c r="U29" s="109"/>
      <c r="V29" s="110"/>
      <c r="W29" s="227">
        <f>AR13</f>
        <v>1277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3"/>
      <c r="I30" s="393"/>
      <c r="J30" s="393"/>
      <c r="K30" s="393"/>
      <c r="L30" s="393"/>
      <c r="M30" s="393"/>
      <c r="N30" s="393"/>
      <c r="O30" s="580"/>
      <c r="P30" s="579" t="s">
        <v>59</v>
      </c>
      <c r="Q30" s="393"/>
      <c r="R30" s="393"/>
      <c r="S30" s="393"/>
      <c r="T30" s="393"/>
      <c r="U30" s="393"/>
      <c r="V30" s="393"/>
      <c r="W30" s="393"/>
      <c r="X30" s="580"/>
      <c r="Y30" s="466"/>
      <c r="Z30" s="467"/>
      <c r="AA30" s="468"/>
      <c r="AB30" s="389" t="s">
        <v>11</v>
      </c>
      <c r="AC30" s="390"/>
      <c r="AD30" s="391"/>
      <c r="AE30" s="389" t="s">
        <v>536</v>
      </c>
      <c r="AF30" s="390"/>
      <c r="AG30" s="390"/>
      <c r="AH30" s="391"/>
      <c r="AI30" s="389" t="s">
        <v>533</v>
      </c>
      <c r="AJ30" s="390"/>
      <c r="AK30" s="390"/>
      <c r="AL30" s="391"/>
      <c r="AM30" s="392" t="s">
        <v>528</v>
      </c>
      <c r="AN30" s="392"/>
      <c r="AO30" s="392"/>
      <c r="AP30" s="389"/>
      <c r="AQ30" s="639" t="s">
        <v>354</v>
      </c>
      <c r="AR30" s="640"/>
      <c r="AS30" s="640"/>
      <c r="AT30" s="641"/>
      <c r="AU30" s="393" t="s">
        <v>253</v>
      </c>
      <c r="AV30" s="393"/>
      <c r="AW30" s="393"/>
      <c r="AX30" s="394"/>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469"/>
      <c r="Z31" s="470"/>
      <c r="AA31" s="471"/>
      <c r="AB31" s="335"/>
      <c r="AC31" s="336"/>
      <c r="AD31" s="337"/>
      <c r="AE31" s="335"/>
      <c r="AF31" s="336"/>
      <c r="AG31" s="336"/>
      <c r="AH31" s="337"/>
      <c r="AI31" s="335"/>
      <c r="AJ31" s="336"/>
      <c r="AK31" s="336"/>
      <c r="AL31" s="337"/>
      <c r="AM31" s="379"/>
      <c r="AN31" s="379"/>
      <c r="AO31" s="379"/>
      <c r="AP31" s="335"/>
      <c r="AQ31" s="217" t="s">
        <v>585</v>
      </c>
      <c r="AR31" s="136"/>
      <c r="AS31" s="137" t="s">
        <v>355</v>
      </c>
      <c r="AT31" s="172"/>
      <c r="AU31" s="271">
        <v>31</v>
      </c>
      <c r="AV31" s="271"/>
      <c r="AW31" s="382" t="s">
        <v>300</v>
      </c>
      <c r="AX31" s="383"/>
    </row>
    <row r="32" spans="1:50" ht="23.25" customHeight="1" x14ac:dyDescent="0.15">
      <c r="A32" s="516"/>
      <c r="B32" s="514"/>
      <c r="C32" s="514"/>
      <c r="D32" s="514"/>
      <c r="E32" s="514"/>
      <c r="F32" s="515"/>
      <c r="G32" s="541" t="s">
        <v>581</v>
      </c>
      <c r="H32" s="542"/>
      <c r="I32" s="542"/>
      <c r="J32" s="542"/>
      <c r="K32" s="542"/>
      <c r="L32" s="542"/>
      <c r="M32" s="542"/>
      <c r="N32" s="542"/>
      <c r="O32" s="543"/>
      <c r="P32" s="161" t="s">
        <v>582</v>
      </c>
      <c r="Q32" s="161"/>
      <c r="R32" s="161"/>
      <c r="S32" s="161"/>
      <c r="T32" s="161"/>
      <c r="U32" s="161"/>
      <c r="V32" s="161"/>
      <c r="W32" s="161"/>
      <c r="X32" s="231"/>
      <c r="Y32" s="341" t="s">
        <v>12</v>
      </c>
      <c r="Z32" s="550"/>
      <c r="AA32" s="551"/>
      <c r="AB32" s="552" t="s">
        <v>583</v>
      </c>
      <c r="AC32" s="552"/>
      <c r="AD32" s="552"/>
      <c r="AE32" s="367">
        <v>86.1</v>
      </c>
      <c r="AF32" s="368"/>
      <c r="AG32" s="368"/>
      <c r="AH32" s="368"/>
      <c r="AI32" s="367">
        <v>86.5</v>
      </c>
      <c r="AJ32" s="368"/>
      <c r="AK32" s="368"/>
      <c r="AL32" s="368"/>
      <c r="AM32" s="367">
        <v>85.3</v>
      </c>
      <c r="AN32" s="368"/>
      <c r="AO32" s="368"/>
      <c r="AP32" s="368"/>
      <c r="AQ32" s="111" t="s">
        <v>586</v>
      </c>
      <c r="AR32" s="112"/>
      <c r="AS32" s="112"/>
      <c r="AT32" s="113"/>
      <c r="AU32" s="368" t="s">
        <v>586</v>
      </c>
      <c r="AV32" s="368"/>
      <c r="AW32" s="368"/>
      <c r="AX32" s="370"/>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584</v>
      </c>
      <c r="AC33" s="523"/>
      <c r="AD33" s="523"/>
      <c r="AE33" s="367">
        <v>80</v>
      </c>
      <c r="AF33" s="368"/>
      <c r="AG33" s="368"/>
      <c r="AH33" s="368"/>
      <c r="AI33" s="367">
        <v>80</v>
      </c>
      <c r="AJ33" s="368"/>
      <c r="AK33" s="368"/>
      <c r="AL33" s="368"/>
      <c r="AM33" s="367">
        <v>80</v>
      </c>
      <c r="AN33" s="368"/>
      <c r="AO33" s="368"/>
      <c r="AP33" s="368"/>
      <c r="AQ33" s="111" t="s">
        <v>587</v>
      </c>
      <c r="AR33" s="112"/>
      <c r="AS33" s="112"/>
      <c r="AT33" s="113"/>
      <c r="AU33" s="368">
        <v>80</v>
      </c>
      <c r="AV33" s="368"/>
      <c r="AW33" s="368"/>
      <c r="AX33" s="370"/>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7">
        <v>108</v>
      </c>
      <c r="AF34" s="368"/>
      <c r="AG34" s="368"/>
      <c r="AH34" s="368"/>
      <c r="AI34" s="367">
        <v>108</v>
      </c>
      <c r="AJ34" s="368"/>
      <c r="AK34" s="368"/>
      <c r="AL34" s="368"/>
      <c r="AM34" s="367">
        <v>107</v>
      </c>
      <c r="AN34" s="368"/>
      <c r="AO34" s="368"/>
      <c r="AP34" s="368"/>
      <c r="AQ34" s="111" t="s">
        <v>588</v>
      </c>
      <c r="AR34" s="112"/>
      <c r="AS34" s="112"/>
      <c r="AT34" s="113"/>
      <c r="AU34" s="368" t="s">
        <v>586</v>
      </c>
      <c r="AV34" s="368"/>
      <c r="AW34" s="368"/>
      <c r="AX34" s="370"/>
    </row>
    <row r="35" spans="1:50" ht="23.25" customHeight="1" x14ac:dyDescent="0.15">
      <c r="A35" s="898" t="s">
        <v>506</v>
      </c>
      <c r="B35" s="899"/>
      <c r="C35" s="899"/>
      <c r="D35" s="899"/>
      <c r="E35" s="899"/>
      <c r="F35" s="900"/>
      <c r="G35" s="904" t="s">
        <v>589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4"/>
      <c r="I37" s="384"/>
      <c r="J37" s="384"/>
      <c r="K37" s="384"/>
      <c r="L37" s="384"/>
      <c r="M37" s="384"/>
      <c r="N37" s="384"/>
      <c r="O37" s="567"/>
      <c r="P37" s="632" t="s">
        <v>59</v>
      </c>
      <c r="Q37" s="384"/>
      <c r="R37" s="384"/>
      <c r="S37" s="384"/>
      <c r="T37" s="384"/>
      <c r="U37" s="384"/>
      <c r="V37" s="384"/>
      <c r="W37" s="384"/>
      <c r="X37" s="567"/>
      <c r="Y37" s="633"/>
      <c r="Z37" s="634"/>
      <c r="AA37" s="635"/>
      <c r="AB37" s="371" t="s">
        <v>11</v>
      </c>
      <c r="AC37" s="372"/>
      <c r="AD37" s="373"/>
      <c r="AE37" s="371" t="s">
        <v>536</v>
      </c>
      <c r="AF37" s="372"/>
      <c r="AG37" s="372"/>
      <c r="AH37" s="373"/>
      <c r="AI37" s="371" t="s">
        <v>533</v>
      </c>
      <c r="AJ37" s="372"/>
      <c r="AK37" s="372"/>
      <c r="AL37" s="373"/>
      <c r="AM37" s="378" t="s">
        <v>528</v>
      </c>
      <c r="AN37" s="378"/>
      <c r="AO37" s="378"/>
      <c r="AP37" s="371"/>
      <c r="AQ37" s="267" t="s">
        <v>354</v>
      </c>
      <c r="AR37" s="268"/>
      <c r="AS37" s="268"/>
      <c r="AT37" s="269"/>
      <c r="AU37" s="384" t="s">
        <v>253</v>
      </c>
      <c r="AV37" s="384"/>
      <c r="AW37" s="384"/>
      <c r="AX37" s="385"/>
    </row>
    <row r="38" spans="1:50" ht="18.75" hidden="1"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469"/>
      <c r="Z38" s="470"/>
      <c r="AA38" s="471"/>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41" t="s">
        <v>12</v>
      </c>
      <c r="Z39" s="550"/>
      <c r="AA39" s="551"/>
      <c r="AB39" s="552"/>
      <c r="AC39" s="552"/>
      <c r="AD39" s="552"/>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4"/>
      <c r="I44" s="384"/>
      <c r="J44" s="384"/>
      <c r="K44" s="384"/>
      <c r="L44" s="384"/>
      <c r="M44" s="384"/>
      <c r="N44" s="384"/>
      <c r="O44" s="567"/>
      <c r="P44" s="632" t="s">
        <v>59</v>
      </c>
      <c r="Q44" s="384"/>
      <c r="R44" s="384"/>
      <c r="S44" s="384"/>
      <c r="T44" s="384"/>
      <c r="U44" s="384"/>
      <c r="V44" s="384"/>
      <c r="W44" s="384"/>
      <c r="X44" s="567"/>
      <c r="Y44" s="633"/>
      <c r="Z44" s="634"/>
      <c r="AA44" s="635"/>
      <c r="AB44" s="371" t="s">
        <v>11</v>
      </c>
      <c r="AC44" s="372"/>
      <c r="AD44" s="373"/>
      <c r="AE44" s="371" t="s">
        <v>536</v>
      </c>
      <c r="AF44" s="372"/>
      <c r="AG44" s="372"/>
      <c r="AH44" s="373"/>
      <c r="AI44" s="371" t="s">
        <v>533</v>
      </c>
      <c r="AJ44" s="372"/>
      <c r="AK44" s="372"/>
      <c r="AL44" s="373"/>
      <c r="AM44" s="378" t="s">
        <v>528</v>
      </c>
      <c r="AN44" s="378"/>
      <c r="AO44" s="378"/>
      <c r="AP44" s="371"/>
      <c r="AQ44" s="267" t="s">
        <v>354</v>
      </c>
      <c r="AR44" s="268"/>
      <c r="AS44" s="268"/>
      <c r="AT44" s="269"/>
      <c r="AU44" s="384" t="s">
        <v>253</v>
      </c>
      <c r="AV44" s="384"/>
      <c r="AW44" s="384"/>
      <c r="AX44" s="385"/>
    </row>
    <row r="45" spans="1:50" ht="18.75" hidden="1"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469"/>
      <c r="Z45" s="470"/>
      <c r="AA45" s="471"/>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41" t="s">
        <v>12</v>
      </c>
      <c r="Z46" s="550"/>
      <c r="AA46" s="551"/>
      <c r="AB46" s="552"/>
      <c r="AC46" s="552"/>
      <c r="AD46" s="552"/>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4"/>
      <c r="I51" s="384"/>
      <c r="J51" s="384"/>
      <c r="K51" s="384"/>
      <c r="L51" s="384"/>
      <c r="M51" s="384"/>
      <c r="N51" s="384"/>
      <c r="O51" s="567"/>
      <c r="P51" s="632" t="s">
        <v>59</v>
      </c>
      <c r="Q51" s="384"/>
      <c r="R51" s="384"/>
      <c r="S51" s="384"/>
      <c r="T51" s="384"/>
      <c r="U51" s="384"/>
      <c r="V51" s="384"/>
      <c r="W51" s="384"/>
      <c r="X51" s="567"/>
      <c r="Y51" s="633"/>
      <c r="Z51" s="634"/>
      <c r="AA51" s="635"/>
      <c r="AB51" s="371" t="s">
        <v>11</v>
      </c>
      <c r="AC51" s="372"/>
      <c r="AD51" s="373"/>
      <c r="AE51" s="371" t="s">
        <v>536</v>
      </c>
      <c r="AF51" s="372"/>
      <c r="AG51" s="372"/>
      <c r="AH51" s="373"/>
      <c r="AI51" s="371" t="s">
        <v>533</v>
      </c>
      <c r="AJ51" s="372"/>
      <c r="AK51" s="372"/>
      <c r="AL51" s="373"/>
      <c r="AM51" s="378" t="s">
        <v>529</v>
      </c>
      <c r="AN51" s="378"/>
      <c r="AO51" s="378"/>
      <c r="AP51" s="371"/>
      <c r="AQ51" s="267" t="s">
        <v>354</v>
      </c>
      <c r="AR51" s="268"/>
      <c r="AS51" s="268"/>
      <c r="AT51" s="269"/>
      <c r="AU51" s="380" t="s">
        <v>253</v>
      </c>
      <c r="AV51" s="380"/>
      <c r="AW51" s="380"/>
      <c r="AX51" s="381"/>
    </row>
    <row r="52" spans="1:50" ht="18.75" hidden="1"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469"/>
      <c r="Z52" s="470"/>
      <c r="AA52" s="471"/>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1" t="s">
        <v>12</v>
      </c>
      <c r="Z53" s="550"/>
      <c r="AA53" s="551"/>
      <c r="AB53" s="552"/>
      <c r="AC53" s="552"/>
      <c r="AD53" s="552"/>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4"/>
      <c r="I58" s="384"/>
      <c r="J58" s="384"/>
      <c r="K58" s="384"/>
      <c r="L58" s="384"/>
      <c r="M58" s="384"/>
      <c r="N58" s="384"/>
      <c r="O58" s="567"/>
      <c r="P58" s="632" t="s">
        <v>59</v>
      </c>
      <c r="Q58" s="384"/>
      <c r="R58" s="384"/>
      <c r="S58" s="384"/>
      <c r="T58" s="384"/>
      <c r="U58" s="384"/>
      <c r="V58" s="384"/>
      <c r="W58" s="384"/>
      <c r="X58" s="567"/>
      <c r="Y58" s="633"/>
      <c r="Z58" s="634"/>
      <c r="AA58" s="635"/>
      <c r="AB58" s="371" t="s">
        <v>11</v>
      </c>
      <c r="AC58" s="372"/>
      <c r="AD58" s="373"/>
      <c r="AE58" s="371" t="s">
        <v>537</v>
      </c>
      <c r="AF58" s="372"/>
      <c r="AG58" s="372"/>
      <c r="AH58" s="373"/>
      <c r="AI58" s="371" t="s">
        <v>533</v>
      </c>
      <c r="AJ58" s="372"/>
      <c r="AK58" s="372"/>
      <c r="AL58" s="373"/>
      <c r="AM58" s="378" t="s">
        <v>528</v>
      </c>
      <c r="AN58" s="378"/>
      <c r="AO58" s="378"/>
      <c r="AP58" s="371"/>
      <c r="AQ58" s="267" t="s">
        <v>354</v>
      </c>
      <c r="AR58" s="268"/>
      <c r="AS58" s="268"/>
      <c r="AT58" s="269"/>
      <c r="AU58" s="380" t="s">
        <v>253</v>
      </c>
      <c r="AV58" s="380"/>
      <c r="AW58" s="380"/>
      <c r="AX58" s="381"/>
    </row>
    <row r="59" spans="1:50" ht="18.75" hidden="1"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469"/>
      <c r="Z59" s="470"/>
      <c r="AA59" s="471"/>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1" t="s">
        <v>12</v>
      </c>
      <c r="Z60" s="550"/>
      <c r="AA60" s="551"/>
      <c r="AB60" s="552"/>
      <c r="AC60" s="552"/>
      <c r="AD60" s="552"/>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1" t="s">
        <v>536</v>
      </c>
      <c r="AF65" s="372"/>
      <c r="AG65" s="372"/>
      <c r="AH65" s="373"/>
      <c r="AI65" s="371" t="s">
        <v>533</v>
      </c>
      <c r="AJ65" s="372"/>
      <c r="AK65" s="372"/>
      <c r="AL65" s="373"/>
      <c r="AM65" s="378" t="s">
        <v>528</v>
      </c>
      <c r="AN65" s="378"/>
      <c r="AO65" s="378"/>
      <c r="AP65" s="371"/>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6"/>
      <c r="AG66" s="336"/>
      <c r="AH66" s="337"/>
      <c r="AI66" s="335"/>
      <c r="AJ66" s="336"/>
      <c r="AK66" s="336"/>
      <c r="AL66" s="337"/>
      <c r="AM66" s="379"/>
      <c r="AN66" s="379"/>
      <c r="AO66" s="379"/>
      <c r="AP66" s="335"/>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7"/>
      <c r="AR69" s="368"/>
      <c r="AS69" s="368"/>
      <c r="AT69" s="369"/>
      <c r="AU69" s="368"/>
      <c r="AV69" s="368"/>
      <c r="AW69" s="368"/>
      <c r="AX69" s="370"/>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71" t="s">
        <v>536</v>
      </c>
      <c r="AF73" s="372"/>
      <c r="AG73" s="372"/>
      <c r="AH73" s="373"/>
      <c r="AI73" s="371" t="s">
        <v>533</v>
      </c>
      <c r="AJ73" s="372"/>
      <c r="AK73" s="372"/>
      <c r="AL73" s="373"/>
      <c r="AM73" s="378" t="s">
        <v>528</v>
      </c>
      <c r="AN73" s="378"/>
      <c r="AO73" s="378"/>
      <c r="AP73" s="371"/>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2" t="s">
        <v>509</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2"/>
      <c r="H81" s="382"/>
      <c r="I81" s="382"/>
      <c r="J81" s="382"/>
      <c r="K81" s="382"/>
      <c r="L81" s="382"/>
      <c r="M81" s="382"/>
      <c r="N81" s="382"/>
      <c r="O81" s="382"/>
      <c r="P81" s="382"/>
      <c r="Q81" s="382"/>
      <c r="R81" s="382"/>
      <c r="S81" s="382"/>
      <c r="T81" s="382"/>
      <c r="U81" s="382"/>
      <c r="V81" s="382"/>
      <c r="W81" s="382"/>
      <c r="X81" s="382"/>
      <c r="Y81" s="382"/>
      <c r="Z81" s="382"/>
      <c r="AA81" s="569"/>
      <c r="AB81" s="58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71" t="s">
        <v>536</v>
      </c>
      <c r="AF85" s="372"/>
      <c r="AG85" s="372"/>
      <c r="AH85" s="373"/>
      <c r="AI85" s="371" t="s">
        <v>533</v>
      </c>
      <c r="AJ85" s="372"/>
      <c r="AK85" s="372"/>
      <c r="AL85" s="373"/>
      <c r="AM85" s="378" t="s">
        <v>528</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1"/>
      <c r="B86" s="553"/>
      <c r="C86" s="553"/>
      <c r="D86" s="553"/>
      <c r="E86" s="553"/>
      <c r="F86" s="554"/>
      <c r="G86" s="568"/>
      <c r="H86" s="382"/>
      <c r="I86" s="382"/>
      <c r="J86" s="382"/>
      <c r="K86" s="382"/>
      <c r="L86" s="382"/>
      <c r="M86" s="382"/>
      <c r="N86" s="382"/>
      <c r="O86" s="569"/>
      <c r="P86" s="581"/>
      <c r="Q86" s="382"/>
      <c r="R86" s="382"/>
      <c r="S86" s="382"/>
      <c r="T86" s="382"/>
      <c r="U86" s="382"/>
      <c r="V86" s="382"/>
      <c r="W86" s="382"/>
      <c r="X86" s="569"/>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71" t="s">
        <v>536</v>
      </c>
      <c r="AF90" s="372"/>
      <c r="AG90" s="372"/>
      <c r="AH90" s="373"/>
      <c r="AI90" s="371" t="s">
        <v>533</v>
      </c>
      <c r="AJ90" s="372"/>
      <c r="AK90" s="372"/>
      <c r="AL90" s="373"/>
      <c r="AM90" s="378" t="s">
        <v>528</v>
      </c>
      <c r="AN90" s="378"/>
      <c r="AO90" s="378"/>
      <c r="AP90" s="371"/>
      <c r="AQ90" s="176" t="s">
        <v>354</v>
      </c>
      <c r="AR90" s="169"/>
      <c r="AS90" s="169"/>
      <c r="AT90" s="170"/>
      <c r="AU90" s="376" t="s">
        <v>253</v>
      </c>
      <c r="AV90" s="376"/>
      <c r="AW90" s="376"/>
      <c r="AX90" s="377"/>
    </row>
    <row r="91" spans="1:60" ht="18.75" hidden="1" customHeight="1" x14ac:dyDescent="0.15">
      <c r="A91" s="521"/>
      <c r="B91" s="553"/>
      <c r="C91" s="553"/>
      <c r="D91" s="553"/>
      <c r="E91" s="553"/>
      <c r="F91" s="554"/>
      <c r="G91" s="568"/>
      <c r="H91" s="382"/>
      <c r="I91" s="382"/>
      <c r="J91" s="382"/>
      <c r="K91" s="382"/>
      <c r="L91" s="382"/>
      <c r="M91" s="382"/>
      <c r="N91" s="382"/>
      <c r="O91" s="569"/>
      <c r="P91" s="581"/>
      <c r="Q91" s="382"/>
      <c r="R91" s="382"/>
      <c r="S91" s="382"/>
      <c r="T91" s="382"/>
      <c r="U91" s="382"/>
      <c r="V91" s="382"/>
      <c r="W91" s="382"/>
      <c r="X91" s="569"/>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71" t="s">
        <v>536</v>
      </c>
      <c r="AF95" s="372"/>
      <c r="AG95" s="372"/>
      <c r="AH95" s="373"/>
      <c r="AI95" s="371" t="s">
        <v>533</v>
      </c>
      <c r="AJ95" s="372"/>
      <c r="AK95" s="372"/>
      <c r="AL95" s="373"/>
      <c r="AM95" s="378" t="s">
        <v>528</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2"/>
      <c r="I96" s="382"/>
      <c r="J96" s="382"/>
      <c r="K96" s="382"/>
      <c r="L96" s="382"/>
      <c r="M96" s="382"/>
      <c r="N96" s="382"/>
      <c r="O96" s="569"/>
      <c r="P96" s="581"/>
      <c r="Q96" s="382"/>
      <c r="R96" s="382"/>
      <c r="S96" s="382"/>
      <c r="T96" s="382"/>
      <c r="U96" s="382"/>
      <c r="V96" s="382"/>
      <c r="W96" s="382"/>
      <c r="X96" s="569"/>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1" t="s">
        <v>590</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591</v>
      </c>
      <c r="AC101" s="552"/>
      <c r="AD101" s="552"/>
      <c r="AE101" s="367">
        <v>6618</v>
      </c>
      <c r="AF101" s="368"/>
      <c r="AG101" s="368"/>
      <c r="AH101" s="369"/>
      <c r="AI101" s="367">
        <v>7716</v>
      </c>
      <c r="AJ101" s="368"/>
      <c r="AK101" s="368"/>
      <c r="AL101" s="369"/>
      <c r="AM101" s="367">
        <v>8681</v>
      </c>
      <c r="AN101" s="368"/>
      <c r="AO101" s="368"/>
      <c r="AP101" s="369"/>
      <c r="AQ101" s="367" t="s">
        <v>626</v>
      </c>
      <c r="AR101" s="368"/>
      <c r="AS101" s="368"/>
      <c r="AT101" s="369"/>
      <c r="AU101" s="367" t="s">
        <v>627</v>
      </c>
      <c r="AV101" s="368"/>
      <c r="AW101" s="368"/>
      <c r="AX101" s="369"/>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2"/>
      <c r="AA102" s="343"/>
      <c r="AB102" s="552" t="s">
        <v>591</v>
      </c>
      <c r="AC102" s="552"/>
      <c r="AD102" s="552"/>
      <c r="AE102" s="361">
        <v>7873</v>
      </c>
      <c r="AF102" s="361"/>
      <c r="AG102" s="361"/>
      <c r="AH102" s="361"/>
      <c r="AI102" s="361">
        <v>8073</v>
      </c>
      <c r="AJ102" s="361"/>
      <c r="AK102" s="361"/>
      <c r="AL102" s="361"/>
      <c r="AM102" s="361">
        <v>8119</v>
      </c>
      <c r="AN102" s="361"/>
      <c r="AO102" s="361"/>
      <c r="AP102" s="361"/>
      <c r="AQ102" s="815">
        <v>8681</v>
      </c>
      <c r="AR102" s="816"/>
      <c r="AS102" s="816"/>
      <c r="AT102" s="817"/>
      <c r="AU102" s="815" t="s">
        <v>628</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3" t="s">
        <v>522</v>
      </c>
      <c r="AR103" s="364"/>
      <c r="AS103" s="364"/>
      <c r="AT103" s="365"/>
      <c r="AU103" s="363" t="s">
        <v>519</v>
      </c>
      <c r="AV103" s="364"/>
      <c r="AW103" s="364"/>
      <c r="AX103" s="366"/>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9"/>
      <c r="AC105" s="410"/>
      <c r="AD105" s="411"/>
      <c r="AE105" s="361"/>
      <c r="AF105" s="361"/>
      <c r="AG105" s="361"/>
      <c r="AH105" s="361"/>
      <c r="AI105" s="361"/>
      <c r="AJ105" s="361"/>
      <c r="AK105" s="361"/>
      <c r="AL105" s="361"/>
      <c r="AM105" s="361"/>
      <c r="AN105" s="361"/>
      <c r="AO105" s="361"/>
      <c r="AP105" s="361"/>
      <c r="AQ105" s="367"/>
      <c r="AR105" s="368"/>
      <c r="AS105" s="368"/>
      <c r="AT105" s="369"/>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3" t="s">
        <v>522</v>
      </c>
      <c r="AR106" s="364"/>
      <c r="AS106" s="364"/>
      <c r="AT106" s="365"/>
      <c r="AU106" s="363" t="s">
        <v>519</v>
      </c>
      <c r="AV106" s="364"/>
      <c r="AW106" s="364"/>
      <c r="AX106" s="366"/>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9"/>
      <c r="AC108" s="410"/>
      <c r="AD108" s="411"/>
      <c r="AE108" s="361"/>
      <c r="AF108" s="361"/>
      <c r="AG108" s="361"/>
      <c r="AH108" s="361"/>
      <c r="AI108" s="361"/>
      <c r="AJ108" s="361"/>
      <c r="AK108" s="361"/>
      <c r="AL108" s="361"/>
      <c r="AM108" s="361"/>
      <c r="AN108" s="361"/>
      <c r="AO108" s="361"/>
      <c r="AP108" s="361"/>
      <c r="AQ108" s="367"/>
      <c r="AR108" s="368"/>
      <c r="AS108" s="368"/>
      <c r="AT108" s="369"/>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3" t="s">
        <v>522</v>
      </c>
      <c r="AR109" s="364"/>
      <c r="AS109" s="364"/>
      <c r="AT109" s="365"/>
      <c r="AU109" s="363" t="s">
        <v>519</v>
      </c>
      <c r="AV109" s="364"/>
      <c r="AW109" s="364"/>
      <c r="AX109" s="366"/>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9"/>
      <c r="AC111" s="410"/>
      <c r="AD111" s="411"/>
      <c r="AE111" s="361"/>
      <c r="AF111" s="361"/>
      <c r="AG111" s="361"/>
      <c r="AH111" s="361"/>
      <c r="AI111" s="361"/>
      <c r="AJ111" s="361"/>
      <c r="AK111" s="361"/>
      <c r="AL111" s="361"/>
      <c r="AM111" s="361"/>
      <c r="AN111" s="361"/>
      <c r="AO111" s="361"/>
      <c r="AP111" s="361"/>
      <c r="AQ111" s="367"/>
      <c r="AR111" s="368"/>
      <c r="AS111" s="368"/>
      <c r="AT111" s="369"/>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3" t="s">
        <v>522</v>
      </c>
      <c r="AR112" s="364"/>
      <c r="AS112" s="364"/>
      <c r="AT112" s="365"/>
      <c r="AU112" s="363" t="s">
        <v>519</v>
      </c>
      <c r="AV112" s="364"/>
      <c r="AW112" s="364"/>
      <c r="AX112" s="366"/>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8" t="s">
        <v>523</v>
      </c>
      <c r="AR115" s="339"/>
      <c r="AS115" s="339"/>
      <c r="AT115" s="339"/>
      <c r="AU115" s="339"/>
      <c r="AV115" s="339"/>
      <c r="AW115" s="339"/>
      <c r="AX115" s="340"/>
    </row>
    <row r="116" spans="1:50" ht="23.25" customHeight="1" x14ac:dyDescent="0.15">
      <c r="A116" s="292"/>
      <c r="B116" s="293"/>
      <c r="C116" s="293"/>
      <c r="D116" s="293"/>
      <c r="E116" s="293"/>
      <c r="F116" s="294"/>
      <c r="G116" s="354" t="s">
        <v>592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593</v>
      </c>
      <c r="AC116" s="301"/>
      <c r="AD116" s="302"/>
      <c r="AE116" s="361">
        <v>123485</v>
      </c>
      <c r="AF116" s="361"/>
      <c r="AG116" s="361"/>
      <c r="AH116" s="361"/>
      <c r="AI116" s="361">
        <v>132324</v>
      </c>
      <c r="AJ116" s="361"/>
      <c r="AK116" s="361"/>
      <c r="AL116" s="361"/>
      <c r="AM116" s="361">
        <v>177028</v>
      </c>
      <c r="AN116" s="361"/>
      <c r="AO116" s="361"/>
      <c r="AP116" s="361"/>
      <c r="AQ116" s="367">
        <v>212267</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594</v>
      </c>
      <c r="AC117" s="345"/>
      <c r="AD117" s="346"/>
      <c r="AE117" s="458" t="s">
        <v>629</v>
      </c>
      <c r="AF117" s="306"/>
      <c r="AG117" s="306"/>
      <c r="AH117" s="306"/>
      <c r="AI117" s="458" t="s">
        <v>630</v>
      </c>
      <c r="AJ117" s="306"/>
      <c r="AK117" s="306"/>
      <c r="AL117" s="306"/>
      <c r="AM117" s="458" t="s">
        <v>631</v>
      </c>
      <c r="AN117" s="306"/>
      <c r="AO117" s="306"/>
      <c r="AP117" s="306"/>
      <c r="AQ117" s="458" t="s">
        <v>632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8" t="s">
        <v>523</v>
      </c>
      <c r="AR118" s="339"/>
      <c r="AS118" s="339"/>
      <c r="AT118" s="339"/>
      <c r="AU118" s="339"/>
      <c r="AV118" s="339"/>
      <c r="AW118" s="339"/>
      <c r="AX118" s="340"/>
    </row>
    <row r="119" spans="1:50" ht="23.25" hidden="1" customHeight="1" x14ac:dyDescent="0.15">
      <c r="A119" s="292"/>
      <c r="B119" s="293"/>
      <c r="C119" s="293"/>
      <c r="D119" s="293"/>
      <c r="E119" s="293"/>
      <c r="F119" s="294"/>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8" t="s">
        <v>523</v>
      </c>
      <c r="AR121" s="339"/>
      <c r="AS121" s="339"/>
      <c r="AT121" s="339"/>
      <c r="AU121" s="339"/>
      <c r="AV121" s="339"/>
      <c r="AW121" s="339"/>
      <c r="AX121" s="340"/>
    </row>
    <row r="122" spans="1:50" ht="23.25" hidden="1" customHeight="1" x14ac:dyDescent="0.15">
      <c r="A122" s="292"/>
      <c r="B122" s="293"/>
      <c r="C122" s="293"/>
      <c r="D122" s="293"/>
      <c r="E122" s="293"/>
      <c r="F122" s="294"/>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8" t="s">
        <v>523</v>
      </c>
      <c r="AR124" s="339"/>
      <c r="AS124" s="339"/>
      <c r="AT124" s="339"/>
      <c r="AU124" s="339"/>
      <c r="AV124" s="339"/>
      <c r="AW124" s="339"/>
      <c r="AX124" s="340"/>
    </row>
    <row r="125" spans="1:50" ht="23.25" hidden="1" customHeight="1" x14ac:dyDescent="0.15">
      <c r="A125" s="292"/>
      <c r="B125" s="293"/>
      <c r="C125" s="293"/>
      <c r="D125" s="293"/>
      <c r="E125" s="293"/>
      <c r="F125" s="294"/>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536</v>
      </c>
      <c r="AF127" s="298"/>
      <c r="AG127" s="298"/>
      <c r="AH127" s="299"/>
      <c r="AI127" s="303" t="s">
        <v>533</v>
      </c>
      <c r="AJ127" s="298"/>
      <c r="AK127" s="298"/>
      <c r="AL127" s="299"/>
      <c r="AM127" s="303" t="s">
        <v>528</v>
      </c>
      <c r="AN127" s="298"/>
      <c r="AO127" s="298"/>
      <c r="AP127" s="299"/>
      <c r="AQ127" s="338" t="s">
        <v>523</v>
      </c>
      <c r="AR127" s="339"/>
      <c r="AS127" s="339"/>
      <c r="AT127" s="339"/>
      <c r="AU127" s="339"/>
      <c r="AV127" s="339"/>
      <c r="AW127" s="339"/>
      <c r="AX127" s="340"/>
    </row>
    <row r="128" spans="1:50" ht="23.25" hidden="1" customHeight="1" x14ac:dyDescent="0.15">
      <c r="A128" s="292"/>
      <c r="B128" s="293"/>
      <c r="C128" s="293"/>
      <c r="D128" s="293"/>
      <c r="E128" s="293"/>
      <c r="F128" s="294"/>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566</v>
      </c>
      <c r="B130" s="992"/>
      <c r="C130" s="991" t="s">
        <v>358</v>
      </c>
      <c r="D130" s="992"/>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597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598</v>
      </c>
      <c r="AC134" s="221"/>
      <c r="AD134" s="221"/>
      <c r="AE134" s="266">
        <v>93229</v>
      </c>
      <c r="AF134" s="112"/>
      <c r="AG134" s="112"/>
      <c r="AH134" s="112"/>
      <c r="AI134" s="266">
        <v>97814</v>
      </c>
      <c r="AJ134" s="112"/>
      <c r="AK134" s="112"/>
      <c r="AL134" s="112"/>
      <c r="AM134" s="266">
        <v>102318</v>
      </c>
      <c r="AN134" s="112"/>
      <c r="AO134" s="112"/>
      <c r="AP134" s="112"/>
      <c r="AQ134" s="266" t="s">
        <v>599</v>
      </c>
      <c r="AR134" s="112"/>
      <c r="AS134" s="112"/>
      <c r="AT134" s="112"/>
      <c r="AU134" s="266" t="s">
        <v>586</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598</v>
      </c>
      <c r="AC135" s="133"/>
      <c r="AD135" s="133"/>
      <c r="AE135" s="266">
        <v>90191</v>
      </c>
      <c r="AF135" s="112"/>
      <c r="AG135" s="112"/>
      <c r="AH135" s="112"/>
      <c r="AI135" s="266">
        <v>93229</v>
      </c>
      <c r="AJ135" s="112"/>
      <c r="AK135" s="112"/>
      <c r="AL135" s="112"/>
      <c r="AM135" s="266">
        <v>97814</v>
      </c>
      <c r="AN135" s="112"/>
      <c r="AO135" s="112"/>
      <c r="AP135" s="112"/>
      <c r="AQ135" s="266" t="s">
        <v>586</v>
      </c>
      <c r="AR135" s="112"/>
      <c r="AS135" s="112"/>
      <c r="AT135" s="112"/>
      <c r="AU135" s="266">
        <v>102318</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5"/>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601</v>
      </c>
      <c r="AH702" s="887"/>
      <c r="AI702" s="887"/>
      <c r="AJ702" s="887"/>
      <c r="AK702" s="887"/>
      <c r="AL702" s="887"/>
      <c r="AM702" s="887"/>
      <c r="AN702" s="887"/>
      <c r="AO702" s="887"/>
      <c r="AP702" s="887"/>
      <c r="AQ702" s="887"/>
      <c r="AR702" s="887"/>
      <c r="AS702" s="887"/>
      <c r="AT702" s="887"/>
      <c r="AU702" s="887"/>
      <c r="AV702" s="887"/>
      <c r="AW702" s="887"/>
      <c r="AX702" s="888"/>
    </row>
    <row r="703" spans="1:50" ht="51.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574</v>
      </c>
      <c r="AE703" s="155"/>
      <c r="AF703" s="155"/>
      <c r="AG703" s="665" t="s">
        <v>602</v>
      </c>
      <c r="AH703" s="666"/>
      <c r="AI703" s="666"/>
      <c r="AJ703" s="666"/>
      <c r="AK703" s="666"/>
      <c r="AL703" s="666"/>
      <c r="AM703" s="666"/>
      <c r="AN703" s="666"/>
      <c r="AO703" s="666"/>
      <c r="AP703" s="666"/>
      <c r="AQ703" s="666"/>
      <c r="AR703" s="666"/>
      <c r="AS703" s="666"/>
      <c r="AT703" s="666"/>
      <c r="AU703" s="666"/>
      <c r="AV703" s="666"/>
      <c r="AW703" s="666"/>
      <c r="AX703" s="667"/>
    </row>
    <row r="704" spans="1:50" ht="53.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8" t="s">
        <v>603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604</v>
      </c>
      <c r="AE705" s="734"/>
      <c r="AF705" s="734"/>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605</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39"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574</v>
      </c>
      <c r="AE708" s="669"/>
      <c r="AF708" s="669"/>
      <c r="AG708" s="527" t="s">
        <v>606</v>
      </c>
      <c r="AH708" s="528"/>
      <c r="AI708" s="528"/>
      <c r="AJ708" s="528"/>
      <c r="AK708" s="528"/>
      <c r="AL708" s="528"/>
      <c r="AM708" s="528"/>
      <c r="AN708" s="528"/>
      <c r="AO708" s="528"/>
      <c r="AP708" s="528"/>
      <c r="AQ708" s="528"/>
      <c r="AR708" s="528"/>
      <c r="AS708" s="528"/>
      <c r="AT708" s="528"/>
      <c r="AU708" s="528"/>
      <c r="AV708" s="528"/>
      <c r="AW708" s="528"/>
      <c r="AX708" s="529"/>
    </row>
    <row r="709" spans="1:50" ht="39"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574</v>
      </c>
      <c r="AE709" s="155"/>
      <c r="AF709" s="155"/>
      <c r="AG709" s="665" t="s">
        <v>607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604</v>
      </c>
      <c r="AE710" s="155"/>
      <c r="AF710" s="155"/>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574</v>
      </c>
      <c r="AE711" s="155"/>
      <c r="AF711" s="155"/>
      <c r="AG711" s="665" t="s">
        <v>608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604</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40.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574</v>
      </c>
      <c r="AE714" s="593"/>
      <c r="AF714" s="594"/>
      <c r="AG714" s="690" t="s">
        <v>609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574</v>
      </c>
      <c r="AE715" s="669"/>
      <c r="AF715" s="778"/>
      <c r="AG715" s="527" t="s">
        <v>610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574</v>
      </c>
      <c r="AE716" s="760"/>
      <c r="AF716" s="760"/>
      <c r="AG716" s="665" t="s">
        <v>611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612</v>
      </c>
      <c r="AE717" s="155"/>
      <c r="AF717" s="155"/>
      <c r="AG717" s="665" t="s">
        <v>613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604</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604</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633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2" customHeight="1" thickBot="1" x14ac:dyDescent="0.2">
      <c r="A729" s="766" t="s">
        <v>650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651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652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9.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t="s">
        <v>614</v>
      </c>
      <c r="F737" s="122"/>
      <c r="G737" s="122"/>
      <c r="H737" s="122"/>
      <c r="I737" s="122"/>
      <c r="J737" s="122"/>
      <c r="K737" s="122"/>
      <c r="L737" s="122"/>
      <c r="M737" s="122"/>
      <c r="N737" s="101" t="s">
        <v>543</v>
      </c>
      <c r="O737" s="101"/>
      <c r="P737" s="101"/>
      <c r="Q737" s="101"/>
      <c r="R737" s="122" t="s">
        <v>615</v>
      </c>
      <c r="S737" s="122"/>
      <c r="T737" s="122"/>
      <c r="U737" s="122"/>
      <c r="V737" s="122"/>
      <c r="W737" s="122"/>
      <c r="X737" s="122"/>
      <c r="Y737" s="122"/>
      <c r="Z737" s="122"/>
      <c r="AA737" s="101" t="s">
        <v>542</v>
      </c>
      <c r="AB737" s="101"/>
      <c r="AC737" s="101"/>
      <c r="AD737" s="101"/>
      <c r="AE737" s="122" t="s">
        <v>616</v>
      </c>
      <c r="AF737" s="122"/>
      <c r="AG737" s="122"/>
      <c r="AH737" s="122"/>
      <c r="AI737" s="122"/>
      <c r="AJ737" s="122"/>
      <c r="AK737" s="122"/>
      <c r="AL737" s="122"/>
      <c r="AM737" s="122"/>
      <c r="AN737" s="101" t="s">
        <v>541</v>
      </c>
      <c r="AO737" s="101"/>
      <c r="AP737" s="101"/>
      <c r="AQ737" s="101"/>
      <c r="AR737" s="102" t="s">
        <v>620</v>
      </c>
      <c r="AS737" s="103"/>
      <c r="AT737" s="103"/>
      <c r="AU737" s="103"/>
      <c r="AV737" s="103"/>
      <c r="AW737" s="103"/>
      <c r="AX737" s="104"/>
      <c r="AY737" s="89"/>
      <c r="AZ737" s="89"/>
    </row>
    <row r="738" spans="1:52" ht="24.75" customHeight="1" x14ac:dyDescent="0.15">
      <c r="A738" s="123" t="s">
        <v>540</v>
      </c>
      <c r="B738" s="124"/>
      <c r="C738" s="124"/>
      <c r="D738" s="125"/>
      <c r="E738" s="122" t="s">
        <v>617</v>
      </c>
      <c r="F738" s="122"/>
      <c r="G738" s="122"/>
      <c r="H738" s="122"/>
      <c r="I738" s="122"/>
      <c r="J738" s="122"/>
      <c r="K738" s="122"/>
      <c r="L738" s="122"/>
      <c r="M738" s="122"/>
      <c r="N738" s="101" t="s">
        <v>539</v>
      </c>
      <c r="O738" s="101"/>
      <c r="P738" s="101"/>
      <c r="Q738" s="101"/>
      <c r="R738" s="122" t="s">
        <v>618</v>
      </c>
      <c r="S738" s="122"/>
      <c r="T738" s="122"/>
      <c r="U738" s="122"/>
      <c r="V738" s="122"/>
      <c r="W738" s="122"/>
      <c r="X738" s="122"/>
      <c r="Y738" s="122"/>
      <c r="Z738" s="122"/>
      <c r="AA738" s="101" t="s">
        <v>538</v>
      </c>
      <c r="AB738" s="101"/>
      <c r="AC738" s="101"/>
      <c r="AD738" s="101"/>
      <c r="AE738" s="122" t="s">
        <v>619</v>
      </c>
      <c r="AF738" s="122"/>
      <c r="AG738" s="122"/>
      <c r="AH738" s="122"/>
      <c r="AI738" s="122"/>
      <c r="AJ738" s="122"/>
      <c r="AK738" s="122"/>
      <c r="AL738" s="122"/>
      <c r="AM738" s="122"/>
      <c r="AN738" s="101" t="s">
        <v>534</v>
      </c>
      <c r="AO738" s="101"/>
      <c r="AP738" s="101"/>
      <c r="AQ738" s="101"/>
      <c r="AR738" s="102" t="s">
        <v>621</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c r="J739" s="117"/>
      <c r="K739" s="93" t="str">
        <f>IF(OR(I739="　", I739=""), "", "-")</f>
        <v/>
      </c>
      <c r="L739" s="118">
        <v>555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622</v>
      </c>
      <c r="H781" s="450"/>
      <c r="I781" s="450"/>
      <c r="J781" s="450"/>
      <c r="K781" s="451"/>
      <c r="L781" s="452" t="s">
        <v>623</v>
      </c>
      <c r="M781" s="453"/>
      <c r="N781" s="453"/>
      <c r="O781" s="453"/>
      <c r="P781" s="453"/>
      <c r="Q781" s="453"/>
      <c r="R781" s="453"/>
      <c r="S781" s="453"/>
      <c r="T781" s="453"/>
      <c r="U781" s="453"/>
      <c r="V781" s="453"/>
      <c r="W781" s="453"/>
      <c r="X781" s="454"/>
      <c r="Y781" s="455">
        <v>1</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7"/>
      <c r="B783" s="764"/>
      <c r="C783" s="764"/>
      <c r="D783" s="764"/>
      <c r="E783" s="764"/>
      <c r="F783" s="765"/>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7"/>
      <c r="B784" s="764"/>
      <c r="C784" s="764"/>
      <c r="D784" s="764"/>
      <c r="E784" s="764"/>
      <c r="F784" s="765"/>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7"/>
      <c r="B785" s="764"/>
      <c r="C785" s="764"/>
      <c r="D785" s="764"/>
      <c r="E785" s="764"/>
      <c r="F785" s="765"/>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7"/>
      <c r="B786" s="764"/>
      <c r="C786" s="764"/>
      <c r="D786" s="764"/>
      <c r="E786" s="764"/>
      <c r="F786" s="765"/>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7"/>
      <c r="B787" s="764"/>
      <c r="C787" s="764"/>
      <c r="D787" s="764"/>
      <c r="E787" s="764"/>
      <c r="F787" s="765"/>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7"/>
      <c r="B788" s="764"/>
      <c r="C788" s="764"/>
      <c r="D788" s="764"/>
      <c r="E788" s="764"/>
      <c r="F788" s="765"/>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7"/>
      <c r="B789" s="764"/>
      <c r="C789" s="764"/>
      <c r="D789" s="764"/>
      <c r="E789" s="764"/>
      <c r="F789" s="765"/>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7"/>
      <c r="B790" s="764"/>
      <c r="C790" s="764"/>
      <c r="D790" s="764"/>
      <c r="E790" s="764"/>
      <c r="F790" s="765"/>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7"/>
      <c r="B791" s="764"/>
      <c r="C791" s="764"/>
      <c r="D791" s="764"/>
      <c r="E791" s="764"/>
      <c r="F791" s="765"/>
      <c r="G791" s="412" t="s">
        <v>20</v>
      </c>
      <c r="H791" s="413"/>
      <c r="I791" s="413"/>
      <c r="J791" s="413"/>
      <c r="K791" s="413"/>
      <c r="L791" s="414"/>
      <c r="M791" s="415"/>
      <c r="N791" s="415"/>
      <c r="O791" s="415"/>
      <c r="P791" s="415"/>
      <c r="Q791" s="415"/>
      <c r="R791" s="415"/>
      <c r="S791" s="415"/>
      <c r="T791" s="415"/>
      <c r="U791" s="415"/>
      <c r="V791" s="415"/>
      <c r="W791" s="415"/>
      <c r="X791" s="416"/>
      <c r="Y791" s="417">
        <f>SUM(Y781:AB790)</f>
        <v>1</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7"/>
      <c r="B796" s="764"/>
      <c r="C796" s="764"/>
      <c r="D796" s="764"/>
      <c r="E796" s="764"/>
      <c r="F796" s="765"/>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7"/>
      <c r="B797" s="764"/>
      <c r="C797" s="764"/>
      <c r="D797" s="764"/>
      <c r="E797" s="764"/>
      <c r="F797" s="765"/>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7"/>
      <c r="B798" s="764"/>
      <c r="C798" s="764"/>
      <c r="D798" s="764"/>
      <c r="E798" s="764"/>
      <c r="F798" s="765"/>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7"/>
      <c r="B799" s="764"/>
      <c r="C799" s="764"/>
      <c r="D799" s="764"/>
      <c r="E799" s="764"/>
      <c r="F799" s="765"/>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7"/>
      <c r="B800" s="764"/>
      <c r="C800" s="764"/>
      <c r="D800" s="764"/>
      <c r="E800" s="764"/>
      <c r="F800" s="765"/>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7"/>
      <c r="B801" s="764"/>
      <c r="C801" s="764"/>
      <c r="D801" s="764"/>
      <c r="E801" s="764"/>
      <c r="F801" s="765"/>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7"/>
      <c r="B802" s="764"/>
      <c r="C802" s="764"/>
      <c r="D802" s="764"/>
      <c r="E802" s="764"/>
      <c r="F802" s="765"/>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7"/>
      <c r="B803" s="764"/>
      <c r="C803" s="764"/>
      <c r="D803" s="764"/>
      <c r="E803" s="764"/>
      <c r="F803" s="765"/>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7"/>
      <c r="B804" s="764"/>
      <c r="C804" s="764"/>
      <c r="D804" s="764"/>
      <c r="E804" s="764"/>
      <c r="F804" s="765"/>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7"/>
      <c r="B809" s="764"/>
      <c r="C809" s="764"/>
      <c r="D809" s="764"/>
      <c r="E809" s="764"/>
      <c r="F809" s="765"/>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7"/>
      <c r="B810" s="764"/>
      <c r="C810" s="764"/>
      <c r="D810" s="764"/>
      <c r="E810" s="764"/>
      <c r="F810" s="765"/>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7"/>
      <c r="B811" s="764"/>
      <c r="C811" s="764"/>
      <c r="D811" s="764"/>
      <c r="E811" s="764"/>
      <c r="F811" s="765"/>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7"/>
      <c r="B812" s="764"/>
      <c r="C812" s="764"/>
      <c r="D812" s="764"/>
      <c r="E812" s="764"/>
      <c r="F812" s="765"/>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7"/>
      <c r="B813" s="764"/>
      <c r="C813" s="764"/>
      <c r="D813" s="764"/>
      <c r="E813" s="764"/>
      <c r="F813" s="765"/>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7"/>
      <c r="B814" s="764"/>
      <c r="C814" s="764"/>
      <c r="D814" s="764"/>
      <c r="E814" s="764"/>
      <c r="F814" s="765"/>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7"/>
      <c r="B815" s="764"/>
      <c r="C815" s="764"/>
      <c r="D815" s="764"/>
      <c r="E815" s="764"/>
      <c r="F815" s="765"/>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7"/>
      <c r="B816" s="764"/>
      <c r="C816" s="764"/>
      <c r="D816" s="764"/>
      <c r="E816" s="764"/>
      <c r="F816" s="765"/>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7"/>
      <c r="B817" s="764"/>
      <c r="C817" s="764"/>
      <c r="D817" s="764"/>
      <c r="E817" s="764"/>
      <c r="F817" s="765"/>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7"/>
      <c r="B822" s="764"/>
      <c r="C822" s="764"/>
      <c r="D822" s="764"/>
      <c r="E822" s="764"/>
      <c r="F822" s="765"/>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7"/>
      <c r="B823" s="764"/>
      <c r="C823" s="764"/>
      <c r="D823" s="764"/>
      <c r="E823" s="764"/>
      <c r="F823" s="765"/>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7"/>
      <c r="B824" s="764"/>
      <c r="C824" s="764"/>
      <c r="D824" s="764"/>
      <c r="E824" s="764"/>
      <c r="F824" s="765"/>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7"/>
      <c r="B825" s="764"/>
      <c r="C825" s="764"/>
      <c r="D825" s="764"/>
      <c r="E825" s="764"/>
      <c r="F825" s="765"/>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7"/>
      <c r="B826" s="764"/>
      <c r="C826" s="764"/>
      <c r="D826" s="764"/>
      <c r="E826" s="764"/>
      <c r="F826" s="765"/>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7"/>
      <c r="B827" s="764"/>
      <c r="C827" s="764"/>
      <c r="D827" s="764"/>
      <c r="E827" s="764"/>
      <c r="F827" s="765"/>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7"/>
      <c r="B828" s="764"/>
      <c r="C828" s="764"/>
      <c r="D828" s="764"/>
      <c r="E828" s="764"/>
      <c r="F828" s="765"/>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7"/>
      <c r="B829" s="764"/>
      <c r="C829" s="764"/>
      <c r="D829" s="764"/>
      <c r="E829" s="764"/>
      <c r="F829" s="765"/>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7"/>
      <c r="B830" s="764"/>
      <c r="C830" s="764"/>
      <c r="D830" s="764"/>
      <c r="E830" s="764"/>
      <c r="F830" s="765"/>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493</v>
      </c>
      <c r="AI836" s="349"/>
      <c r="AJ836" s="349"/>
      <c r="AK836" s="349"/>
      <c r="AL836" s="349" t="s">
        <v>21</v>
      </c>
      <c r="AM836" s="349"/>
      <c r="AN836" s="349"/>
      <c r="AO836" s="426"/>
      <c r="AP836" s="427" t="s">
        <v>420</v>
      </c>
      <c r="AQ836" s="427"/>
      <c r="AR836" s="427"/>
      <c r="AS836" s="427"/>
      <c r="AT836" s="427"/>
      <c r="AU836" s="427"/>
      <c r="AV836" s="427"/>
      <c r="AW836" s="427"/>
      <c r="AX836" s="427"/>
    </row>
    <row r="837" spans="1:50" ht="30" customHeight="1" x14ac:dyDescent="0.15">
      <c r="A837" s="407">
        <v>1</v>
      </c>
      <c r="B837" s="407">
        <v>1</v>
      </c>
      <c r="C837" s="425" t="s">
        <v>635</v>
      </c>
      <c r="D837" s="421"/>
      <c r="E837" s="421"/>
      <c r="F837" s="421"/>
      <c r="G837" s="421"/>
      <c r="H837" s="421"/>
      <c r="I837" s="421"/>
      <c r="J837" s="422" t="s">
        <v>646</v>
      </c>
      <c r="K837" s="423"/>
      <c r="L837" s="423"/>
      <c r="M837" s="423"/>
      <c r="N837" s="423"/>
      <c r="O837" s="423"/>
      <c r="P837" s="317" t="s">
        <v>649</v>
      </c>
      <c r="Q837" s="318"/>
      <c r="R837" s="318"/>
      <c r="S837" s="318"/>
      <c r="T837" s="318"/>
      <c r="U837" s="318"/>
      <c r="V837" s="318"/>
      <c r="W837" s="318"/>
      <c r="X837" s="318"/>
      <c r="Y837" s="319">
        <v>1</v>
      </c>
      <c r="Z837" s="320"/>
      <c r="AA837" s="320"/>
      <c r="AB837" s="321"/>
      <c r="AC837" s="331"/>
      <c r="AD837" s="424"/>
      <c r="AE837" s="424"/>
      <c r="AF837" s="424"/>
      <c r="AG837" s="424"/>
      <c r="AH837" s="329" t="s">
        <v>647</v>
      </c>
      <c r="AI837" s="330"/>
      <c r="AJ837" s="330"/>
      <c r="AK837" s="330"/>
      <c r="AL837" s="326" t="s">
        <v>647</v>
      </c>
      <c r="AM837" s="327"/>
      <c r="AN837" s="327"/>
      <c r="AO837" s="328"/>
      <c r="AP837" s="322" t="s">
        <v>645</v>
      </c>
      <c r="AQ837" s="322"/>
      <c r="AR837" s="322"/>
      <c r="AS837" s="322"/>
      <c r="AT837" s="322"/>
      <c r="AU837" s="322"/>
      <c r="AV837" s="322"/>
      <c r="AW837" s="322"/>
      <c r="AX837" s="322"/>
    </row>
    <row r="838" spans="1:50" ht="30" customHeight="1" x14ac:dyDescent="0.15">
      <c r="A838" s="407">
        <v>2</v>
      </c>
      <c r="B838" s="407">
        <v>1</v>
      </c>
      <c r="C838" s="425" t="s">
        <v>636</v>
      </c>
      <c r="D838" s="421"/>
      <c r="E838" s="421"/>
      <c r="F838" s="421"/>
      <c r="G838" s="421"/>
      <c r="H838" s="421"/>
      <c r="I838" s="421"/>
      <c r="J838" s="422" t="s">
        <v>647</v>
      </c>
      <c r="K838" s="423"/>
      <c r="L838" s="423"/>
      <c r="M838" s="423"/>
      <c r="N838" s="423"/>
      <c r="O838" s="423"/>
      <c r="P838" s="317" t="s">
        <v>649</v>
      </c>
      <c r="Q838" s="318"/>
      <c r="R838" s="318"/>
      <c r="S838" s="318"/>
      <c r="T838" s="318"/>
      <c r="U838" s="318"/>
      <c r="V838" s="318"/>
      <c r="W838" s="318"/>
      <c r="X838" s="318"/>
      <c r="Y838" s="319">
        <v>1</v>
      </c>
      <c r="Z838" s="320"/>
      <c r="AA838" s="320"/>
      <c r="AB838" s="321"/>
      <c r="AC838" s="331"/>
      <c r="AD838" s="331"/>
      <c r="AE838" s="331"/>
      <c r="AF838" s="331"/>
      <c r="AG838" s="331"/>
      <c r="AH838" s="329" t="s">
        <v>647</v>
      </c>
      <c r="AI838" s="330"/>
      <c r="AJ838" s="330"/>
      <c r="AK838" s="330"/>
      <c r="AL838" s="326" t="s">
        <v>647</v>
      </c>
      <c r="AM838" s="327"/>
      <c r="AN838" s="327"/>
      <c r="AO838" s="328"/>
      <c r="AP838" s="322" t="s">
        <v>645</v>
      </c>
      <c r="AQ838" s="322"/>
      <c r="AR838" s="322"/>
      <c r="AS838" s="322"/>
      <c r="AT838" s="322"/>
      <c r="AU838" s="322"/>
      <c r="AV838" s="322"/>
      <c r="AW838" s="322"/>
      <c r="AX838" s="322"/>
    </row>
    <row r="839" spans="1:50" ht="30" customHeight="1" x14ac:dyDescent="0.15">
      <c r="A839" s="407">
        <v>3</v>
      </c>
      <c r="B839" s="407">
        <v>1</v>
      </c>
      <c r="C839" s="425" t="s">
        <v>637</v>
      </c>
      <c r="D839" s="421"/>
      <c r="E839" s="421"/>
      <c r="F839" s="421"/>
      <c r="G839" s="421"/>
      <c r="H839" s="421"/>
      <c r="I839" s="421"/>
      <c r="J839" s="422" t="s">
        <v>647</v>
      </c>
      <c r="K839" s="423"/>
      <c r="L839" s="423"/>
      <c r="M839" s="423"/>
      <c r="N839" s="423"/>
      <c r="O839" s="423"/>
      <c r="P839" s="317" t="s">
        <v>649</v>
      </c>
      <c r="Q839" s="318"/>
      <c r="R839" s="318"/>
      <c r="S839" s="318"/>
      <c r="T839" s="318"/>
      <c r="U839" s="318"/>
      <c r="V839" s="318"/>
      <c r="W839" s="318"/>
      <c r="X839" s="318"/>
      <c r="Y839" s="319">
        <v>1</v>
      </c>
      <c r="Z839" s="320"/>
      <c r="AA839" s="320"/>
      <c r="AB839" s="321"/>
      <c r="AC839" s="331"/>
      <c r="AD839" s="331"/>
      <c r="AE839" s="331"/>
      <c r="AF839" s="331"/>
      <c r="AG839" s="331"/>
      <c r="AH839" s="329" t="s">
        <v>647</v>
      </c>
      <c r="AI839" s="330"/>
      <c r="AJ839" s="330"/>
      <c r="AK839" s="330"/>
      <c r="AL839" s="326" t="s">
        <v>647</v>
      </c>
      <c r="AM839" s="327"/>
      <c r="AN839" s="327"/>
      <c r="AO839" s="328"/>
      <c r="AP839" s="322" t="s">
        <v>645</v>
      </c>
      <c r="AQ839" s="322"/>
      <c r="AR839" s="322"/>
      <c r="AS839" s="322"/>
      <c r="AT839" s="322"/>
      <c r="AU839" s="322"/>
      <c r="AV839" s="322"/>
      <c r="AW839" s="322"/>
      <c r="AX839" s="322"/>
    </row>
    <row r="840" spans="1:50" ht="30" customHeight="1" x14ac:dyDescent="0.15">
      <c r="A840" s="407">
        <v>4</v>
      </c>
      <c r="B840" s="407">
        <v>1</v>
      </c>
      <c r="C840" s="425" t="s">
        <v>638</v>
      </c>
      <c r="D840" s="421"/>
      <c r="E840" s="421"/>
      <c r="F840" s="421"/>
      <c r="G840" s="421"/>
      <c r="H840" s="421"/>
      <c r="I840" s="421"/>
      <c r="J840" s="422" t="s">
        <v>647</v>
      </c>
      <c r="K840" s="423"/>
      <c r="L840" s="423"/>
      <c r="M840" s="423"/>
      <c r="N840" s="423"/>
      <c r="O840" s="423"/>
      <c r="P840" s="317" t="s">
        <v>649</v>
      </c>
      <c r="Q840" s="318"/>
      <c r="R840" s="318"/>
      <c r="S840" s="318"/>
      <c r="T840" s="318"/>
      <c r="U840" s="318"/>
      <c r="V840" s="318"/>
      <c r="W840" s="318"/>
      <c r="X840" s="318"/>
      <c r="Y840" s="319">
        <v>1</v>
      </c>
      <c r="Z840" s="320"/>
      <c r="AA840" s="320"/>
      <c r="AB840" s="321"/>
      <c r="AC840" s="331"/>
      <c r="AD840" s="331"/>
      <c r="AE840" s="331"/>
      <c r="AF840" s="331"/>
      <c r="AG840" s="331"/>
      <c r="AH840" s="329" t="s">
        <v>647</v>
      </c>
      <c r="AI840" s="330"/>
      <c r="AJ840" s="330"/>
      <c r="AK840" s="330"/>
      <c r="AL840" s="326" t="s">
        <v>647</v>
      </c>
      <c r="AM840" s="327"/>
      <c r="AN840" s="327"/>
      <c r="AO840" s="328"/>
      <c r="AP840" s="322" t="s">
        <v>645</v>
      </c>
      <c r="AQ840" s="322"/>
      <c r="AR840" s="322"/>
      <c r="AS840" s="322"/>
      <c r="AT840" s="322"/>
      <c r="AU840" s="322"/>
      <c r="AV840" s="322"/>
      <c r="AW840" s="322"/>
      <c r="AX840" s="322"/>
    </row>
    <row r="841" spans="1:50" ht="30" customHeight="1" x14ac:dyDescent="0.15">
      <c r="A841" s="407">
        <v>5</v>
      </c>
      <c r="B841" s="407">
        <v>1</v>
      </c>
      <c r="C841" s="425" t="s">
        <v>639</v>
      </c>
      <c r="D841" s="421"/>
      <c r="E841" s="421"/>
      <c r="F841" s="421"/>
      <c r="G841" s="421"/>
      <c r="H841" s="421"/>
      <c r="I841" s="421"/>
      <c r="J841" s="422" t="s">
        <v>628</v>
      </c>
      <c r="K841" s="423"/>
      <c r="L841" s="423"/>
      <c r="M841" s="423"/>
      <c r="N841" s="423"/>
      <c r="O841" s="423"/>
      <c r="P841" s="317" t="s">
        <v>649</v>
      </c>
      <c r="Q841" s="318"/>
      <c r="R841" s="318"/>
      <c r="S841" s="318"/>
      <c r="T841" s="318"/>
      <c r="U841" s="318"/>
      <c r="V841" s="318"/>
      <c r="W841" s="318"/>
      <c r="X841" s="318"/>
      <c r="Y841" s="319">
        <v>1</v>
      </c>
      <c r="Z841" s="320"/>
      <c r="AA841" s="320"/>
      <c r="AB841" s="321"/>
      <c r="AC841" s="323"/>
      <c r="AD841" s="323"/>
      <c r="AE841" s="323"/>
      <c r="AF841" s="323"/>
      <c r="AG841" s="323"/>
      <c r="AH841" s="329" t="s">
        <v>647</v>
      </c>
      <c r="AI841" s="330"/>
      <c r="AJ841" s="330"/>
      <c r="AK841" s="330"/>
      <c r="AL841" s="326" t="s">
        <v>647</v>
      </c>
      <c r="AM841" s="327"/>
      <c r="AN841" s="327"/>
      <c r="AO841" s="328"/>
      <c r="AP841" s="322" t="s">
        <v>645</v>
      </c>
      <c r="AQ841" s="322"/>
      <c r="AR841" s="322"/>
      <c r="AS841" s="322"/>
      <c r="AT841" s="322"/>
      <c r="AU841" s="322"/>
      <c r="AV841" s="322"/>
      <c r="AW841" s="322"/>
      <c r="AX841" s="322"/>
    </row>
    <row r="842" spans="1:50" ht="30" customHeight="1" x14ac:dyDescent="0.15">
      <c r="A842" s="407">
        <v>6</v>
      </c>
      <c r="B842" s="407">
        <v>1</v>
      </c>
      <c r="C842" s="425" t="s">
        <v>640</v>
      </c>
      <c r="D842" s="421"/>
      <c r="E842" s="421"/>
      <c r="F842" s="421"/>
      <c r="G842" s="421"/>
      <c r="H842" s="421"/>
      <c r="I842" s="421"/>
      <c r="J842" s="422" t="s">
        <v>647</v>
      </c>
      <c r="K842" s="423"/>
      <c r="L842" s="423"/>
      <c r="M842" s="423"/>
      <c r="N842" s="423"/>
      <c r="O842" s="423"/>
      <c r="P842" s="317" t="s">
        <v>649</v>
      </c>
      <c r="Q842" s="318"/>
      <c r="R842" s="318"/>
      <c r="S842" s="318"/>
      <c r="T842" s="318"/>
      <c r="U842" s="318"/>
      <c r="V842" s="318"/>
      <c r="W842" s="318"/>
      <c r="X842" s="318"/>
      <c r="Y842" s="319">
        <v>1</v>
      </c>
      <c r="Z842" s="320"/>
      <c r="AA842" s="320"/>
      <c r="AB842" s="321"/>
      <c r="AC842" s="323"/>
      <c r="AD842" s="323"/>
      <c r="AE842" s="323"/>
      <c r="AF842" s="323"/>
      <c r="AG842" s="323"/>
      <c r="AH842" s="329" t="s">
        <v>647</v>
      </c>
      <c r="AI842" s="330"/>
      <c r="AJ842" s="330"/>
      <c r="AK842" s="330"/>
      <c r="AL842" s="326" t="s">
        <v>647</v>
      </c>
      <c r="AM842" s="327"/>
      <c r="AN842" s="327"/>
      <c r="AO842" s="328"/>
      <c r="AP842" s="322" t="s">
        <v>645</v>
      </c>
      <c r="AQ842" s="322"/>
      <c r="AR842" s="322"/>
      <c r="AS842" s="322"/>
      <c r="AT842" s="322"/>
      <c r="AU842" s="322"/>
      <c r="AV842" s="322"/>
      <c r="AW842" s="322"/>
      <c r="AX842" s="322"/>
    </row>
    <row r="843" spans="1:50" ht="30" customHeight="1" x14ac:dyDescent="0.15">
      <c r="A843" s="407">
        <v>7</v>
      </c>
      <c r="B843" s="407">
        <v>1</v>
      </c>
      <c r="C843" s="425" t="s">
        <v>641</v>
      </c>
      <c r="D843" s="421"/>
      <c r="E843" s="421"/>
      <c r="F843" s="421"/>
      <c r="G843" s="421"/>
      <c r="H843" s="421"/>
      <c r="I843" s="421"/>
      <c r="J843" s="422" t="s">
        <v>647</v>
      </c>
      <c r="K843" s="423"/>
      <c r="L843" s="423"/>
      <c r="M843" s="423"/>
      <c r="N843" s="423"/>
      <c r="O843" s="423"/>
      <c r="P843" s="317" t="s">
        <v>649</v>
      </c>
      <c r="Q843" s="318"/>
      <c r="R843" s="318"/>
      <c r="S843" s="318"/>
      <c r="T843" s="318"/>
      <c r="U843" s="318"/>
      <c r="V843" s="318"/>
      <c r="W843" s="318"/>
      <c r="X843" s="318"/>
      <c r="Y843" s="319">
        <v>1</v>
      </c>
      <c r="Z843" s="320"/>
      <c r="AA843" s="320"/>
      <c r="AB843" s="321"/>
      <c r="AC843" s="323"/>
      <c r="AD843" s="323"/>
      <c r="AE843" s="323"/>
      <c r="AF843" s="323"/>
      <c r="AG843" s="323"/>
      <c r="AH843" s="329" t="s">
        <v>647</v>
      </c>
      <c r="AI843" s="330"/>
      <c r="AJ843" s="330"/>
      <c r="AK843" s="330"/>
      <c r="AL843" s="326" t="s">
        <v>647</v>
      </c>
      <c r="AM843" s="327"/>
      <c r="AN843" s="327"/>
      <c r="AO843" s="328"/>
      <c r="AP843" s="322" t="s">
        <v>645</v>
      </c>
      <c r="AQ843" s="322"/>
      <c r="AR843" s="322"/>
      <c r="AS843" s="322"/>
      <c r="AT843" s="322"/>
      <c r="AU843" s="322"/>
      <c r="AV843" s="322"/>
      <c r="AW843" s="322"/>
      <c r="AX843" s="322"/>
    </row>
    <row r="844" spans="1:50" ht="30" customHeight="1" x14ac:dyDescent="0.15">
      <c r="A844" s="407">
        <v>8</v>
      </c>
      <c r="B844" s="407">
        <v>1</v>
      </c>
      <c r="C844" s="425" t="s">
        <v>642</v>
      </c>
      <c r="D844" s="421"/>
      <c r="E844" s="421"/>
      <c r="F844" s="421"/>
      <c r="G844" s="421"/>
      <c r="H844" s="421"/>
      <c r="I844" s="421"/>
      <c r="J844" s="422" t="s">
        <v>628</v>
      </c>
      <c r="K844" s="423"/>
      <c r="L844" s="423"/>
      <c r="M844" s="423"/>
      <c r="N844" s="423"/>
      <c r="O844" s="423"/>
      <c r="P844" s="317" t="s">
        <v>649</v>
      </c>
      <c r="Q844" s="318"/>
      <c r="R844" s="318"/>
      <c r="S844" s="318"/>
      <c r="T844" s="318"/>
      <c r="U844" s="318"/>
      <c r="V844" s="318"/>
      <c r="W844" s="318"/>
      <c r="X844" s="318"/>
      <c r="Y844" s="319">
        <v>1</v>
      </c>
      <c r="Z844" s="320"/>
      <c r="AA844" s="320"/>
      <c r="AB844" s="321"/>
      <c r="AC844" s="323"/>
      <c r="AD844" s="323"/>
      <c r="AE844" s="323"/>
      <c r="AF844" s="323"/>
      <c r="AG844" s="323"/>
      <c r="AH844" s="329" t="s">
        <v>647</v>
      </c>
      <c r="AI844" s="330"/>
      <c r="AJ844" s="330"/>
      <c r="AK844" s="330"/>
      <c r="AL844" s="326" t="s">
        <v>647</v>
      </c>
      <c r="AM844" s="327"/>
      <c r="AN844" s="327"/>
      <c r="AO844" s="328"/>
      <c r="AP844" s="322" t="s">
        <v>645</v>
      </c>
      <c r="AQ844" s="322"/>
      <c r="AR844" s="322"/>
      <c r="AS844" s="322"/>
      <c r="AT844" s="322"/>
      <c r="AU844" s="322"/>
      <c r="AV844" s="322"/>
      <c r="AW844" s="322"/>
      <c r="AX844" s="322"/>
    </row>
    <row r="845" spans="1:50" ht="30" customHeight="1" x14ac:dyDescent="0.15">
      <c r="A845" s="407">
        <v>9</v>
      </c>
      <c r="B845" s="407">
        <v>1</v>
      </c>
      <c r="C845" s="425" t="s">
        <v>643</v>
      </c>
      <c r="D845" s="421"/>
      <c r="E845" s="421"/>
      <c r="F845" s="421"/>
      <c r="G845" s="421"/>
      <c r="H845" s="421"/>
      <c r="I845" s="421"/>
      <c r="J845" s="422" t="s">
        <v>648</v>
      </c>
      <c r="K845" s="423"/>
      <c r="L845" s="423"/>
      <c r="M845" s="423"/>
      <c r="N845" s="423"/>
      <c r="O845" s="423"/>
      <c r="P845" s="317" t="s">
        <v>649</v>
      </c>
      <c r="Q845" s="318"/>
      <c r="R845" s="318"/>
      <c r="S845" s="318"/>
      <c r="T845" s="318"/>
      <c r="U845" s="318"/>
      <c r="V845" s="318"/>
      <c r="W845" s="318"/>
      <c r="X845" s="318"/>
      <c r="Y845" s="319">
        <v>1</v>
      </c>
      <c r="Z845" s="320"/>
      <c r="AA845" s="320"/>
      <c r="AB845" s="321"/>
      <c r="AC845" s="323"/>
      <c r="AD845" s="323"/>
      <c r="AE845" s="323"/>
      <c r="AF845" s="323"/>
      <c r="AG845" s="323"/>
      <c r="AH845" s="329" t="s">
        <v>647</v>
      </c>
      <c r="AI845" s="330"/>
      <c r="AJ845" s="330"/>
      <c r="AK845" s="330"/>
      <c r="AL845" s="326" t="s">
        <v>647</v>
      </c>
      <c r="AM845" s="327"/>
      <c r="AN845" s="327"/>
      <c r="AO845" s="328"/>
      <c r="AP845" s="322" t="s">
        <v>645</v>
      </c>
      <c r="AQ845" s="322"/>
      <c r="AR845" s="322"/>
      <c r="AS845" s="322"/>
      <c r="AT845" s="322"/>
      <c r="AU845" s="322"/>
      <c r="AV845" s="322"/>
      <c r="AW845" s="322"/>
      <c r="AX845" s="322"/>
    </row>
    <row r="846" spans="1:50" ht="30" customHeight="1" x14ac:dyDescent="0.15">
      <c r="A846" s="407">
        <v>10</v>
      </c>
      <c r="B846" s="407">
        <v>1</v>
      </c>
      <c r="C846" s="425" t="s">
        <v>644</v>
      </c>
      <c r="D846" s="421"/>
      <c r="E846" s="421"/>
      <c r="F846" s="421"/>
      <c r="G846" s="421"/>
      <c r="H846" s="421"/>
      <c r="I846" s="421"/>
      <c r="J846" s="422" t="s">
        <v>648</v>
      </c>
      <c r="K846" s="423"/>
      <c r="L846" s="423"/>
      <c r="M846" s="423"/>
      <c r="N846" s="423"/>
      <c r="O846" s="423"/>
      <c r="P846" s="317" t="s">
        <v>649</v>
      </c>
      <c r="Q846" s="318"/>
      <c r="R846" s="318"/>
      <c r="S846" s="318"/>
      <c r="T846" s="318"/>
      <c r="U846" s="318"/>
      <c r="V846" s="318"/>
      <c r="W846" s="318"/>
      <c r="X846" s="318"/>
      <c r="Y846" s="319">
        <v>1</v>
      </c>
      <c r="Z846" s="320"/>
      <c r="AA846" s="320"/>
      <c r="AB846" s="321"/>
      <c r="AC846" s="323"/>
      <c r="AD846" s="323"/>
      <c r="AE846" s="323"/>
      <c r="AF846" s="323"/>
      <c r="AG846" s="323"/>
      <c r="AH846" s="329" t="s">
        <v>647</v>
      </c>
      <c r="AI846" s="330"/>
      <c r="AJ846" s="330"/>
      <c r="AK846" s="330"/>
      <c r="AL846" s="326" t="s">
        <v>647</v>
      </c>
      <c r="AM846" s="327"/>
      <c r="AN846" s="327"/>
      <c r="AO846" s="328"/>
      <c r="AP846" s="322" t="s">
        <v>645</v>
      </c>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493</v>
      </c>
      <c r="AI869" s="349"/>
      <c r="AJ869" s="349"/>
      <c r="AK869" s="349"/>
      <c r="AL869" s="349" t="s">
        <v>21</v>
      </c>
      <c r="AM869" s="349"/>
      <c r="AN869" s="349"/>
      <c r="AO869" s="426"/>
      <c r="AP869" s="427" t="s">
        <v>420</v>
      </c>
      <c r="AQ869" s="427"/>
      <c r="AR869" s="427"/>
      <c r="AS869" s="427"/>
      <c r="AT869" s="427"/>
      <c r="AU869" s="427"/>
      <c r="AV869" s="427"/>
      <c r="AW869" s="427"/>
      <c r="AX869" s="427"/>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31"/>
      <c r="AD870" s="424"/>
      <c r="AE870" s="424"/>
      <c r="AF870" s="424"/>
      <c r="AG870" s="424"/>
      <c r="AH870" s="329"/>
      <c r="AI870" s="330"/>
      <c r="AJ870" s="330"/>
      <c r="AK870" s="330"/>
      <c r="AL870" s="326"/>
      <c r="AM870" s="327"/>
      <c r="AN870" s="327"/>
      <c r="AO870" s="328"/>
      <c r="AP870" s="322"/>
      <c r="AQ870" s="322"/>
      <c r="AR870" s="322"/>
      <c r="AS870" s="322"/>
      <c r="AT870" s="322"/>
      <c r="AU870" s="322"/>
      <c r="AV870" s="322"/>
      <c r="AW870" s="322"/>
      <c r="AX870" s="322"/>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31"/>
      <c r="AD871" s="331"/>
      <c r="AE871" s="331"/>
      <c r="AF871" s="331"/>
      <c r="AG871" s="331"/>
      <c r="AH871" s="329"/>
      <c r="AI871" s="330"/>
      <c r="AJ871" s="330"/>
      <c r="AK871" s="330"/>
      <c r="AL871" s="326"/>
      <c r="AM871" s="327"/>
      <c r="AN871" s="327"/>
      <c r="AO871" s="328"/>
      <c r="AP871" s="322"/>
      <c r="AQ871" s="322"/>
      <c r="AR871" s="322"/>
      <c r="AS871" s="322"/>
      <c r="AT871" s="322"/>
      <c r="AU871" s="322"/>
      <c r="AV871" s="322"/>
      <c r="AW871" s="322"/>
      <c r="AX871" s="322"/>
    </row>
    <row r="872" spans="1:50" ht="30" hidden="1" customHeight="1" x14ac:dyDescent="0.15">
      <c r="A872" s="407">
        <v>3</v>
      </c>
      <c r="B872" s="407">
        <v>1</v>
      </c>
      <c r="C872" s="425"/>
      <c r="D872" s="421"/>
      <c r="E872" s="421"/>
      <c r="F872" s="421"/>
      <c r="G872" s="421"/>
      <c r="H872" s="421"/>
      <c r="I872" s="421"/>
      <c r="J872" s="422"/>
      <c r="K872" s="423"/>
      <c r="L872" s="423"/>
      <c r="M872" s="423"/>
      <c r="N872" s="423"/>
      <c r="O872" s="423"/>
      <c r="P872" s="317"/>
      <c r="Q872" s="318"/>
      <c r="R872" s="318"/>
      <c r="S872" s="318"/>
      <c r="T872" s="318"/>
      <c r="U872" s="318"/>
      <c r="V872" s="318"/>
      <c r="W872" s="318"/>
      <c r="X872" s="318"/>
      <c r="Y872" s="319"/>
      <c r="Z872" s="320"/>
      <c r="AA872" s="320"/>
      <c r="AB872" s="321"/>
      <c r="AC872" s="331"/>
      <c r="AD872" s="331"/>
      <c r="AE872" s="331"/>
      <c r="AF872" s="331"/>
      <c r="AG872" s="331"/>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7">
        <v>4</v>
      </c>
      <c r="B873" s="407">
        <v>1</v>
      </c>
      <c r="C873" s="425"/>
      <c r="D873" s="421"/>
      <c r="E873" s="421"/>
      <c r="F873" s="421"/>
      <c r="G873" s="421"/>
      <c r="H873" s="421"/>
      <c r="I873" s="421"/>
      <c r="J873" s="422"/>
      <c r="K873" s="423"/>
      <c r="L873" s="423"/>
      <c r="M873" s="423"/>
      <c r="N873" s="423"/>
      <c r="O873" s="423"/>
      <c r="P873" s="317"/>
      <c r="Q873" s="318"/>
      <c r="R873" s="318"/>
      <c r="S873" s="318"/>
      <c r="T873" s="318"/>
      <c r="U873" s="318"/>
      <c r="V873" s="318"/>
      <c r="W873" s="318"/>
      <c r="X873" s="318"/>
      <c r="Y873" s="319"/>
      <c r="Z873" s="320"/>
      <c r="AA873" s="320"/>
      <c r="AB873" s="321"/>
      <c r="AC873" s="331"/>
      <c r="AD873" s="331"/>
      <c r="AE873" s="331"/>
      <c r="AF873" s="331"/>
      <c r="AG873" s="331"/>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493</v>
      </c>
      <c r="AI902" s="349"/>
      <c r="AJ902" s="349"/>
      <c r="AK902" s="349"/>
      <c r="AL902" s="349" t="s">
        <v>21</v>
      </c>
      <c r="AM902" s="349"/>
      <c r="AN902" s="349"/>
      <c r="AO902" s="426"/>
      <c r="AP902" s="427" t="s">
        <v>420</v>
      </c>
      <c r="AQ902" s="427"/>
      <c r="AR902" s="427"/>
      <c r="AS902" s="427"/>
      <c r="AT902" s="427"/>
      <c r="AU902" s="427"/>
      <c r="AV902" s="427"/>
      <c r="AW902" s="427"/>
      <c r="AX902" s="427"/>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31"/>
      <c r="AD903" s="424"/>
      <c r="AE903" s="424"/>
      <c r="AF903" s="424"/>
      <c r="AG903" s="424"/>
      <c r="AH903" s="329"/>
      <c r="AI903" s="330"/>
      <c r="AJ903" s="330"/>
      <c r="AK903" s="330"/>
      <c r="AL903" s="326"/>
      <c r="AM903" s="327"/>
      <c r="AN903" s="327"/>
      <c r="AO903" s="328"/>
      <c r="AP903" s="322"/>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31"/>
      <c r="AD904" s="331"/>
      <c r="AE904" s="331"/>
      <c r="AF904" s="331"/>
      <c r="AG904" s="331"/>
      <c r="AH904" s="329"/>
      <c r="AI904" s="330"/>
      <c r="AJ904" s="330"/>
      <c r="AK904" s="330"/>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5"/>
      <c r="D905" s="421"/>
      <c r="E905" s="421"/>
      <c r="F905" s="421"/>
      <c r="G905" s="421"/>
      <c r="H905" s="421"/>
      <c r="I905" s="421"/>
      <c r="J905" s="422"/>
      <c r="K905" s="423"/>
      <c r="L905" s="423"/>
      <c r="M905" s="423"/>
      <c r="N905" s="423"/>
      <c r="O905" s="423"/>
      <c r="P905" s="317"/>
      <c r="Q905" s="318"/>
      <c r="R905" s="318"/>
      <c r="S905" s="318"/>
      <c r="T905" s="318"/>
      <c r="U905" s="318"/>
      <c r="V905" s="318"/>
      <c r="W905" s="318"/>
      <c r="X905" s="318"/>
      <c r="Y905" s="319"/>
      <c r="Z905" s="320"/>
      <c r="AA905" s="320"/>
      <c r="AB905" s="321"/>
      <c r="AC905" s="331"/>
      <c r="AD905" s="331"/>
      <c r="AE905" s="331"/>
      <c r="AF905" s="331"/>
      <c r="AG905" s="33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5"/>
      <c r="D906" s="421"/>
      <c r="E906" s="421"/>
      <c r="F906" s="421"/>
      <c r="G906" s="421"/>
      <c r="H906" s="421"/>
      <c r="I906" s="421"/>
      <c r="J906" s="422"/>
      <c r="K906" s="423"/>
      <c r="L906" s="423"/>
      <c r="M906" s="423"/>
      <c r="N906" s="423"/>
      <c r="O906" s="423"/>
      <c r="P906" s="317"/>
      <c r="Q906" s="318"/>
      <c r="R906" s="318"/>
      <c r="S906" s="318"/>
      <c r="T906" s="318"/>
      <c r="U906" s="318"/>
      <c r="V906" s="318"/>
      <c r="W906" s="318"/>
      <c r="X906" s="318"/>
      <c r="Y906" s="319"/>
      <c r="Z906" s="320"/>
      <c r="AA906" s="320"/>
      <c r="AB906" s="321"/>
      <c r="AC906" s="331"/>
      <c r="AD906" s="331"/>
      <c r="AE906" s="331"/>
      <c r="AF906" s="331"/>
      <c r="AG906" s="33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493</v>
      </c>
      <c r="AI935" s="349"/>
      <c r="AJ935" s="349"/>
      <c r="AK935" s="349"/>
      <c r="AL935" s="349" t="s">
        <v>21</v>
      </c>
      <c r="AM935" s="349"/>
      <c r="AN935" s="349"/>
      <c r="AO935" s="426"/>
      <c r="AP935" s="427" t="s">
        <v>420</v>
      </c>
      <c r="AQ935" s="427"/>
      <c r="AR935" s="427"/>
      <c r="AS935" s="427"/>
      <c r="AT935" s="427"/>
      <c r="AU935" s="427"/>
      <c r="AV935" s="427"/>
      <c r="AW935" s="427"/>
      <c r="AX935" s="427"/>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31"/>
      <c r="AD936" s="424"/>
      <c r="AE936" s="424"/>
      <c r="AF936" s="424"/>
      <c r="AG936" s="424"/>
      <c r="AH936" s="329"/>
      <c r="AI936" s="330"/>
      <c r="AJ936" s="330"/>
      <c r="AK936" s="330"/>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31"/>
      <c r="AD937" s="331"/>
      <c r="AE937" s="331"/>
      <c r="AF937" s="331"/>
      <c r="AG937" s="331"/>
      <c r="AH937" s="329"/>
      <c r="AI937" s="330"/>
      <c r="AJ937" s="330"/>
      <c r="AK937" s="330"/>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5"/>
      <c r="D938" s="421"/>
      <c r="E938" s="421"/>
      <c r="F938" s="421"/>
      <c r="G938" s="421"/>
      <c r="H938" s="421"/>
      <c r="I938" s="421"/>
      <c r="J938" s="422"/>
      <c r="K938" s="423"/>
      <c r="L938" s="423"/>
      <c r="M938" s="423"/>
      <c r="N938" s="423"/>
      <c r="O938" s="423"/>
      <c r="P938" s="317"/>
      <c r="Q938" s="318"/>
      <c r="R938" s="318"/>
      <c r="S938" s="318"/>
      <c r="T938" s="318"/>
      <c r="U938" s="318"/>
      <c r="V938" s="318"/>
      <c r="W938" s="318"/>
      <c r="X938" s="318"/>
      <c r="Y938" s="319"/>
      <c r="Z938" s="320"/>
      <c r="AA938" s="320"/>
      <c r="AB938" s="321"/>
      <c r="AC938" s="331"/>
      <c r="AD938" s="331"/>
      <c r="AE938" s="331"/>
      <c r="AF938" s="331"/>
      <c r="AG938" s="33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5"/>
      <c r="D939" s="421"/>
      <c r="E939" s="421"/>
      <c r="F939" s="421"/>
      <c r="G939" s="421"/>
      <c r="H939" s="421"/>
      <c r="I939" s="421"/>
      <c r="J939" s="422"/>
      <c r="K939" s="423"/>
      <c r="L939" s="423"/>
      <c r="M939" s="423"/>
      <c r="N939" s="423"/>
      <c r="O939" s="423"/>
      <c r="P939" s="317"/>
      <c r="Q939" s="318"/>
      <c r="R939" s="318"/>
      <c r="S939" s="318"/>
      <c r="T939" s="318"/>
      <c r="U939" s="318"/>
      <c r="V939" s="318"/>
      <c r="W939" s="318"/>
      <c r="X939" s="318"/>
      <c r="Y939" s="319"/>
      <c r="Z939" s="320"/>
      <c r="AA939" s="320"/>
      <c r="AB939" s="321"/>
      <c r="AC939" s="331"/>
      <c r="AD939" s="331"/>
      <c r="AE939" s="331"/>
      <c r="AF939" s="331"/>
      <c r="AG939" s="33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493</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31"/>
      <c r="AD969" s="424"/>
      <c r="AE969" s="424"/>
      <c r="AF969" s="424"/>
      <c r="AG969" s="424"/>
      <c r="AH969" s="329"/>
      <c r="AI969" s="330"/>
      <c r="AJ969" s="330"/>
      <c r="AK969" s="330"/>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31"/>
      <c r="AD970" s="331"/>
      <c r="AE970" s="331"/>
      <c r="AF970" s="331"/>
      <c r="AG970" s="331"/>
      <c r="AH970" s="329"/>
      <c r="AI970" s="330"/>
      <c r="AJ970" s="330"/>
      <c r="AK970" s="330"/>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5"/>
      <c r="D971" s="421"/>
      <c r="E971" s="421"/>
      <c r="F971" s="421"/>
      <c r="G971" s="421"/>
      <c r="H971" s="421"/>
      <c r="I971" s="421"/>
      <c r="J971" s="422"/>
      <c r="K971" s="423"/>
      <c r="L971" s="423"/>
      <c r="M971" s="423"/>
      <c r="N971" s="423"/>
      <c r="O971" s="423"/>
      <c r="P971" s="317"/>
      <c r="Q971" s="318"/>
      <c r="R971" s="318"/>
      <c r="S971" s="318"/>
      <c r="T971" s="318"/>
      <c r="U971" s="318"/>
      <c r="V971" s="318"/>
      <c r="W971" s="318"/>
      <c r="X971" s="318"/>
      <c r="Y971" s="319"/>
      <c r="Z971" s="320"/>
      <c r="AA971" s="320"/>
      <c r="AB971" s="321"/>
      <c r="AC971" s="331"/>
      <c r="AD971" s="331"/>
      <c r="AE971" s="331"/>
      <c r="AF971" s="331"/>
      <c r="AG971" s="33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5"/>
      <c r="D972" s="421"/>
      <c r="E972" s="421"/>
      <c r="F972" s="421"/>
      <c r="G972" s="421"/>
      <c r="H972" s="421"/>
      <c r="I972" s="421"/>
      <c r="J972" s="422"/>
      <c r="K972" s="423"/>
      <c r="L972" s="423"/>
      <c r="M972" s="423"/>
      <c r="N972" s="423"/>
      <c r="O972" s="423"/>
      <c r="P972" s="317"/>
      <c r="Q972" s="318"/>
      <c r="R972" s="318"/>
      <c r="S972" s="318"/>
      <c r="T972" s="318"/>
      <c r="U972" s="318"/>
      <c r="V972" s="318"/>
      <c r="W972" s="318"/>
      <c r="X972" s="318"/>
      <c r="Y972" s="319"/>
      <c r="Z972" s="320"/>
      <c r="AA972" s="320"/>
      <c r="AB972" s="321"/>
      <c r="AC972" s="331"/>
      <c r="AD972" s="331"/>
      <c r="AE972" s="331"/>
      <c r="AF972" s="331"/>
      <c r="AG972" s="33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493</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31"/>
      <c r="AD1002" s="424"/>
      <c r="AE1002" s="424"/>
      <c r="AF1002" s="424"/>
      <c r="AG1002" s="424"/>
      <c r="AH1002" s="329"/>
      <c r="AI1002" s="330"/>
      <c r="AJ1002" s="330"/>
      <c r="AK1002" s="330"/>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31"/>
      <c r="AD1003" s="331"/>
      <c r="AE1003" s="331"/>
      <c r="AF1003" s="331"/>
      <c r="AG1003" s="331"/>
      <c r="AH1003" s="329"/>
      <c r="AI1003" s="330"/>
      <c r="AJ1003" s="330"/>
      <c r="AK1003" s="330"/>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5"/>
      <c r="D1004" s="421"/>
      <c r="E1004" s="421"/>
      <c r="F1004" s="421"/>
      <c r="G1004" s="421"/>
      <c r="H1004" s="421"/>
      <c r="I1004" s="421"/>
      <c r="J1004" s="422"/>
      <c r="K1004" s="423"/>
      <c r="L1004" s="423"/>
      <c r="M1004" s="423"/>
      <c r="N1004" s="423"/>
      <c r="O1004" s="423"/>
      <c r="P1004" s="317"/>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5"/>
      <c r="D1005" s="421"/>
      <c r="E1005" s="421"/>
      <c r="F1005" s="421"/>
      <c r="G1005" s="421"/>
      <c r="H1005" s="421"/>
      <c r="I1005" s="421"/>
      <c r="J1005" s="422"/>
      <c r="K1005" s="423"/>
      <c r="L1005" s="423"/>
      <c r="M1005" s="423"/>
      <c r="N1005" s="423"/>
      <c r="O1005" s="423"/>
      <c r="P1005" s="317"/>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493</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31"/>
      <c r="AD1035" s="424"/>
      <c r="AE1035" s="424"/>
      <c r="AF1035" s="424"/>
      <c r="AG1035" s="424"/>
      <c r="AH1035" s="329"/>
      <c r="AI1035" s="330"/>
      <c r="AJ1035" s="330"/>
      <c r="AK1035" s="330"/>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31"/>
      <c r="AD1036" s="331"/>
      <c r="AE1036" s="331"/>
      <c r="AF1036" s="331"/>
      <c r="AG1036" s="331"/>
      <c r="AH1036" s="329"/>
      <c r="AI1036" s="330"/>
      <c r="AJ1036" s="330"/>
      <c r="AK1036" s="330"/>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5"/>
      <c r="D1037" s="421"/>
      <c r="E1037" s="421"/>
      <c r="F1037" s="421"/>
      <c r="G1037" s="421"/>
      <c r="H1037" s="421"/>
      <c r="I1037" s="421"/>
      <c r="J1037" s="422"/>
      <c r="K1037" s="423"/>
      <c r="L1037" s="423"/>
      <c r="M1037" s="423"/>
      <c r="N1037" s="423"/>
      <c r="O1037" s="423"/>
      <c r="P1037" s="317"/>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5"/>
      <c r="D1038" s="421"/>
      <c r="E1038" s="421"/>
      <c r="F1038" s="421"/>
      <c r="G1038" s="421"/>
      <c r="H1038" s="421"/>
      <c r="I1038" s="421"/>
      <c r="J1038" s="422"/>
      <c r="K1038" s="423"/>
      <c r="L1038" s="423"/>
      <c r="M1038" s="423"/>
      <c r="N1038" s="423"/>
      <c r="O1038" s="423"/>
      <c r="P1038" s="317"/>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493</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31"/>
      <c r="AD1068" s="424"/>
      <c r="AE1068" s="424"/>
      <c r="AF1068" s="424"/>
      <c r="AG1068" s="424"/>
      <c r="AH1068" s="329"/>
      <c r="AI1068" s="330"/>
      <c r="AJ1068" s="330"/>
      <c r="AK1068" s="330"/>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31"/>
      <c r="AD1069" s="331"/>
      <c r="AE1069" s="331"/>
      <c r="AF1069" s="331"/>
      <c r="AG1069" s="331"/>
      <c r="AH1069" s="329"/>
      <c r="AI1069" s="330"/>
      <c r="AJ1069" s="330"/>
      <c r="AK1069" s="330"/>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5"/>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5"/>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2"/>
      <c r="E1101" s="277" t="s">
        <v>384</v>
      </c>
      <c r="F1101" s="892"/>
      <c r="G1101" s="892"/>
      <c r="H1101" s="892"/>
      <c r="I1101" s="892"/>
      <c r="J1101" s="277" t="s">
        <v>419</v>
      </c>
      <c r="K1101" s="277"/>
      <c r="L1101" s="277"/>
      <c r="M1101" s="277"/>
      <c r="N1101" s="277"/>
      <c r="O1101" s="277"/>
      <c r="P1101" s="347" t="s">
        <v>27</v>
      </c>
      <c r="Q1101" s="347"/>
      <c r="R1101" s="347"/>
      <c r="S1101" s="347"/>
      <c r="T1101" s="347"/>
      <c r="U1101" s="347"/>
      <c r="V1101" s="347"/>
      <c r="W1101" s="347"/>
      <c r="X1101" s="347"/>
      <c r="Y1101" s="277" t="s">
        <v>421</v>
      </c>
      <c r="Z1101" s="892"/>
      <c r="AA1101" s="892"/>
      <c r="AB1101" s="892"/>
      <c r="AC1101" s="277" t="s">
        <v>367</v>
      </c>
      <c r="AD1101" s="277"/>
      <c r="AE1101" s="277"/>
      <c r="AF1101" s="277"/>
      <c r="AG1101" s="277"/>
      <c r="AH1101" s="347" t="s">
        <v>380</v>
      </c>
      <c r="AI1101" s="348"/>
      <c r="AJ1101" s="348"/>
      <c r="AK1101" s="348"/>
      <c r="AL1101" s="348" t="s">
        <v>21</v>
      </c>
      <c r="AM1101" s="348"/>
      <c r="AN1101" s="348"/>
      <c r="AO1101" s="895"/>
      <c r="AP1101" s="427" t="s">
        <v>453</v>
      </c>
      <c r="AQ1101" s="427"/>
      <c r="AR1101" s="427"/>
      <c r="AS1101" s="427"/>
      <c r="AT1101" s="427"/>
      <c r="AU1101" s="427"/>
      <c r="AV1101" s="427"/>
      <c r="AW1101" s="427"/>
      <c r="AX1101" s="427"/>
    </row>
    <row r="1102" spans="1:50" ht="30" customHeight="1" x14ac:dyDescent="0.15">
      <c r="A1102" s="407">
        <v>1</v>
      </c>
      <c r="B1102" s="407">
        <v>1</v>
      </c>
      <c r="C1102" s="894"/>
      <c r="D1102" s="894"/>
      <c r="E1102" s="261" t="s">
        <v>653</v>
      </c>
      <c r="F1102" s="893"/>
      <c r="G1102" s="893"/>
      <c r="H1102" s="893"/>
      <c r="I1102" s="893"/>
      <c r="J1102" s="422" t="s">
        <v>654</v>
      </c>
      <c r="K1102" s="423"/>
      <c r="L1102" s="423"/>
      <c r="M1102" s="423"/>
      <c r="N1102" s="423"/>
      <c r="O1102" s="423"/>
      <c r="P1102" s="317" t="s">
        <v>654</v>
      </c>
      <c r="Q1102" s="318"/>
      <c r="R1102" s="318"/>
      <c r="S1102" s="318"/>
      <c r="T1102" s="318"/>
      <c r="U1102" s="318"/>
      <c r="V1102" s="318"/>
      <c r="W1102" s="318"/>
      <c r="X1102" s="318"/>
      <c r="Y1102" s="319" t="s">
        <v>655</v>
      </c>
      <c r="Z1102" s="320"/>
      <c r="AA1102" s="320"/>
      <c r="AB1102" s="321"/>
      <c r="AC1102" s="323"/>
      <c r="AD1102" s="323"/>
      <c r="AE1102" s="323"/>
      <c r="AF1102" s="323"/>
      <c r="AG1102" s="323"/>
      <c r="AH1102" s="324" t="s">
        <v>654</v>
      </c>
      <c r="AI1102" s="325"/>
      <c r="AJ1102" s="325"/>
      <c r="AK1102" s="325"/>
      <c r="AL1102" s="326" t="s">
        <v>654</v>
      </c>
      <c r="AM1102" s="327"/>
      <c r="AN1102" s="327"/>
      <c r="AO1102" s="328"/>
      <c r="AP1102" s="322" t="s">
        <v>654</v>
      </c>
      <c r="AQ1102" s="322"/>
      <c r="AR1102" s="322"/>
      <c r="AS1102" s="322"/>
      <c r="AT1102" s="322"/>
      <c r="AU1102" s="322"/>
      <c r="AV1102" s="322"/>
      <c r="AW1102" s="322"/>
      <c r="AX1102" s="322"/>
    </row>
    <row r="1103" spans="1:50" ht="30" hidden="1" customHeight="1" x14ac:dyDescent="0.15">
      <c r="A1103" s="407">
        <v>2</v>
      </c>
      <c r="B1103" s="407">
        <v>1</v>
      </c>
      <c r="C1103" s="894"/>
      <c r="D1103" s="894"/>
      <c r="E1103" s="893"/>
      <c r="F1103" s="893"/>
      <c r="G1103" s="893"/>
      <c r="H1103" s="893"/>
      <c r="I1103" s="893"/>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894"/>
      <c r="D1104" s="894"/>
      <c r="E1104" s="893"/>
      <c r="F1104" s="893"/>
      <c r="G1104" s="893"/>
      <c r="H1104" s="893"/>
      <c r="I1104" s="893"/>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894"/>
      <c r="D1105" s="894"/>
      <c r="E1105" s="893"/>
      <c r="F1105" s="893"/>
      <c r="G1105" s="893"/>
      <c r="H1105" s="893"/>
      <c r="I1105" s="893"/>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894"/>
      <c r="D1106" s="894"/>
      <c r="E1106" s="893"/>
      <c r="F1106" s="893"/>
      <c r="G1106" s="893"/>
      <c r="H1106" s="893"/>
      <c r="I1106" s="893"/>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894"/>
      <c r="D1107" s="894"/>
      <c r="E1107" s="893"/>
      <c r="F1107" s="893"/>
      <c r="G1107" s="893"/>
      <c r="H1107" s="893"/>
      <c r="I1107" s="893"/>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894"/>
      <c r="D1108" s="894"/>
      <c r="E1108" s="893"/>
      <c r="F1108" s="893"/>
      <c r="G1108" s="893"/>
      <c r="H1108" s="893"/>
      <c r="I1108" s="893"/>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894"/>
      <c r="D1109" s="894"/>
      <c r="E1109" s="893"/>
      <c r="F1109" s="893"/>
      <c r="G1109" s="893"/>
      <c r="H1109" s="893"/>
      <c r="I1109" s="893"/>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894"/>
      <c r="D1110" s="894"/>
      <c r="E1110" s="893"/>
      <c r="F1110" s="893"/>
      <c r="G1110" s="893"/>
      <c r="H1110" s="893"/>
      <c r="I1110" s="893"/>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894"/>
      <c r="D1111" s="894"/>
      <c r="E1111" s="893"/>
      <c r="F1111" s="893"/>
      <c r="G1111" s="893"/>
      <c r="H1111" s="893"/>
      <c r="I1111" s="893"/>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894"/>
      <c r="D1112" s="894"/>
      <c r="E1112" s="893"/>
      <c r="F1112" s="893"/>
      <c r="G1112" s="893"/>
      <c r="H1112" s="893"/>
      <c r="I1112" s="893"/>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894"/>
      <c r="D1113" s="894"/>
      <c r="E1113" s="893"/>
      <c r="F1113" s="893"/>
      <c r="G1113" s="893"/>
      <c r="H1113" s="893"/>
      <c r="I1113" s="893"/>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894"/>
      <c r="D1114" s="894"/>
      <c r="E1114" s="893"/>
      <c r="F1114" s="893"/>
      <c r="G1114" s="893"/>
      <c r="H1114" s="893"/>
      <c r="I1114" s="893"/>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894"/>
      <c r="D1115" s="894"/>
      <c r="E1115" s="893"/>
      <c r="F1115" s="893"/>
      <c r="G1115" s="893"/>
      <c r="H1115" s="893"/>
      <c r="I1115" s="893"/>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894"/>
      <c r="D1116" s="894"/>
      <c r="E1116" s="893"/>
      <c r="F1116" s="893"/>
      <c r="G1116" s="893"/>
      <c r="H1116" s="893"/>
      <c r="I1116" s="893"/>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894"/>
      <c r="D1117" s="894"/>
      <c r="E1117" s="893"/>
      <c r="F1117" s="893"/>
      <c r="G1117" s="893"/>
      <c r="H1117" s="893"/>
      <c r="I1117" s="893"/>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894"/>
      <c r="D1118" s="894"/>
      <c r="E1118" s="893"/>
      <c r="F1118" s="893"/>
      <c r="G1118" s="893"/>
      <c r="H1118" s="893"/>
      <c r="I1118" s="893"/>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894"/>
      <c r="D1119" s="894"/>
      <c r="E1119" s="261"/>
      <c r="F1119" s="893"/>
      <c r="G1119" s="893"/>
      <c r="H1119" s="893"/>
      <c r="I1119" s="893"/>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894"/>
      <c r="D1120" s="894"/>
      <c r="E1120" s="893"/>
      <c r="F1120" s="893"/>
      <c r="G1120" s="893"/>
      <c r="H1120" s="893"/>
      <c r="I1120" s="893"/>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894"/>
      <c r="D1121" s="894"/>
      <c r="E1121" s="893"/>
      <c r="F1121" s="893"/>
      <c r="G1121" s="893"/>
      <c r="H1121" s="893"/>
      <c r="I1121" s="893"/>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894"/>
      <c r="D1122" s="894"/>
      <c r="E1122" s="893"/>
      <c r="F1122" s="893"/>
      <c r="G1122" s="893"/>
      <c r="H1122" s="893"/>
      <c r="I1122" s="893"/>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894"/>
      <c r="D1123" s="894"/>
      <c r="E1123" s="893"/>
      <c r="F1123" s="893"/>
      <c r="G1123" s="893"/>
      <c r="H1123" s="893"/>
      <c r="I1123" s="893"/>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894"/>
      <c r="D1124" s="894"/>
      <c r="E1124" s="893"/>
      <c r="F1124" s="893"/>
      <c r="G1124" s="893"/>
      <c r="H1124" s="893"/>
      <c r="I1124" s="893"/>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894"/>
      <c r="D1125" s="894"/>
      <c r="E1125" s="893"/>
      <c r="F1125" s="893"/>
      <c r="G1125" s="893"/>
      <c r="H1125" s="893"/>
      <c r="I1125" s="893"/>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894"/>
      <c r="D1126" s="894"/>
      <c r="E1126" s="893"/>
      <c r="F1126" s="893"/>
      <c r="G1126" s="893"/>
      <c r="H1126" s="893"/>
      <c r="I1126" s="893"/>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894"/>
      <c r="D1127" s="894"/>
      <c r="E1127" s="893"/>
      <c r="F1127" s="893"/>
      <c r="G1127" s="893"/>
      <c r="H1127" s="893"/>
      <c r="I1127" s="893"/>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894"/>
      <c r="D1128" s="894"/>
      <c r="E1128" s="893"/>
      <c r="F1128" s="893"/>
      <c r="G1128" s="893"/>
      <c r="H1128" s="893"/>
      <c r="I1128" s="893"/>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894"/>
      <c r="D1129" s="894"/>
      <c r="E1129" s="893"/>
      <c r="F1129" s="893"/>
      <c r="G1129" s="893"/>
      <c r="H1129" s="893"/>
      <c r="I1129" s="893"/>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894"/>
      <c r="D1130" s="894"/>
      <c r="E1130" s="893"/>
      <c r="F1130" s="893"/>
      <c r="G1130" s="893"/>
      <c r="H1130" s="893"/>
      <c r="I1130" s="893"/>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894"/>
      <c r="D1131" s="894"/>
      <c r="E1131" s="893"/>
      <c r="F1131" s="893"/>
      <c r="G1131" s="893"/>
      <c r="H1131" s="893"/>
      <c r="I1131" s="893"/>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3" priority="14039">
      <formula>IF(RIGHT(TEXT(P14,"0.#"),1)=".",FALSE,TRUE)</formula>
    </cfRule>
    <cfRule type="expression" dxfId="2832" priority="14040">
      <formula>IF(RIGHT(TEXT(P14,"0.#"),1)=".",TRUE,FALSE)</formula>
    </cfRule>
  </conditionalFormatting>
  <conditionalFormatting sqref="AE32">
    <cfRule type="expression" dxfId="2831" priority="14029">
      <formula>IF(RIGHT(TEXT(AE32,"0.#"),1)=".",FALSE,TRUE)</formula>
    </cfRule>
    <cfRule type="expression" dxfId="2830" priority="14030">
      <formula>IF(RIGHT(TEXT(AE32,"0.#"),1)=".",TRUE,FALSE)</formula>
    </cfRule>
  </conditionalFormatting>
  <conditionalFormatting sqref="P18:AX18">
    <cfRule type="expression" dxfId="2829" priority="13915">
      <formula>IF(RIGHT(TEXT(P18,"0.#"),1)=".",FALSE,TRUE)</formula>
    </cfRule>
    <cfRule type="expression" dxfId="2828" priority="13916">
      <formula>IF(RIGHT(TEXT(P18,"0.#"),1)=".",TRUE,FALSE)</formula>
    </cfRule>
  </conditionalFormatting>
  <conditionalFormatting sqref="Y782">
    <cfRule type="expression" dxfId="2827" priority="13911">
      <formula>IF(RIGHT(TEXT(Y782,"0.#"),1)=".",FALSE,TRUE)</formula>
    </cfRule>
    <cfRule type="expression" dxfId="2826" priority="13912">
      <formula>IF(RIGHT(TEXT(Y782,"0.#"),1)=".",TRUE,FALSE)</formula>
    </cfRule>
  </conditionalFormatting>
  <conditionalFormatting sqref="Y791">
    <cfRule type="expression" dxfId="2825" priority="13907">
      <formula>IF(RIGHT(TEXT(Y791,"0.#"),1)=".",FALSE,TRUE)</formula>
    </cfRule>
    <cfRule type="expression" dxfId="2824" priority="13908">
      <formula>IF(RIGHT(TEXT(Y791,"0.#"),1)=".",TRUE,FALSE)</formula>
    </cfRule>
  </conditionalFormatting>
  <conditionalFormatting sqref="Y822:Y829 Y820 Y809:Y816 Y807 Y796:Y803 Y794">
    <cfRule type="expression" dxfId="2823" priority="13689">
      <formula>IF(RIGHT(TEXT(Y794,"0.#"),1)=".",FALSE,TRUE)</formula>
    </cfRule>
    <cfRule type="expression" dxfId="2822" priority="13690">
      <formula>IF(RIGHT(TEXT(Y794,"0.#"),1)=".",TRUE,FALSE)</formula>
    </cfRule>
  </conditionalFormatting>
  <conditionalFormatting sqref="P16:AQ17 P15:AX15 P13:AX13">
    <cfRule type="expression" dxfId="2821" priority="13737">
      <formula>IF(RIGHT(TEXT(P13,"0.#"),1)=".",FALSE,TRUE)</formula>
    </cfRule>
    <cfRule type="expression" dxfId="2820" priority="13738">
      <formula>IF(RIGHT(TEXT(P13,"0.#"),1)=".",TRUE,FALSE)</formula>
    </cfRule>
  </conditionalFormatting>
  <conditionalFormatting sqref="P19:AJ19">
    <cfRule type="expression" dxfId="2819" priority="13735">
      <formula>IF(RIGHT(TEXT(P19,"0.#"),1)=".",FALSE,TRUE)</formula>
    </cfRule>
    <cfRule type="expression" dxfId="2818" priority="13736">
      <formula>IF(RIGHT(TEXT(P19,"0.#"),1)=".",TRUE,FALSE)</formula>
    </cfRule>
  </conditionalFormatting>
  <conditionalFormatting sqref="AE101 AQ101">
    <cfRule type="expression" dxfId="2817" priority="13727">
      <formula>IF(RIGHT(TEXT(AE101,"0.#"),1)=".",FALSE,TRUE)</formula>
    </cfRule>
    <cfRule type="expression" dxfId="2816" priority="13728">
      <formula>IF(RIGHT(TEXT(AE101,"0.#"),1)=".",TRUE,FALSE)</formula>
    </cfRule>
  </conditionalFormatting>
  <conditionalFormatting sqref="Y783:Y790 Y781">
    <cfRule type="expression" dxfId="2815" priority="13713">
      <formula>IF(RIGHT(TEXT(Y781,"0.#"),1)=".",FALSE,TRUE)</formula>
    </cfRule>
    <cfRule type="expression" dxfId="2814" priority="13714">
      <formula>IF(RIGHT(TEXT(Y781,"0.#"),1)=".",TRUE,FALSE)</formula>
    </cfRule>
  </conditionalFormatting>
  <conditionalFormatting sqref="AU782">
    <cfRule type="expression" dxfId="2813" priority="13711">
      <formula>IF(RIGHT(TEXT(AU782,"0.#"),1)=".",FALSE,TRUE)</formula>
    </cfRule>
    <cfRule type="expression" dxfId="2812" priority="13712">
      <formula>IF(RIGHT(TEXT(AU782,"0.#"),1)=".",TRUE,FALSE)</formula>
    </cfRule>
  </conditionalFormatting>
  <conditionalFormatting sqref="AU791">
    <cfRule type="expression" dxfId="2811" priority="13709">
      <formula>IF(RIGHT(TEXT(AU791,"0.#"),1)=".",FALSE,TRUE)</formula>
    </cfRule>
    <cfRule type="expression" dxfId="2810" priority="13710">
      <formula>IF(RIGHT(TEXT(AU791,"0.#"),1)=".",TRUE,FALSE)</formula>
    </cfRule>
  </conditionalFormatting>
  <conditionalFormatting sqref="AU783:AU790 AU781">
    <cfRule type="expression" dxfId="2809" priority="13707">
      <formula>IF(RIGHT(TEXT(AU781,"0.#"),1)=".",FALSE,TRUE)</formula>
    </cfRule>
    <cfRule type="expression" dxfId="2808" priority="13708">
      <formula>IF(RIGHT(TEXT(AU781,"0.#"),1)=".",TRUE,FALSE)</formula>
    </cfRule>
  </conditionalFormatting>
  <conditionalFormatting sqref="Y821 Y808 Y795">
    <cfRule type="expression" dxfId="2807" priority="13693">
      <formula>IF(RIGHT(TEXT(Y795,"0.#"),1)=".",FALSE,TRUE)</formula>
    </cfRule>
    <cfRule type="expression" dxfId="2806" priority="13694">
      <formula>IF(RIGHT(TEXT(Y795,"0.#"),1)=".",TRUE,FALSE)</formula>
    </cfRule>
  </conditionalFormatting>
  <conditionalFormatting sqref="Y830 Y817 Y804">
    <cfRule type="expression" dxfId="2805" priority="13691">
      <formula>IF(RIGHT(TEXT(Y804,"0.#"),1)=".",FALSE,TRUE)</formula>
    </cfRule>
    <cfRule type="expression" dxfId="2804" priority="13692">
      <formula>IF(RIGHT(TEXT(Y804,"0.#"),1)=".",TRUE,FALSE)</formula>
    </cfRule>
  </conditionalFormatting>
  <conditionalFormatting sqref="AU821 AU808 AU795">
    <cfRule type="expression" dxfId="2803" priority="13687">
      <formula>IF(RIGHT(TEXT(AU795,"0.#"),1)=".",FALSE,TRUE)</formula>
    </cfRule>
    <cfRule type="expression" dxfId="2802" priority="13688">
      <formula>IF(RIGHT(TEXT(AU795,"0.#"),1)=".",TRUE,FALSE)</formula>
    </cfRule>
  </conditionalFormatting>
  <conditionalFormatting sqref="AU830 AU817 AU804">
    <cfRule type="expression" dxfId="2801" priority="13685">
      <formula>IF(RIGHT(TEXT(AU804,"0.#"),1)=".",FALSE,TRUE)</formula>
    </cfRule>
    <cfRule type="expression" dxfId="2800" priority="13686">
      <formula>IF(RIGHT(TEXT(AU804,"0.#"),1)=".",TRUE,FALSE)</formula>
    </cfRule>
  </conditionalFormatting>
  <conditionalFormatting sqref="AU822:AU829 AU820 AU809:AU816 AU807 AU796:AU803 AU794">
    <cfRule type="expression" dxfId="2799" priority="13683">
      <formula>IF(RIGHT(TEXT(AU794,"0.#"),1)=".",FALSE,TRUE)</formula>
    </cfRule>
    <cfRule type="expression" dxfId="2798" priority="13684">
      <formula>IF(RIGHT(TEXT(AU794,"0.#"),1)=".",TRUE,FALSE)</formula>
    </cfRule>
  </conditionalFormatting>
  <conditionalFormatting sqref="AM87">
    <cfRule type="expression" dxfId="2797" priority="13337">
      <formula>IF(RIGHT(TEXT(AM87,"0.#"),1)=".",FALSE,TRUE)</formula>
    </cfRule>
    <cfRule type="expression" dxfId="2796" priority="13338">
      <formula>IF(RIGHT(TEXT(AM87,"0.#"),1)=".",TRUE,FALSE)</formula>
    </cfRule>
  </conditionalFormatting>
  <conditionalFormatting sqref="AE55">
    <cfRule type="expression" dxfId="2795" priority="13405">
      <formula>IF(RIGHT(TEXT(AE55,"0.#"),1)=".",FALSE,TRUE)</formula>
    </cfRule>
    <cfRule type="expression" dxfId="2794" priority="13406">
      <formula>IF(RIGHT(TEXT(AE55,"0.#"),1)=".",TRUE,FALSE)</formula>
    </cfRule>
  </conditionalFormatting>
  <conditionalFormatting sqref="AI55">
    <cfRule type="expression" dxfId="2793" priority="13403">
      <formula>IF(RIGHT(TEXT(AI55,"0.#"),1)=".",FALSE,TRUE)</formula>
    </cfRule>
    <cfRule type="expression" dxfId="2792" priority="13404">
      <formula>IF(RIGHT(TEXT(AI55,"0.#"),1)=".",TRUE,FALSE)</formula>
    </cfRule>
  </conditionalFormatting>
  <conditionalFormatting sqref="AM34">
    <cfRule type="expression" dxfId="2791" priority="13483">
      <formula>IF(RIGHT(TEXT(AM34,"0.#"),1)=".",FALSE,TRUE)</formula>
    </cfRule>
    <cfRule type="expression" dxfId="2790" priority="13484">
      <formula>IF(RIGHT(TEXT(AM34,"0.#"),1)=".",TRUE,FALSE)</formula>
    </cfRule>
  </conditionalFormatting>
  <conditionalFormatting sqref="AE33">
    <cfRule type="expression" dxfId="2789" priority="13497">
      <formula>IF(RIGHT(TEXT(AE33,"0.#"),1)=".",FALSE,TRUE)</formula>
    </cfRule>
    <cfRule type="expression" dxfId="2788" priority="13498">
      <formula>IF(RIGHT(TEXT(AE33,"0.#"),1)=".",TRUE,FALSE)</formula>
    </cfRule>
  </conditionalFormatting>
  <conditionalFormatting sqref="AE34">
    <cfRule type="expression" dxfId="2787" priority="13495">
      <formula>IF(RIGHT(TEXT(AE34,"0.#"),1)=".",FALSE,TRUE)</formula>
    </cfRule>
    <cfRule type="expression" dxfId="2786" priority="13496">
      <formula>IF(RIGHT(TEXT(AE34,"0.#"),1)=".",TRUE,FALSE)</formula>
    </cfRule>
  </conditionalFormatting>
  <conditionalFormatting sqref="AI34">
    <cfRule type="expression" dxfId="2785" priority="13493">
      <formula>IF(RIGHT(TEXT(AI34,"0.#"),1)=".",FALSE,TRUE)</formula>
    </cfRule>
    <cfRule type="expression" dxfId="2784" priority="13494">
      <formula>IF(RIGHT(TEXT(AI34,"0.#"),1)=".",TRUE,FALSE)</formula>
    </cfRule>
  </conditionalFormatting>
  <conditionalFormatting sqref="AI33">
    <cfRule type="expression" dxfId="2783" priority="13491">
      <formula>IF(RIGHT(TEXT(AI33,"0.#"),1)=".",FALSE,TRUE)</formula>
    </cfRule>
    <cfRule type="expression" dxfId="2782" priority="13492">
      <formula>IF(RIGHT(TEXT(AI33,"0.#"),1)=".",TRUE,FALSE)</formula>
    </cfRule>
  </conditionalFormatting>
  <conditionalFormatting sqref="AI32">
    <cfRule type="expression" dxfId="2781" priority="13489">
      <formula>IF(RIGHT(TEXT(AI32,"0.#"),1)=".",FALSE,TRUE)</formula>
    </cfRule>
    <cfRule type="expression" dxfId="2780" priority="13490">
      <formula>IF(RIGHT(TEXT(AI32,"0.#"),1)=".",TRUE,FALSE)</formula>
    </cfRule>
  </conditionalFormatting>
  <conditionalFormatting sqref="AM32">
    <cfRule type="expression" dxfId="2779" priority="13487">
      <formula>IF(RIGHT(TEXT(AM32,"0.#"),1)=".",FALSE,TRUE)</formula>
    </cfRule>
    <cfRule type="expression" dxfId="2778" priority="13488">
      <formula>IF(RIGHT(TEXT(AM32,"0.#"),1)=".",TRUE,FALSE)</formula>
    </cfRule>
  </conditionalFormatting>
  <conditionalFormatting sqref="AM33">
    <cfRule type="expression" dxfId="2777" priority="13485">
      <formula>IF(RIGHT(TEXT(AM33,"0.#"),1)=".",FALSE,TRUE)</formula>
    </cfRule>
    <cfRule type="expression" dxfId="2776" priority="13486">
      <formula>IF(RIGHT(TEXT(AM33,"0.#"),1)=".",TRUE,FALSE)</formula>
    </cfRule>
  </conditionalFormatting>
  <conditionalFormatting sqref="AQ32:AQ34">
    <cfRule type="expression" dxfId="2775" priority="13477">
      <formula>IF(RIGHT(TEXT(AQ32,"0.#"),1)=".",FALSE,TRUE)</formula>
    </cfRule>
    <cfRule type="expression" dxfId="2774" priority="13478">
      <formula>IF(RIGHT(TEXT(AQ32,"0.#"),1)=".",TRUE,FALSE)</formula>
    </cfRule>
  </conditionalFormatting>
  <conditionalFormatting sqref="AU32:AU34">
    <cfRule type="expression" dxfId="2773" priority="13475">
      <formula>IF(RIGHT(TEXT(AU32,"0.#"),1)=".",FALSE,TRUE)</formula>
    </cfRule>
    <cfRule type="expression" dxfId="2772" priority="13476">
      <formula>IF(RIGHT(TEXT(AU32,"0.#"),1)=".",TRUE,FALSE)</formula>
    </cfRule>
  </conditionalFormatting>
  <conditionalFormatting sqref="AE53">
    <cfRule type="expression" dxfId="2771" priority="13409">
      <formula>IF(RIGHT(TEXT(AE53,"0.#"),1)=".",FALSE,TRUE)</formula>
    </cfRule>
    <cfRule type="expression" dxfId="2770" priority="13410">
      <formula>IF(RIGHT(TEXT(AE53,"0.#"),1)=".",TRUE,FALSE)</formula>
    </cfRule>
  </conditionalFormatting>
  <conditionalFormatting sqref="AE54">
    <cfRule type="expression" dxfId="2769" priority="13407">
      <formula>IF(RIGHT(TEXT(AE54,"0.#"),1)=".",FALSE,TRUE)</formula>
    </cfRule>
    <cfRule type="expression" dxfId="2768" priority="13408">
      <formula>IF(RIGHT(TEXT(AE54,"0.#"),1)=".",TRUE,FALSE)</formula>
    </cfRule>
  </conditionalFormatting>
  <conditionalFormatting sqref="AI54">
    <cfRule type="expression" dxfId="2767" priority="13401">
      <formula>IF(RIGHT(TEXT(AI54,"0.#"),1)=".",FALSE,TRUE)</formula>
    </cfRule>
    <cfRule type="expression" dxfId="2766" priority="13402">
      <formula>IF(RIGHT(TEXT(AI54,"0.#"),1)=".",TRUE,FALSE)</formula>
    </cfRule>
  </conditionalFormatting>
  <conditionalFormatting sqref="AI53">
    <cfRule type="expression" dxfId="2765" priority="13399">
      <formula>IF(RIGHT(TEXT(AI53,"0.#"),1)=".",FALSE,TRUE)</formula>
    </cfRule>
    <cfRule type="expression" dxfId="2764" priority="13400">
      <formula>IF(RIGHT(TEXT(AI53,"0.#"),1)=".",TRUE,FALSE)</formula>
    </cfRule>
  </conditionalFormatting>
  <conditionalFormatting sqref="AM53">
    <cfRule type="expression" dxfId="2763" priority="13397">
      <formula>IF(RIGHT(TEXT(AM53,"0.#"),1)=".",FALSE,TRUE)</formula>
    </cfRule>
    <cfRule type="expression" dxfId="2762" priority="13398">
      <formula>IF(RIGHT(TEXT(AM53,"0.#"),1)=".",TRUE,FALSE)</formula>
    </cfRule>
  </conditionalFormatting>
  <conditionalFormatting sqref="AM54">
    <cfRule type="expression" dxfId="2761" priority="13395">
      <formula>IF(RIGHT(TEXT(AM54,"0.#"),1)=".",FALSE,TRUE)</formula>
    </cfRule>
    <cfRule type="expression" dxfId="2760" priority="13396">
      <formula>IF(RIGHT(TEXT(AM54,"0.#"),1)=".",TRUE,FALSE)</formula>
    </cfRule>
  </conditionalFormatting>
  <conditionalFormatting sqref="AM55">
    <cfRule type="expression" dxfId="2759" priority="13393">
      <formula>IF(RIGHT(TEXT(AM55,"0.#"),1)=".",FALSE,TRUE)</formula>
    </cfRule>
    <cfRule type="expression" dxfId="2758" priority="13394">
      <formula>IF(RIGHT(TEXT(AM55,"0.#"),1)=".",TRUE,FALSE)</formula>
    </cfRule>
  </conditionalFormatting>
  <conditionalFormatting sqref="AE60">
    <cfRule type="expression" dxfId="2757" priority="13379">
      <formula>IF(RIGHT(TEXT(AE60,"0.#"),1)=".",FALSE,TRUE)</formula>
    </cfRule>
    <cfRule type="expression" dxfId="2756" priority="13380">
      <formula>IF(RIGHT(TEXT(AE60,"0.#"),1)=".",TRUE,FALSE)</formula>
    </cfRule>
  </conditionalFormatting>
  <conditionalFormatting sqref="AE61">
    <cfRule type="expression" dxfId="2755" priority="13377">
      <formula>IF(RIGHT(TEXT(AE61,"0.#"),1)=".",FALSE,TRUE)</formula>
    </cfRule>
    <cfRule type="expression" dxfId="2754" priority="13378">
      <formula>IF(RIGHT(TEXT(AE61,"0.#"),1)=".",TRUE,FALSE)</formula>
    </cfRule>
  </conditionalFormatting>
  <conditionalFormatting sqref="AE62">
    <cfRule type="expression" dxfId="2753" priority="13375">
      <formula>IF(RIGHT(TEXT(AE62,"0.#"),1)=".",FALSE,TRUE)</formula>
    </cfRule>
    <cfRule type="expression" dxfId="2752" priority="13376">
      <formula>IF(RIGHT(TEXT(AE62,"0.#"),1)=".",TRUE,FALSE)</formula>
    </cfRule>
  </conditionalFormatting>
  <conditionalFormatting sqref="AI62">
    <cfRule type="expression" dxfId="2751" priority="13373">
      <formula>IF(RIGHT(TEXT(AI62,"0.#"),1)=".",FALSE,TRUE)</formula>
    </cfRule>
    <cfRule type="expression" dxfId="2750" priority="13374">
      <formula>IF(RIGHT(TEXT(AI62,"0.#"),1)=".",TRUE,FALSE)</formula>
    </cfRule>
  </conditionalFormatting>
  <conditionalFormatting sqref="AI61">
    <cfRule type="expression" dxfId="2749" priority="13371">
      <formula>IF(RIGHT(TEXT(AI61,"0.#"),1)=".",FALSE,TRUE)</formula>
    </cfRule>
    <cfRule type="expression" dxfId="2748" priority="13372">
      <formula>IF(RIGHT(TEXT(AI61,"0.#"),1)=".",TRUE,FALSE)</formula>
    </cfRule>
  </conditionalFormatting>
  <conditionalFormatting sqref="AI60">
    <cfRule type="expression" dxfId="2747" priority="13369">
      <formula>IF(RIGHT(TEXT(AI60,"0.#"),1)=".",FALSE,TRUE)</formula>
    </cfRule>
    <cfRule type="expression" dxfId="2746" priority="13370">
      <formula>IF(RIGHT(TEXT(AI60,"0.#"),1)=".",TRUE,FALSE)</formula>
    </cfRule>
  </conditionalFormatting>
  <conditionalFormatting sqref="AM60">
    <cfRule type="expression" dxfId="2745" priority="13367">
      <formula>IF(RIGHT(TEXT(AM60,"0.#"),1)=".",FALSE,TRUE)</formula>
    </cfRule>
    <cfRule type="expression" dxfId="2744" priority="13368">
      <formula>IF(RIGHT(TEXT(AM60,"0.#"),1)=".",TRUE,FALSE)</formula>
    </cfRule>
  </conditionalFormatting>
  <conditionalFormatting sqref="AM61">
    <cfRule type="expression" dxfId="2743" priority="13365">
      <formula>IF(RIGHT(TEXT(AM61,"0.#"),1)=".",FALSE,TRUE)</formula>
    </cfRule>
    <cfRule type="expression" dxfId="2742" priority="13366">
      <formula>IF(RIGHT(TEXT(AM61,"0.#"),1)=".",TRUE,FALSE)</formula>
    </cfRule>
  </conditionalFormatting>
  <conditionalFormatting sqref="AM62">
    <cfRule type="expression" dxfId="2741" priority="13363">
      <formula>IF(RIGHT(TEXT(AM62,"0.#"),1)=".",FALSE,TRUE)</formula>
    </cfRule>
    <cfRule type="expression" dxfId="2740" priority="13364">
      <formula>IF(RIGHT(TEXT(AM62,"0.#"),1)=".",TRUE,FALSE)</formula>
    </cfRule>
  </conditionalFormatting>
  <conditionalFormatting sqref="AE87">
    <cfRule type="expression" dxfId="2739" priority="13349">
      <formula>IF(RIGHT(TEXT(AE87,"0.#"),1)=".",FALSE,TRUE)</formula>
    </cfRule>
    <cfRule type="expression" dxfId="2738" priority="13350">
      <formula>IF(RIGHT(TEXT(AE87,"0.#"),1)=".",TRUE,FALSE)</formula>
    </cfRule>
  </conditionalFormatting>
  <conditionalFormatting sqref="AE88">
    <cfRule type="expression" dxfId="2737" priority="13347">
      <formula>IF(RIGHT(TEXT(AE88,"0.#"),1)=".",FALSE,TRUE)</formula>
    </cfRule>
    <cfRule type="expression" dxfId="2736" priority="13348">
      <formula>IF(RIGHT(TEXT(AE88,"0.#"),1)=".",TRUE,FALSE)</formula>
    </cfRule>
  </conditionalFormatting>
  <conditionalFormatting sqref="AE89">
    <cfRule type="expression" dxfId="2735" priority="13345">
      <formula>IF(RIGHT(TEXT(AE89,"0.#"),1)=".",FALSE,TRUE)</formula>
    </cfRule>
    <cfRule type="expression" dxfId="2734" priority="13346">
      <formula>IF(RIGHT(TEXT(AE89,"0.#"),1)=".",TRUE,FALSE)</formula>
    </cfRule>
  </conditionalFormatting>
  <conditionalFormatting sqref="AI89">
    <cfRule type="expression" dxfId="2733" priority="13343">
      <formula>IF(RIGHT(TEXT(AI89,"0.#"),1)=".",FALSE,TRUE)</formula>
    </cfRule>
    <cfRule type="expression" dxfId="2732" priority="13344">
      <formula>IF(RIGHT(TEXT(AI89,"0.#"),1)=".",TRUE,FALSE)</formula>
    </cfRule>
  </conditionalFormatting>
  <conditionalFormatting sqref="AI88">
    <cfRule type="expression" dxfId="2731" priority="13341">
      <formula>IF(RIGHT(TEXT(AI88,"0.#"),1)=".",FALSE,TRUE)</formula>
    </cfRule>
    <cfRule type="expression" dxfId="2730" priority="13342">
      <formula>IF(RIGHT(TEXT(AI88,"0.#"),1)=".",TRUE,FALSE)</formula>
    </cfRule>
  </conditionalFormatting>
  <conditionalFormatting sqref="AI87">
    <cfRule type="expression" dxfId="2729" priority="13339">
      <formula>IF(RIGHT(TEXT(AI87,"0.#"),1)=".",FALSE,TRUE)</formula>
    </cfRule>
    <cfRule type="expression" dxfId="2728" priority="13340">
      <formula>IF(RIGHT(TEXT(AI87,"0.#"),1)=".",TRUE,FALSE)</formula>
    </cfRule>
  </conditionalFormatting>
  <conditionalFormatting sqref="AM88">
    <cfRule type="expression" dxfId="2727" priority="13335">
      <formula>IF(RIGHT(TEXT(AM88,"0.#"),1)=".",FALSE,TRUE)</formula>
    </cfRule>
    <cfRule type="expression" dxfId="2726" priority="13336">
      <formula>IF(RIGHT(TEXT(AM88,"0.#"),1)=".",TRUE,FALSE)</formula>
    </cfRule>
  </conditionalFormatting>
  <conditionalFormatting sqref="AM89">
    <cfRule type="expression" dxfId="2725" priority="13333">
      <formula>IF(RIGHT(TEXT(AM89,"0.#"),1)=".",FALSE,TRUE)</formula>
    </cfRule>
    <cfRule type="expression" dxfId="2724" priority="13334">
      <formula>IF(RIGHT(TEXT(AM89,"0.#"),1)=".",TRUE,FALSE)</formula>
    </cfRule>
  </conditionalFormatting>
  <conditionalFormatting sqref="AE92">
    <cfRule type="expression" dxfId="2723" priority="13319">
      <formula>IF(RIGHT(TEXT(AE92,"0.#"),1)=".",FALSE,TRUE)</formula>
    </cfRule>
    <cfRule type="expression" dxfId="2722" priority="13320">
      <formula>IF(RIGHT(TEXT(AE92,"0.#"),1)=".",TRUE,FALSE)</formula>
    </cfRule>
  </conditionalFormatting>
  <conditionalFormatting sqref="AE93">
    <cfRule type="expression" dxfId="2721" priority="13317">
      <formula>IF(RIGHT(TEXT(AE93,"0.#"),1)=".",FALSE,TRUE)</formula>
    </cfRule>
    <cfRule type="expression" dxfId="2720" priority="13318">
      <formula>IF(RIGHT(TEXT(AE93,"0.#"),1)=".",TRUE,FALSE)</formula>
    </cfRule>
  </conditionalFormatting>
  <conditionalFormatting sqref="AE94">
    <cfRule type="expression" dxfId="2719" priority="13315">
      <formula>IF(RIGHT(TEXT(AE94,"0.#"),1)=".",FALSE,TRUE)</formula>
    </cfRule>
    <cfRule type="expression" dxfId="2718" priority="13316">
      <formula>IF(RIGHT(TEXT(AE94,"0.#"),1)=".",TRUE,FALSE)</formula>
    </cfRule>
  </conditionalFormatting>
  <conditionalFormatting sqref="AI94">
    <cfRule type="expression" dxfId="2717" priority="13313">
      <formula>IF(RIGHT(TEXT(AI94,"0.#"),1)=".",FALSE,TRUE)</formula>
    </cfRule>
    <cfRule type="expression" dxfId="2716" priority="13314">
      <formula>IF(RIGHT(TEXT(AI94,"0.#"),1)=".",TRUE,FALSE)</formula>
    </cfRule>
  </conditionalFormatting>
  <conditionalFormatting sqref="AI93">
    <cfRule type="expression" dxfId="2715" priority="13311">
      <formula>IF(RIGHT(TEXT(AI93,"0.#"),1)=".",FALSE,TRUE)</formula>
    </cfRule>
    <cfRule type="expression" dxfId="2714" priority="13312">
      <formula>IF(RIGHT(TEXT(AI93,"0.#"),1)=".",TRUE,FALSE)</formula>
    </cfRule>
  </conditionalFormatting>
  <conditionalFormatting sqref="AI92">
    <cfRule type="expression" dxfId="2713" priority="13309">
      <formula>IF(RIGHT(TEXT(AI92,"0.#"),1)=".",FALSE,TRUE)</formula>
    </cfRule>
    <cfRule type="expression" dxfId="2712" priority="13310">
      <formula>IF(RIGHT(TEXT(AI92,"0.#"),1)=".",TRUE,FALSE)</formula>
    </cfRule>
  </conditionalFormatting>
  <conditionalFormatting sqref="AM92">
    <cfRule type="expression" dxfId="2711" priority="13307">
      <formula>IF(RIGHT(TEXT(AM92,"0.#"),1)=".",FALSE,TRUE)</formula>
    </cfRule>
    <cfRule type="expression" dxfId="2710" priority="13308">
      <formula>IF(RIGHT(TEXT(AM92,"0.#"),1)=".",TRUE,FALSE)</formula>
    </cfRule>
  </conditionalFormatting>
  <conditionalFormatting sqref="AM93">
    <cfRule type="expression" dxfId="2709" priority="13305">
      <formula>IF(RIGHT(TEXT(AM93,"0.#"),1)=".",FALSE,TRUE)</formula>
    </cfRule>
    <cfRule type="expression" dxfId="2708" priority="13306">
      <formula>IF(RIGHT(TEXT(AM93,"0.#"),1)=".",TRUE,FALSE)</formula>
    </cfRule>
  </conditionalFormatting>
  <conditionalFormatting sqref="AM94">
    <cfRule type="expression" dxfId="2707" priority="13303">
      <formula>IF(RIGHT(TEXT(AM94,"0.#"),1)=".",FALSE,TRUE)</formula>
    </cfRule>
    <cfRule type="expression" dxfId="2706" priority="13304">
      <formula>IF(RIGHT(TEXT(AM94,"0.#"),1)=".",TRUE,FALSE)</formula>
    </cfRule>
  </conditionalFormatting>
  <conditionalFormatting sqref="AE97">
    <cfRule type="expression" dxfId="2705" priority="13289">
      <formula>IF(RIGHT(TEXT(AE97,"0.#"),1)=".",FALSE,TRUE)</formula>
    </cfRule>
    <cfRule type="expression" dxfId="2704" priority="13290">
      <formula>IF(RIGHT(TEXT(AE97,"0.#"),1)=".",TRUE,FALSE)</formula>
    </cfRule>
  </conditionalFormatting>
  <conditionalFormatting sqref="AE98">
    <cfRule type="expression" dxfId="2703" priority="13287">
      <formula>IF(RIGHT(TEXT(AE98,"0.#"),1)=".",FALSE,TRUE)</formula>
    </cfRule>
    <cfRule type="expression" dxfId="2702" priority="13288">
      <formula>IF(RIGHT(TEXT(AE98,"0.#"),1)=".",TRUE,FALSE)</formula>
    </cfRule>
  </conditionalFormatting>
  <conditionalFormatting sqref="AE99">
    <cfRule type="expression" dxfId="2701" priority="13285">
      <formula>IF(RIGHT(TEXT(AE99,"0.#"),1)=".",FALSE,TRUE)</formula>
    </cfRule>
    <cfRule type="expression" dxfId="2700" priority="13286">
      <formula>IF(RIGHT(TEXT(AE99,"0.#"),1)=".",TRUE,FALSE)</formula>
    </cfRule>
  </conditionalFormatting>
  <conditionalFormatting sqref="AI99">
    <cfRule type="expression" dxfId="2699" priority="13283">
      <formula>IF(RIGHT(TEXT(AI99,"0.#"),1)=".",FALSE,TRUE)</formula>
    </cfRule>
    <cfRule type="expression" dxfId="2698" priority="13284">
      <formula>IF(RIGHT(TEXT(AI99,"0.#"),1)=".",TRUE,FALSE)</formula>
    </cfRule>
  </conditionalFormatting>
  <conditionalFormatting sqref="AI98">
    <cfRule type="expression" dxfId="2697" priority="13281">
      <formula>IF(RIGHT(TEXT(AI98,"0.#"),1)=".",FALSE,TRUE)</formula>
    </cfRule>
    <cfRule type="expression" dxfId="2696" priority="13282">
      <formula>IF(RIGHT(TEXT(AI98,"0.#"),1)=".",TRUE,FALSE)</formula>
    </cfRule>
  </conditionalFormatting>
  <conditionalFormatting sqref="AI97">
    <cfRule type="expression" dxfId="2695" priority="13279">
      <formula>IF(RIGHT(TEXT(AI97,"0.#"),1)=".",FALSE,TRUE)</formula>
    </cfRule>
    <cfRule type="expression" dxfId="2694" priority="13280">
      <formula>IF(RIGHT(TEXT(AI97,"0.#"),1)=".",TRUE,FALSE)</formula>
    </cfRule>
  </conditionalFormatting>
  <conditionalFormatting sqref="AM97">
    <cfRule type="expression" dxfId="2693" priority="13277">
      <formula>IF(RIGHT(TEXT(AM97,"0.#"),1)=".",FALSE,TRUE)</formula>
    </cfRule>
    <cfRule type="expression" dxfId="2692" priority="13278">
      <formula>IF(RIGHT(TEXT(AM97,"0.#"),1)=".",TRUE,FALSE)</formula>
    </cfRule>
  </conditionalFormatting>
  <conditionalFormatting sqref="AM98">
    <cfRule type="expression" dxfId="2691" priority="13275">
      <formula>IF(RIGHT(TEXT(AM98,"0.#"),1)=".",FALSE,TRUE)</formula>
    </cfRule>
    <cfRule type="expression" dxfId="2690" priority="13276">
      <formula>IF(RIGHT(TEXT(AM98,"0.#"),1)=".",TRUE,FALSE)</formula>
    </cfRule>
  </conditionalFormatting>
  <conditionalFormatting sqref="AM99">
    <cfRule type="expression" dxfId="2689" priority="13273">
      <formula>IF(RIGHT(TEXT(AM99,"0.#"),1)=".",FALSE,TRUE)</formula>
    </cfRule>
    <cfRule type="expression" dxfId="2688" priority="13274">
      <formula>IF(RIGHT(TEXT(AM99,"0.#"),1)=".",TRUE,FALSE)</formula>
    </cfRule>
  </conditionalFormatting>
  <conditionalFormatting sqref="AI101">
    <cfRule type="expression" dxfId="2687" priority="13259">
      <formula>IF(RIGHT(TEXT(AI101,"0.#"),1)=".",FALSE,TRUE)</formula>
    </cfRule>
    <cfRule type="expression" dxfId="2686" priority="13260">
      <formula>IF(RIGHT(TEXT(AI101,"0.#"),1)=".",TRUE,FALSE)</formula>
    </cfRule>
  </conditionalFormatting>
  <conditionalFormatting sqref="AM101">
    <cfRule type="expression" dxfId="2685" priority="13257">
      <formula>IF(RIGHT(TEXT(AM101,"0.#"),1)=".",FALSE,TRUE)</formula>
    </cfRule>
    <cfRule type="expression" dxfId="2684" priority="13258">
      <formula>IF(RIGHT(TEXT(AM101,"0.#"),1)=".",TRUE,FALSE)</formula>
    </cfRule>
  </conditionalFormatting>
  <conditionalFormatting sqref="AE102">
    <cfRule type="expression" dxfId="2683" priority="13255">
      <formula>IF(RIGHT(TEXT(AE102,"0.#"),1)=".",FALSE,TRUE)</formula>
    </cfRule>
    <cfRule type="expression" dxfId="2682" priority="13256">
      <formula>IF(RIGHT(TEXT(AE102,"0.#"),1)=".",TRUE,FALSE)</formula>
    </cfRule>
  </conditionalFormatting>
  <conditionalFormatting sqref="AI102">
    <cfRule type="expression" dxfId="2681" priority="13253">
      <formula>IF(RIGHT(TEXT(AI102,"0.#"),1)=".",FALSE,TRUE)</formula>
    </cfRule>
    <cfRule type="expression" dxfId="2680" priority="13254">
      <formula>IF(RIGHT(TEXT(AI102,"0.#"),1)=".",TRUE,FALSE)</formula>
    </cfRule>
  </conditionalFormatting>
  <conditionalFormatting sqref="AM102">
    <cfRule type="expression" dxfId="2679" priority="13251">
      <formula>IF(RIGHT(TEXT(AM102,"0.#"),1)=".",FALSE,TRUE)</formula>
    </cfRule>
    <cfRule type="expression" dxfId="2678" priority="13252">
      <formula>IF(RIGHT(TEXT(AM102,"0.#"),1)=".",TRUE,FALSE)</formula>
    </cfRule>
  </conditionalFormatting>
  <conditionalFormatting sqref="AQ102">
    <cfRule type="expression" dxfId="2677" priority="13249">
      <formula>IF(RIGHT(TEXT(AQ102,"0.#"),1)=".",FALSE,TRUE)</formula>
    </cfRule>
    <cfRule type="expression" dxfId="2676" priority="13250">
      <formula>IF(RIGHT(TEXT(AQ102,"0.#"),1)=".",TRUE,FALSE)</formula>
    </cfRule>
  </conditionalFormatting>
  <conditionalFormatting sqref="AE104">
    <cfRule type="expression" dxfId="2675" priority="13247">
      <formula>IF(RIGHT(TEXT(AE104,"0.#"),1)=".",FALSE,TRUE)</formula>
    </cfRule>
    <cfRule type="expression" dxfId="2674" priority="13248">
      <formula>IF(RIGHT(TEXT(AE104,"0.#"),1)=".",TRUE,FALSE)</formula>
    </cfRule>
  </conditionalFormatting>
  <conditionalFormatting sqref="AI104">
    <cfRule type="expression" dxfId="2673" priority="13245">
      <formula>IF(RIGHT(TEXT(AI104,"0.#"),1)=".",FALSE,TRUE)</formula>
    </cfRule>
    <cfRule type="expression" dxfId="2672" priority="13246">
      <formula>IF(RIGHT(TEXT(AI104,"0.#"),1)=".",TRUE,FALSE)</formula>
    </cfRule>
  </conditionalFormatting>
  <conditionalFormatting sqref="AM104">
    <cfRule type="expression" dxfId="2671" priority="13243">
      <formula>IF(RIGHT(TEXT(AM104,"0.#"),1)=".",FALSE,TRUE)</formula>
    </cfRule>
    <cfRule type="expression" dxfId="2670" priority="13244">
      <formula>IF(RIGHT(TEXT(AM104,"0.#"),1)=".",TRUE,FALSE)</formula>
    </cfRule>
  </conditionalFormatting>
  <conditionalFormatting sqref="AE105">
    <cfRule type="expression" dxfId="2669" priority="13241">
      <formula>IF(RIGHT(TEXT(AE105,"0.#"),1)=".",FALSE,TRUE)</formula>
    </cfRule>
    <cfRule type="expression" dxfId="2668" priority="13242">
      <formula>IF(RIGHT(TEXT(AE105,"0.#"),1)=".",TRUE,FALSE)</formula>
    </cfRule>
  </conditionalFormatting>
  <conditionalFormatting sqref="AI105">
    <cfRule type="expression" dxfId="2667" priority="13239">
      <formula>IF(RIGHT(TEXT(AI105,"0.#"),1)=".",FALSE,TRUE)</formula>
    </cfRule>
    <cfRule type="expression" dxfId="2666" priority="13240">
      <formula>IF(RIGHT(TEXT(AI105,"0.#"),1)=".",TRUE,FALSE)</formula>
    </cfRule>
  </conditionalFormatting>
  <conditionalFormatting sqref="AM105">
    <cfRule type="expression" dxfId="2665" priority="13237">
      <formula>IF(RIGHT(TEXT(AM105,"0.#"),1)=".",FALSE,TRUE)</formula>
    </cfRule>
    <cfRule type="expression" dxfId="2664" priority="13238">
      <formula>IF(RIGHT(TEXT(AM105,"0.#"),1)=".",TRUE,FALSE)</formula>
    </cfRule>
  </conditionalFormatting>
  <conditionalFormatting sqref="AE107">
    <cfRule type="expression" dxfId="2663" priority="13233">
      <formula>IF(RIGHT(TEXT(AE107,"0.#"),1)=".",FALSE,TRUE)</formula>
    </cfRule>
    <cfRule type="expression" dxfId="2662" priority="13234">
      <formula>IF(RIGHT(TEXT(AE107,"0.#"),1)=".",TRUE,FALSE)</formula>
    </cfRule>
  </conditionalFormatting>
  <conditionalFormatting sqref="AI107">
    <cfRule type="expression" dxfId="2661" priority="13231">
      <formula>IF(RIGHT(TEXT(AI107,"0.#"),1)=".",FALSE,TRUE)</formula>
    </cfRule>
    <cfRule type="expression" dxfId="2660" priority="13232">
      <formula>IF(RIGHT(TEXT(AI107,"0.#"),1)=".",TRUE,FALSE)</formula>
    </cfRule>
  </conditionalFormatting>
  <conditionalFormatting sqref="AM107">
    <cfRule type="expression" dxfId="2659" priority="13229">
      <formula>IF(RIGHT(TEXT(AM107,"0.#"),1)=".",FALSE,TRUE)</formula>
    </cfRule>
    <cfRule type="expression" dxfId="2658" priority="13230">
      <formula>IF(RIGHT(TEXT(AM107,"0.#"),1)=".",TRUE,FALSE)</formula>
    </cfRule>
  </conditionalFormatting>
  <conditionalFormatting sqref="AE108">
    <cfRule type="expression" dxfId="2657" priority="13227">
      <formula>IF(RIGHT(TEXT(AE108,"0.#"),1)=".",FALSE,TRUE)</formula>
    </cfRule>
    <cfRule type="expression" dxfId="2656" priority="13228">
      <formula>IF(RIGHT(TEXT(AE108,"0.#"),1)=".",TRUE,FALSE)</formula>
    </cfRule>
  </conditionalFormatting>
  <conditionalFormatting sqref="AI108">
    <cfRule type="expression" dxfId="2655" priority="13225">
      <formula>IF(RIGHT(TEXT(AI108,"0.#"),1)=".",FALSE,TRUE)</formula>
    </cfRule>
    <cfRule type="expression" dxfId="2654" priority="13226">
      <formula>IF(RIGHT(TEXT(AI108,"0.#"),1)=".",TRUE,FALSE)</formula>
    </cfRule>
  </conditionalFormatting>
  <conditionalFormatting sqref="AM108">
    <cfRule type="expression" dxfId="2653" priority="13223">
      <formula>IF(RIGHT(TEXT(AM108,"0.#"),1)=".",FALSE,TRUE)</formula>
    </cfRule>
    <cfRule type="expression" dxfId="2652" priority="13224">
      <formula>IF(RIGHT(TEXT(AM108,"0.#"),1)=".",TRUE,FALSE)</formula>
    </cfRule>
  </conditionalFormatting>
  <conditionalFormatting sqref="AE110">
    <cfRule type="expression" dxfId="2651" priority="13219">
      <formula>IF(RIGHT(TEXT(AE110,"0.#"),1)=".",FALSE,TRUE)</formula>
    </cfRule>
    <cfRule type="expression" dxfId="2650" priority="13220">
      <formula>IF(RIGHT(TEXT(AE110,"0.#"),1)=".",TRUE,FALSE)</formula>
    </cfRule>
  </conditionalFormatting>
  <conditionalFormatting sqref="AI110">
    <cfRule type="expression" dxfId="2649" priority="13217">
      <formula>IF(RIGHT(TEXT(AI110,"0.#"),1)=".",FALSE,TRUE)</formula>
    </cfRule>
    <cfRule type="expression" dxfId="2648" priority="13218">
      <formula>IF(RIGHT(TEXT(AI110,"0.#"),1)=".",TRUE,FALSE)</formula>
    </cfRule>
  </conditionalFormatting>
  <conditionalFormatting sqref="AM110">
    <cfRule type="expression" dxfId="2647" priority="13215">
      <formula>IF(RIGHT(TEXT(AM110,"0.#"),1)=".",FALSE,TRUE)</formula>
    </cfRule>
    <cfRule type="expression" dxfId="2646" priority="13216">
      <formula>IF(RIGHT(TEXT(AM110,"0.#"),1)=".",TRUE,FALSE)</formula>
    </cfRule>
  </conditionalFormatting>
  <conditionalFormatting sqref="AE111">
    <cfRule type="expression" dxfId="2645" priority="13213">
      <formula>IF(RIGHT(TEXT(AE111,"0.#"),1)=".",FALSE,TRUE)</formula>
    </cfRule>
    <cfRule type="expression" dxfId="2644" priority="13214">
      <formula>IF(RIGHT(TEXT(AE111,"0.#"),1)=".",TRUE,FALSE)</formula>
    </cfRule>
  </conditionalFormatting>
  <conditionalFormatting sqref="AI111">
    <cfRule type="expression" dxfId="2643" priority="13211">
      <formula>IF(RIGHT(TEXT(AI111,"0.#"),1)=".",FALSE,TRUE)</formula>
    </cfRule>
    <cfRule type="expression" dxfId="2642" priority="13212">
      <formula>IF(RIGHT(TEXT(AI111,"0.#"),1)=".",TRUE,FALSE)</formula>
    </cfRule>
  </conditionalFormatting>
  <conditionalFormatting sqref="AM111">
    <cfRule type="expression" dxfId="2641" priority="13209">
      <formula>IF(RIGHT(TEXT(AM111,"0.#"),1)=".",FALSE,TRUE)</formula>
    </cfRule>
    <cfRule type="expression" dxfId="2640" priority="13210">
      <formula>IF(RIGHT(TEXT(AM111,"0.#"),1)=".",TRUE,FALSE)</formula>
    </cfRule>
  </conditionalFormatting>
  <conditionalFormatting sqref="AE113">
    <cfRule type="expression" dxfId="2639" priority="13205">
      <formula>IF(RIGHT(TEXT(AE113,"0.#"),1)=".",FALSE,TRUE)</formula>
    </cfRule>
    <cfRule type="expression" dxfId="2638" priority="13206">
      <formula>IF(RIGHT(TEXT(AE113,"0.#"),1)=".",TRUE,FALSE)</formula>
    </cfRule>
  </conditionalFormatting>
  <conditionalFormatting sqref="AI113">
    <cfRule type="expression" dxfId="2637" priority="13203">
      <formula>IF(RIGHT(TEXT(AI113,"0.#"),1)=".",FALSE,TRUE)</formula>
    </cfRule>
    <cfRule type="expression" dxfId="2636" priority="13204">
      <formula>IF(RIGHT(TEXT(AI113,"0.#"),1)=".",TRUE,FALSE)</formula>
    </cfRule>
  </conditionalFormatting>
  <conditionalFormatting sqref="AM113">
    <cfRule type="expression" dxfId="2635" priority="13201">
      <formula>IF(RIGHT(TEXT(AM113,"0.#"),1)=".",FALSE,TRUE)</formula>
    </cfRule>
    <cfRule type="expression" dxfId="2634" priority="13202">
      <formula>IF(RIGHT(TEXT(AM113,"0.#"),1)=".",TRUE,FALSE)</formula>
    </cfRule>
  </conditionalFormatting>
  <conditionalFormatting sqref="AE114">
    <cfRule type="expression" dxfId="2633" priority="13199">
      <formula>IF(RIGHT(TEXT(AE114,"0.#"),1)=".",FALSE,TRUE)</formula>
    </cfRule>
    <cfRule type="expression" dxfId="2632" priority="13200">
      <formula>IF(RIGHT(TEXT(AE114,"0.#"),1)=".",TRUE,FALSE)</formula>
    </cfRule>
  </conditionalFormatting>
  <conditionalFormatting sqref="AI114">
    <cfRule type="expression" dxfId="2631" priority="13197">
      <formula>IF(RIGHT(TEXT(AI114,"0.#"),1)=".",FALSE,TRUE)</formula>
    </cfRule>
    <cfRule type="expression" dxfId="2630" priority="13198">
      <formula>IF(RIGHT(TEXT(AI114,"0.#"),1)=".",TRUE,FALSE)</formula>
    </cfRule>
  </conditionalFormatting>
  <conditionalFormatting sqref="AM114">
    <cfRule type="expression" dxfId="2629" priority="13195">
      <formula>IF(RIGHT(TEXT(AM114,"0.#"),1)=".",FALSE,TRUE)</formula>
    </cfRule>
    <cfRule type="expression" dxfId="2628" priority="13196">
      <formula>IF(RIGHT(TEXT(AM114,"0.#"),1)=".",TRUE,FALSE)</formula>
    </cfRule>
  </conditionalFormatting>
  <conditionalFormatting sqref="AE116 AQ116">
    <cfRule type="expression" dxfId="2627" priority="13191">
      <formula>IF(RIGHT(TEXT(AE116,"0.#"),1)=".",FALSE,TRUE)</formula>
    </cfRule>
    <cfRule type="expression" dxfId="2626" priority="13192">
      <formula>IF(RIGHT(TEXT(AE116,"0.#"),1)=".",TRUE,FALSE)</formula>
    </cfRule>
  </conditionalFormatting>
  <conditionalFormatting sqref="AI116">
    <cfRule type="expression" dxfId="2625" priority="13189">
      <formula>IF(RIGHT(TEXT(AI116,"0.#"),1)=".",FALSE,TRUE)</formula>
    </cfRule>
    <cfRule type="expression" dxfId="2624" priority="13190">
      <formula>IF(RIGHT(TEXT(AI116,"0.#"),1)=".",TRUE,FALSE)</formula>
    </cfRule>
  </conditionalFormatting>
  <conditionalFormatting sqref="AM116">
    <cfRule type="expression" dxfId="2623" priority="13187">
      <formula>IF(RIGHT(TEXT(AM116,"0.#"),1)=".",FALSE,TRUE)</formula>
    </cfRule>
    <cfRule type="expression" dxfId="2622" priority="13188">
      <formula>IF(RIGHT(TEXT(AM116,"0.#"),1)=".",TRUE,FALSE)</formula>
    </cfRule>
  </conditionalFormatting>
  <conditionalFormatting sqref="AE117 AM117">
    <cfRule type="expression" dxfId="2621" priority="13185">
      <formula>IF(RIGHT(TEXT(AE117,"0.#"),1)=".",FALSE,TRUE)</formula>
    </cfRule>
    <cfRule type="expression" dxfId="2620" priority="13186">
      <formula>IF(RIGHT(TEXT(AE117,"0.#"),1)=".",TRUE,FALSE)</formula>
    </cfRule>
  </conditionalFormatting>
  <conditionalFormatting sqref="AI117">
    <cfRule type="expression" dxfId="2619" priority="13183">
      <formula>IF(RIGHT(TEXT(AI117,"0.#"),1)=".",FALSE,TRUE)</formula>
    </cfRule>
    <cfRule type="expression" dxfId="2618" priority="13184">
      <formula>IF(RIGHT(TEXT(AI117,"0.#"),1)=".",TRUE,FALSE)</formula>
    </cfRule>
  </conditionalFormatting>
  <conditionalFormatting sqref="AQ117">
    <cfRule type="expression" dxfId="2617" priority="13179">
      <formula>IF(RIGHT(TEXT(AQ117,"0.#"),1)=".",FALSE,TRUE)</formula>
    </cfRule>
    <cfRule type="expression" dxfId="2616" priority="13180">
      <formula>IF(RIGHT(TEXT(AQ117,"0.#"),1)=".",TRUE,FALSE)</formula>
    </cfRule>
  </conditionalFormatting>
  <conditionalFormatting sqref="AE119 AQ119">
    <cfRule type="expression" dxfId="2615" priority="13177">
      <formula>IF(RIGHT(TEXT(AE119,"0.#"),1)=".",FALSE,TRUE)</formula>
    </cfRule>
    <cfRule type="expression" dxfId="2614" priority="13178">
      <formula>IF(RIGHT(TEXT(AE119,"0.#"),1)=".",TRUE,FALSE)</formula>
    </cfRule>
  </conditionalFormatting>
  <conditionalFormatting sqref="AI119">
    <cfRule type="expression" dxfId="2613" priority="13175">
      <formula>IF(RIGHT(TEXT(AI119,"0.#"),1)=".",FALSE,TRUE)</formula>
    </cfRule>
    <cfRule type="expression" dxfId="2612" priority="13176">
      <formula>IF(RIGHT(TEXT(AI119,"0.#"),1)=".",TRUE,FALSE)</formula>
    </cfRule>
  </conditionalFormatting>
  <conditionalFormatting sqref="AM119">
    <cfRule type="expression" dxfId="2611" priority="13173">
      <formula>IF(RIGHT(TEXT(AM119,"0.#"),1)=".",FALSE,TRUE)</formula>
    </cfRule>
    <cfRule type="expression" dxfId="2610" priority="13174">
      <formula>IF(RIGHT(TEXT(AM119,"0.#"),1)=".",TRUE,FALSE)</formula>
    </cfRule>
  </conditionalFormatting>
  <conditionalFormatting sqref="AQ120">
    <cfRule type="expression" dxfId="2609" priority="13165">
      <formula>IF(RIGHT(TEXT(AQ120,"0.#"),1)=".",FALSE,TRUE)</formula>
    </cfRule>
    <cfRule type="expression" dxfId="2608" priority="13166">
      <formula>IF(RIGHT(TEXT(AQ120,"0.#"),1)=".",TRUE,FALSE)</formula>
    </cfRule>
  </conditionalFormatting>
  <conditionalFormatting sqref="AE122 AQ122">
    <cfRule type="expression" dxfId="2607" priority="13163">
      <formula>IF(RIGHT(TEXT(AE122,"0.#"),1)=".",FALSE,TRUE)</formula>
    </cfRule>
    <cfRule type="expression" dxfId="2606" priority="13164">
      <formula>IF(RIGHT(TEXT(AE122,"0.#"),1)=".",TRUE,FALSE)</formula>
    </cfRule>
  </conditionalFormatting>
  <conditionalFormatting sqref="AI122">
    <cfRule type="expression" dxfId="2605" priority="13161">
      <formula>IF(RIGHT(TEXT(AI122,"0.#"),1)=".",FALSE,TRUE)</formula>
    </cfRule>
    <cfRule type="expression" dxfId="2604" priority="13162">
      <formula>IF(RIGHT(TEXT(AI122,"0.#"),1)=".",TRUE,FALSE)</formula>
    </cfRule>
  </conditionalFormatting>
  <conditionalFormatting sqref="AM122">
    <cfRule type="expression" dxfId="2603" priority="13159">
      <formula>IF(RIGHT(TEXT(AM122,"0.#"),1)=".",FALSE,TRUE)</formula>
    </cfRule>
    <cfRule type="expression" dxfId="2602" priority="13160">
      <formula>IF(RIGHT(TEXT(AM122,"0.#"),1)=".",TRUE,FALSE)</formula>
    </cfRule>
  </conditionalFormatting>
  <conditionalFormatting sqref="AQ123">
    <cfRule type="expression" dxfId="2601" priority="13151">
      <formula>IF(RIGHT(TEXT(AQ123,"0.#"),1)=".",FALSE,TRUE)</formula>
    </cfRule>
    <cfRule type="expression" dxfId="2600" priority="13152">
      <formula>IF(RIGHT(TEXT(AQ123,"0.#"),1)=".",TRUE,FALSE)</formula>
    </cfRule>
  </conditionalFormatting>
  <conditionalFormatting sqref="AE125 AQ125">
    <cfRule type="expression" dxfId="2599" priority="13149">
      <formula>IF(RIGHT(TEXT(AE125,"0.#"),1)=".",FALSE,TRUE)</formula>
    </cfRule>
    <cfRule type="expression" dxfId="2598" priority="13150">
      <formula>IF(RIGHT(TEXT(AE125,"0.#"),1)=".",TRUE,FALSE)</formula>
    </cfRule>
  </conditionalFormatting>
  <conditionalFormatting sqref="AI125">
    <cfRule type="expression" dxfId="2597" priority="13147">
      <formula>IF(RIGHT(TEXT(AI125,"0.#"),1)=".",FALSE,TRUE)</formula>
    </cfRule>
    <cfRule type="expression" dxfId="2596" priority="13148">
      <formula>IF(RIGHT(TEXT(AI125,"0.#"),1)=".",TRUE,FALSE)</formula>
    </cfRule>
  </conditionalFormatting>
  <conditionalFormatting sqref="AM125">
    <cfRule type="expression" dxfId="2595" priority="13145">
      <formula>IF(RIGHT(TEXT(AM125,"0.#"),1)=".",FALSE,TRUE)</formula>
    </cfRule>
    <cfRule type="expression" dxfId="2594" priority="13146">
      <formula>IF(RIGHT(TEXT(AM125,"0.#"),1)=".",TRUE,FALSE)</formula>
    </cfRule>
  </conditionalFormatting>
  <conditionalFormatting sqref="AQ126">
    <cfRule type="expression" dxfId="2593" priority="13137">
      <formula>IF(RIGHT(TEXT(AQ126,"0.#"),1)=".",FALSE,TRUE)</formula>
    </cfRule>
    <cfRule type="expression" dxfId="2592" priority="13138">
      <formula>IF(RIGHT(TEXT(AQ126,"0.#"),1)=".",TRUE,FALSE)</formula>
    </cfRule>
  </conditionalFormatting>
  <conditionalFormatting sqref="AE128 AQ128">
    <cfRule type="expression" dxfId="2591" priority="13135">
      <formula>IF(RIGHT(TEXT(AE128,"0.#"),1)=".",FALSE,TRUE)</formula>
    </cfRule>
    <cfRule type="expression" dxfId="2590" priority="13136">
      <formula>IF(RIGHT(TEXT(AE128,"0.#"),1)=".",TRUE,FALSE)</formula>
    </cfRule>
  </conditionalFormatting>
  <conditionalFormatting sqref="AI128">
    <cfRule type="expression" dxfId="2589" priority="13133">
      <formula>IF(RIGHT(TEXT(AI128,"0.#"),1)=".",FALSE,TRUE)</formula>
    </cfRule>
    <cfRule type="expression" dxfId="2588" priority="13134">
      <formula>IF(RIGHT(TEXT(AI128,"0.#"),1)=".",TRUE,FALSE)</formula>
    </cfRule>
  </conditionalFormatting>
  <conditionalFormatting sqref="AM128">
    <cfRule type="expression" dxfId="2587" priority="13131">
      <formula>IF(RIGHT(TEXT(AM128,"0.#"),1)=".",FALSE,TRUE)</formula>
    </cfRule>
    <cfRule type="expression" dxfId="2586" priority="13132">
      <formula>IF(RIGHT(TEXT(AM128,"0.#"),1)=".",TRUE,FALSE)</formula>
    </cfRule>
  </conditionalFormatting>
  <conditionalFormatting sqref="AQ129">
    <cfRule type="expression" dxfId="2585" priority="13123">
      <formula>IF(RIGHT(TEXT(AQ129,"0.#"),1)=".",FALSE,TRUE)</formula>
    </cfRule>
    <cfRule type="expression" dxfId="2584" priority="13124">
      <formula>IF(RIGHT(TEXT(AQ129,"0.#"),1)=".",TRUE,FALSE)</formula>
    </cfRule>
  </conditionalFormatting>
  <conditionalFormatting sqref="AE75">
    <cfRule type="expression" dxfId="2583" priority="13121">
      <formula>IF(RIGHT(TEXT(AE75,"0.#"),1)=".",FALSE,TRUE)</formula>
    </cfRule>
    <cfRule type="expression" dxfId="2582" priority="13122">
      <formula>IF(RIGHT(TEXT(AE75,"0.#"),1)=".",TRUE,FALSE)</formula>
    </cfRule>
  </conditionalFormatting>
  <conditionalFormatting sqref="AE76">
    <cfRule type="expression" dxfId="2581" priority="13119">
      <formula>IF(RIGHT(TEXT(AE76,"0.#"),1)=".",FALSE,TRUE)</formula>
    </cfRule>
    <cfRule type="expression" dxfId="2580" priority="13120">
      <formula>IF(RIGHT(TEXT(AE76,"0.#"),1)=".",TRUE,FALSE)</formula>
    </cfRule>
  </conditionalFormatting>
  <conditionalFormatting sqref="AE77">
    <cfRule type="expression" dxfId="2579" priority="13117">
      <formula>IF(RIGHT(TEXT(AE77,"0.#"),1)=".",FALSE,TRUE)</formula>
    </cfRule>
    <cfRule type="expression" dxfId="2578" priority="13118">
      <formula>IF(RIGHT(TEXT(AE77,"0.#"),1)=".",TRUE,FALSE)</formula>
    </cfRule>
  </conditionalFormatting>
  <conditionalFormatting sqref="AI77">
    <cfRule type="expression" dxfId="2577" priority="13115">
      <formula>IF(RIGHT(TEXT(AI77,"0.#"),1)=".",FALSE,TRUE)</formula>
    </cfRule>
    <cfRule type="expression" dxfId="2576" priority="13116">
      <formula>IF(RIGHT(TEXT(AI77,"0.#"),1)=".",TRUE,FALSE)</formula>
    </cfRule>
  </conditionalFormatting>
  <conditionalFormatting sqref="AI76">
    <cfRule type="expression" dxfId="2575" priority="13113">
      <formula>IF(RIGHT(TEXT(AI76,"0.#"),1)=".",FALSE,TRUE)</formula>
    </cfRule>
    <cfRule type="expression" dxfId="2574" priority="13114">
      <formula>IF(RIGHT(TEXT(AI76,"0.#"),1)=".",TRUE,FALSE)</formula>
    </cfRule>
  </conditionalFormatting>
  <conditionalFormatting sqref="AI75">
    <cfRule type="expression" dxfId="2573" priority="13111">
      <formula>IF(RIGHT(TEXT(AI75,"0.#"),1)=".",FALSE,TRUE)</formula>
    </cfRule>
    <cfRule type="expression" dxfId="2572" priority="13112">
      <formula>IF(RIGHT(TEXT(AI75,"0.#"),1)=".",TRUE,FALSE)</formula>
    </cfRule>
  </conditionalFormatting>
  <conditionalFormatting sqref="AM75">
    <cfRule type="expression" dxfId="2571" priority="13109">
      <formula>IF(RIGHT(TEXT(AM75,"0.#"),1)=".",FALSE,TRUE)</formula>
    </cfRule>
    <cfRule type="expression" dxfId="2570" priority="13110">
      <formula>IF(RIGHT(TEXT(AM75,"0.#"),1)=".",TRUE,FALSE)</formula>
    </cfRule>
  </conditionalFormatting>
  <conditionalFormatting sqref="AM76">
    <cfRule type="expression" dxfId="2569" priority="13107">
      <formula>IF(RIGHT(TEXT(AM76,"0.#"),1)=".",FALSE,TRUE)</formula>
    </cfRule>
    <cfRule type="expression" dxfId="2568" priority="13108">
      <formula>IF(RIGHT(TEXT(AM76,"0.#"),1)=".",TRUE,FALSE)</formula>
    </cfRule>
  </conditionalFormatting>
  <conditionalFormatting sqref="AM77">
    <cfRule type="expression" dxfId="2567" priority="13105">
      <formula>IF(RIGHT(TEXT(AM77,"0.#"),1)=".",FALSE,TRUE)</formula>
    </cfRule>
    <cfRule type="expression" dxfId="2566" priority="13106">
      <formula>IF(RIGHT(TEXT(AM77,"0.#"),1)=".",TRUE,FALSE)</formula>
    </cfRule>
  </conditionalFormatting>
  <conditionalFormatting sqref="AE134:AE135 AI134:AI135 AM134:AM135 AQ134:AQ135 AU134:AU135">
    <cfRule type="expression" dxfId="2565" priority="13091">
      <formula>IF(RIGHT(TEXT(AE134,"0.#"),1)=".",FALSE,TRUE)</formula>
    </cfRule>
    <cfRule type="expression" dxfId="2564" priority="13092">
      <formula>IF(RIGHT(TEXT(AE134,"0.#"),1)=".",TRUE,FALSE)</formula>
    </cfRule>
  </conditionalFormatting>
  <conditionalFormatting sqref="AE433">
    <cfRule type="expression" dxfId="2563" priority="13061">
      <formula>IF(RIGHT(TEXT(AE433,"0.#"),1)=".",FALSE,TRUE)</formula>
    </cfRule>
    <cfRule type="expression" dxfId="2562" priority="13062">
      <formula>IF(RIGHT(TEXT(AE433,"0.#"),1)=".",TRUE,FALSE)</formula>
    </cfRule>
  </conditionalFormatting>
  <conditionalFormatting sqref="AM435">
    <cfRule type="expression" dxfId="2561" priority="13045">
      <formula>IF(RIGHT(TEXT(AM435,"0.#"),1)=".",FALSE,TRUE)</formula>
    </cfRule>
    <cfRule type="expression" dxfId="2560" priority="13046">
      <formula>IF(RIGHT(TEXT(AM435,"0.#"),1)=".",TRUE,FALSE)</formula>
    </cfRule>
  </conditionalFormatting>
  <conditionalFormatting sqref="AE434">
    <cfRule type="expression" dxfId="2559" priority="13059">
      <formula>IF(RIGHT(TEXT(AE434,"0.#"),1)=".",FALSE,TRUE)</formula>
    </cfRule>
    <cfRule type="expression" dxfId="2558" priority="13060">
      <formula>IF(RIGHT(TEXT(AE434,"0.#"),1)=".",TRUE,FALSE)</formula>
    </cfRule>
  </conditionalFormatting>
  <conditionalFormatting sqref="AE435">
    <cfRule type="expression" dxfId="2557" priority="13057">
      <formula>IF(RIGHT(TEXT(AE435,"0.#"),1)=".",FALSE,TRUE)</formula>
    </cfRule>
    <cfRule type="expression" dxfId="2556" priority="13058">
      <formula>IF(RIGHT(TEXT(AE435,"0.#"),1)=".",TRUE,FALSE)</formula>
    </cfRule>
  </conditionalFormatting>
  <conditionalFormatting sqref="AM433">
    <cfRule type="expression" dxfId="2555" priority="13049">
      <formula>IF(RIGHT(TEXT(AM433,"0.#"),1)=".",FALSE,TRUE)</formula>
    </cfRule>
    <cfRule type="expression" dxfId="2554" priority="13050">
      <formula>IF(RIGHT(TEXT(AM433,"0.#"),1)=".",TRUE,FALSE)</formula>
    </cfRule>
  </conditionalFormatting>
  <conditionalFormatting sqref="AM434">
    <cfRule type="expression" dxfId="2553" priority="13047">
      <formula>IF(RIGHT(TEXT(AM434,"0.#"),1)=".",FALSE,TRUE)</formula>
    </cfRule>
    <cfRule type="expression" dxfId="2552" priority="13048">
      <formula>IF(RIGHT(TEXT(AM434,"0.#"),1)=".",TRUE,FALSE)</formula>
    </cfRule>
  </conditionalFormatting>
  <conditionalFormatting sqref="AU433">
    <cfRule type="expression" dxfId="2551" priority="13037">
      <formula>IF(RIGHT(TEXT(AU433,"0.#"),1)=".",FALSE,TRUE)</formula>
    </cfRule>
    <cfRule type="expression" dxfId="2550" priority="13038">
      <formula>IF(RIGHT(TEXT(AU433,"0.#"),1)=".",TRUE,FALSE)</formula>
    </cfRule>
  </conditionalFormatting>
  <conditionalFormatting sqref="AU434">
    <cfRule type="expression" dxfId="2549" priority="13035">
      <formula>IF(RIGHT(TEXT(AU434,"0.#"),1)=".",FALSE,TRUE)</formula>
    </cfRule>
    <cfRule type="expression" dxfId="2548" priority="13036">
      <formula>IF(RIGHT(TEXT(AU434,"0.#"),1)=".",TRUE,FALSE)</formula>
    </cfRule>
  </conditionalFormatting>
  <conditionalFormatting sqref="AU435">
    <cfRule type="expression" dxfId="2547" priority="13033">
      <formula>IF(RIGHT(TEXT(AU435,"0.#"),1)=".",FALSE,TRUE)</formula>
    </cfRule>
    <cfRule type="expression" dxfId="2546" priority="13034">
      <formula>IF(RIGHT(TEXT(AU435,"0.#"),1)=".",TRUE,FALSE)</formula>
    </cfRule>
  </conditionalFormatting>
  <conditionalFormatting sqref="AI435">
    <cfRule type="expression" dxfId="2545" priority="12967">
      <formula>IF(RIGHT(TEXT(AI435,"0.#"),1)=".",FALSE,TRUE)</formula>
    </cfRule>
    <cfRule type="expression" dxfId="2544" priority="12968">
      <formula>IF(RIGHT(TEXT(AI435,"0.#"),1)=".",TRUE,FALSE)</formula>
    </cfRule>
  </conditionalFormatting>
  <conditionalFormatting sqref="AI433">
    <cfRule type="expression" dxfId="2543" priority="12971">
      <formula>IF(RIGHT(TEXT(AI433,"0.#"),1)=".",FALSE,TRUE)</formula>
    </cfRule>
    <cfRule type="expression" dxfId="2542" priority="12972">
      <formula>IF(RIGHT(TEXT(AI433,"0.#"),1)=".",TRUE,FALSE)</formula>
    </cfRule>
  </conditionalFormatting>
  <conditionalFormatting sqref="AI434">
    <cfRule type="expression" dxfId="2541" priority="12969">
      <formula>IF(RIGHT(TEXT(AI434,"0.#"),1)=".",FALSE,TRUE)</formula>
    </cfRule>
    <cfRule type="expression" dxfId="2540" priority="12970">
      <formula>IF(RIGHT(TEXT(AI434,"0.#"),1)=".",TRUE,FALSE)</formula>
    </cfRule>
  </conditionalFormatting>
  <conditionalFormatting sqref="AQ434">
    <cfRule type="expression" dxfId="2539" priority="12953">
      <formula>IF(RIGHT(TEXT(AQ434,"0.#"),1)=".",FALSE,TRUE)</formula>
    </cfRule>
    <cfRule type="expression" dxfId="2538" priority="12954">
      <formula>IF(RIGHT(TEXT(AQ434,"0.#"),1)=".",TRUE,FALSE)</formula>
    </cfRule>
  </conditionalFormatting>
  <conditionalFormatting sqref="AQ435">
    <cfRule type="expression" dxfId="2537" priority="12939">
      <formula>IF(RIGHT(TEXT(AQ435,"0.#"),1)=".",FALSE,TRUE)</formula>
    </cfRule>
    <cfRule type="expression" dxfId="2536" priority="12940">
      <formula>IF(RIGHT(TEXT(AQ435,"0.#"),1)=".",TRUE,FALSE)</formula>
    </cfRule>
  </conditionalFormatting>
  <conditionalFormatting sqref="AQ433">
    <cfRule type="expression" dxfId="2535" priority="12937">
      <formula>IF(RIGHT(TEXT(AQ433,"0.#"),1)=".",FALSE,TRUE)</formula>
    </cfRule>
    <cfRule type="expression" dxfId="2534" priority="12938">
      <formula>IF(RIGHT(TEXT(AQ433,"0.#"),1)=".",TRUE,FALSE)</formula>
    </cfRule>
  </conditionalFormatting>
  <conditionalFormatting sqref="AL847:AO866">
    <cfRule type="expression" dxfId="2533" priority="6661">
      <formula>IF(AND(AL847&gt;=0, RIGHT(TEXT(AL847,"0.#"),1)&lt;&gt;"."),TRUE,FALSE)</formula>
    </cfRule>
    <cfRule type="expression" dxfId="2532" priority="6662">
      <formula>IF(AND(AL847&gt;=0, RIGHT(TEXT(AL847,"0.#"),1)="."),TRUE,FALSE)</formula>
    </cfRule>
    <cfRule type="expression" dxfId="2531" priority="6663">
      <formula>IF(AND(AL847&lt;0, RIGHT(TEXT(AL847,"0.#"),1)&lt;&gt;"."),TRUE,FALSE)</formula>
    </cfRule>
    <cfRule type="expression" dxfId="2530" priority="6664">
      <formula>IF(AND(AL847&lt;0, RIGHT(TEXT(AL847,"0.#"),1)="."),TRUE,FALSE)</formula>
    </cfRule>
  </conditionalFormatting>
  <conditionalFormatting sqref="AQ53:AQ55">
    <cfRule type="expression" dxfId="2529" priority="4683">
      <formula>IF(RIGHT(TEXT(AQ53,"0.#"),1)=".",FALSE,TRUE)</formula>
    </cfRule>
    <cfRule type="expression" dxfId="2528" priority="4684">
      <formula>IF(RIGHT(TEXT(AQ53,"0.#"),1)=".",TRUE,FALSE)</formula>
    </cfRule>
  </conditionalFormatting>
  <conditionalFormatting sqref="AU53:AU55">
    <cfRule type="expression" dxfId="2527" priority="4681">
      <formula>IF(RIGHT(TEXT(AU53,"0.#"),1)=".",FALSE,TRUE)</formula>
    </cfRule>
    <cfRule type="expression" dxfId="2526" priority="4682">
      <formula>IF(RIGHT(TEXT(AU53,"0.#"),1)=".",TRUE,FALSE)</formula>
    </cfRule>
  </conditionalFormatting>
  <conditionalFormatting sqref="AQ60:AQ62">
    <cfRule type="expression" dxfId="2525" priority="4679">
      <formula>IF(RIGHT(TEXT(AQ60,"0.#"),1)=".",FALSE,TRUE)</formula>
    </cfRule>
    <cfRule type="expression" dxfId="2524" priority="4680">
      <formula>IF(RIGHT(TEXT(AQ60,"0.#"),1)=".",TRUE,FALSE)</formula>
    </cfRule>
  </conditionalFormatting>
  <conditionalFormatting sqref="AU60:AU62">
    <cfRule type="expression" dxfId="2523" priority="4677">
      <formula>IF(RIGHT(TEXT(AU60,"0.#"),1)=".",FALSE,TRUE)</formula>
    </cfRule>
    <cfRule type="expression" dxfId="2522" priority="4678">
      <formula>IF(RIGHT(TEXT(AU60,"0.#"),1)=".",TRUE,FALSE)</formula>
    </cfRule>
  </conditionalFormatting>
  <conditionalFormatting sqref="AQ75:AQ77">
    <cfRule type="expression" dxfId="2521" priority="4675">
      <formula>IF(RIGHT(TEXT(AQ75,"0.#"),1)=".",FALSE,TRUE)</formula>
    </cfRule>
    <cfRule type="expression" dxfId="2520" priority="4676">
      <formula>IF(RIGHT(TEXT(AQ75,"0.#"),1)=".",TRUE,FALSE)</formula>
    </cfRule>
  </conditionalFormatting>
  <conditionalFormatting sqref="AU75:AU77">
    <cfRule type="expression" dxfId="2519" priority="4673">
      <formula>IF(RIGHT(TEXT(AU75,"0.#"),1)=".",FALSE,TRUE)</formula>
    </cfRule>
    <cfRule type="expression" dxfId="2518" priority="4674">
      <formula>IF(RIGHT(TEXT(AU75,"0.#"),1)=".",TRUE,FALSE)</formula>
    </cfRule>
  </conditionalFormatting>
  <conditionalFormatting sqref="AQ87:AQ89">
    <cfRule type="expression" dxfId="2517" priority="4671">
      <formula>IF(RIGHT(TEXT(AQ87,"0.#"),1)=".",FALSE,TRUE)</formula>
    </cfRule>
    <cfRule type="expression" dxfId="2516" priority="4672">
      <formula>IF(RIGHT(TEXT(AQ87,"0.#"),1)=".",TRUE,FALSE)</formula>
    </cfRule>
  </conditionalFormatting>
  <conditionalFormatting sqref="AU87:AU89">
    <cfRule type="expression" dxfId="2515" priority="4669">
      <formula>IF(RIGHT(TEXT(AU87,"0.#"),1)=".",FALSE,TRUE)</formula>
    </cfRule>
    <cfRule type="expression" dxfId="2514" priority="4670">
      <formula>IF(RIGHT(TEXT(AU87,"0.#"),1)=".",TRUE,FALSE)</formula>
    </cfRule>
  </conditionalFormatting>
  <conditionalFormatting sqref="AQ92:AQ94">
    <cfRule type="expression" dxfId="2513" priority="4667">
      <formula>IF(RIGHT(TEXT(AQ92,"0.#"),1)=".",FALSE,TRUE)</formula>
    </cfRule>
    <cfRule type="expression" dxfId="2512" priority="4668">
      <formula>IF(RIGHT(TEXT(AQ92,"0.#"),1)=".",TRUE,FALSE)</formula>
    </cfRule>
  </conditionalFormatting>
  <conditionalFormatting sqref="AU92:AU94">
    <cfRule type="expression" dxfId="2511" priority="4665">
      <formula>IF(RIGHT(TEXT(AU92,"0.#"),1)=".",FALSE,TRUE)</formula>
    </cfRule>
    <cfRule type="expression" dxfId="2510" priority="4666">
      <formula>IF(RIGHT(TEXT(AU92,"0.#"),1)=".",TRUE,FALSE)</formula>
    </cfRule>
  </conditionalFormatting>
  <conditionalFormatting sqref="AQ97:AQ99">
    <cfRule type="expression" dxfId="2509" priority="4663">
      <formula>IF(RIGHT(TEXT(AQ97,"0.#"),1)=".",FALSE,TRUE)</formula>
    </cfRule>
    <cfRule type="expression" dxfId="2508" priority="4664">
      <formula>IF(RIGHT(TEXT(AQ97,"0.#"),1)=".",TRUE,FALSE)</formula>
    </cfRule>
  </conditionalFormatting>
  <conditionalFormatting sqref="AU97:AU99">
    <cfRule type="expression" dxfId="2507" priority="4661">
      <formula>IF(RIGHT(TEXT(AU97,"0.#"),1)=".",FALSE,TRUE)</formula>
    </cfRule>
    <cfRule type="expression" dxfId="2506" priority="4662">
      <formula>IF(RIGHT(TEXT(AU97,"0.#"),1)=".",TRUE,FALSE)</formula>
    </cfRule>
  </conditionalFormatting>
  <conditionalFormatting sqref="AE458">
    <cfRule type="expression" dxfId="2505" priority="4355">
      <formula>IF(RIGHT(TEXT(AE458,"0.#"),1)=".",FALSE,TRUE)</formula>
    </cfRule>
    <cfRule type="expression" dxfId="2504" priority="4356">
      <formula>IF(RIGHT(TEXT(AE458,"0.#"),1)=".",TRUE,FALSE)</formula>
    </cfRule>
  </conditionalFormatting>
  <conditionalFormatting sqref="AM460">
    <cfRule type="expression" dxfId="2503" priority="4345">
      <formula>IF(RIGHT(TEXT(AM460,"0.#"),1)=".",FALSE,TRUE)</formula>
    </cfRule>
    <cfRule type="expression" dxfId="2502" priority="4346">
      <formula>IF(RIGHT(TEXT(AM460,"0.#"),1)=".",TRUE,FALSE)</formula>
    </cfRule>
  </conditionalFormatting>
  <conditionalFormatting sqref="AE459">
    <cfRule type="expression" dxfId="2501" priority="4353">
      <formula>IF(RIGHT(TEXT(AE459,"0.#"),1)=".",FALSE,TRUE)</formula>
    </cfRule>
    <cfRule type="expression" dxfId="2500" priority="4354">
      <formula>IF(RIGHT(TEXT(AE459,"0.#"),1)=".",TRUE,FALSE)</formula>
    </cfRule>
  </conditionalFormatting>
  <conditionalFormatting sqref="AE460">
    <cfRule type="expression" dxfId="2499" priority="4351">
      <formula>IF(RIGHT(TEXT(AE460,"0.#"),1)=".",FALSE,TRUE)</formula>
    </cfRule>
    <cfRule type="expression" dxfId="2498" priority="4352">
      <formula>IF(RIGHT(TEXT(AE460,"0.#"),1)=".",TRUE,FALSE)</formula>
    </cfRule>
  </conditionalFormatting>
  <conditionalFormatting sqref="AM458">
    <cfRule type="expression" dxfId="2497" priority="4349">
      <formula>IF(RIGHT(TEXT(AM458,"0.#"),1)=".",FALSE,TRUE)</formula>
    </cfRule>
    <cfRule type="expression" dxfId="2496" priority="4350">
      <formula>IF(RIGHT(TEXT(AM458,"0.#"),1)=".",TRUE,FALSE)</formula>
    </cfRule>
  </conditionalFormatting>
  <conditionalFormatting sqref="AM459">
    <cfRule type="expression" dxfId="2495" priority="4347">
      <formula>IF(RIGHT(TEXT(AM459,"0.#"),1)=".",FALSE,TRUE)</formula>
    </cfRule>
    <cfRule type="expression" dxfId="2494" priority="4348">
      <formula>IF(RIGHT(TEXT(AM459,"0.#"),1)=".",TRUE,FALSE)</formula>
    </cfRule>
  </conditionalFormatting>
  <conditionalFormatting sqref="AU458">
    <cfRule type="expression" dxfId="2493" priority="4343">
      <formula>IF(RIGHT(TEXT(AU458,"0.#"),1)=".",FALSE,TRUE)</formula>
    </cfRule>
    <cfRule type="expression" dxfId="2492" priority="4344">
      <formula>IF(RIGHT(TEXT(AU458,"0.#"),1)=".",TRUE,FALSE)</formula>
    </cfRule>
  </conditionalFormatting>
  <conditionalFormatting sqref="AU459">
    <cfRule type="expression" dxfId="2491" priority="4341">
      <formula>IF(RIGHT(TEXT(AU459,"0.#"),1)=".",FALSE,TRUE)</formula>
    </cfRule>
    <cfRule type="expression" dxfId="2490" priority="4342">
      <formula>IF(RIGHT(TEXT(AU459,"0.#"),1)=".",TRUE,FALSE)</formula>
    </cfRule>
  </conditionalFormatting>
  <conditionalFormatting sqref="AU460">
    <cfRule type="expression" dxfId="2489" priority="4339">
      <formula>IF(RIGHT(TEXT(AU460,"0.#"),1)=".",FALSE,TRUE)</formula>
    </cfRule>
    <cfRule type="expression" dxfId="2488" priority="4340">
      <formula>IF(RIGHT(TEXT(AU460,"0.#"),1)=".",TRUE,FALSE)</formula>
    </cfRule>
  </conditionalFormatting>
  <conditionalFormatting sqref="AI460">
    <cfRule type="expression" dxfId="2487" priority="4333">
      <formula>IF(RIGHT(TEXT(AI460,"0.#"),1)=".",FALSE,TRUE)</formula>
    </cfRule>
    <cfRule type="expression" dxfId="2486" priority="4334">
      <formula>IF(RIGHT(TEXT(AI460,"0.#"),1)=".",TRUE,FALSE)</formula>
    </cfRule>
  </conditionalFormatting>
  <conditionalFormatting sqref="AI458">
    <cfRule type="expression" dxfId="2485" priority="4337">
      <formula>IF(RIGHT(TEXT(AI458,"0.#"),1)=".",FALSE,TRUE)</formula>
    </cfRule>
    <cfRule type="expression" dxfId="2484" priority="4338">
      <formula>IF(RIGHT(TEXT(AI458,"0.#"),1)=".",TRUE,FALSE)</formula>
    </cfRule>
  </conditionalFormatting>
  <conditionalFormatting sqref="AI459">
    <cfRule type="expression" dxfId="2483" priority="4335">
      <formula>IF(RIGHT(TEXT(AI459,"0.#"),1)=".",FALSE,TRUE)</formula>
    </cfRule>
    <cfRule type="expression" dxfId="2482" priority="4336">
      <formula>IF(RIGHT(TEXT(AI459,"0.#"),1)=".",TRUE,FALSE)</formula>
    </cfRule>
  </conditionalFormatting>
  <conditionalFormatting sqref="AQ459">
    <cfRule type="expression" dxfId="2481" priority="4331">
      <formula>IF(RIGHT(TEXT(AQ459,"0.#"),1)=".",FALSE,TRUE)</formula>
    </cfRule>
    <cfRule type="expression" dxfId="2480" priority="4332">
      <formula>IF(RIGHT(TEXT(AQ459,"0.#"),1)=".",TRUE,FALSE)</formula>
    </cfRule>
  </conditionalFormatting>
  <conditionalFormatting sqref="AQ460">
    <cfRule type="expression" dxfId="2479" priority="4329">
      <formula>IF(RIGHT(TEXT(AQ460,"0.#"),1)=".",FALSE,TRUE)</formula>
    </cfRule>
    <cfRule type="expression" dxfId="2478" priority="4330">
      <formula>IF(RIGHT(TEXT(AQ460,"0.#"),1)=".",TRUE,FALSE)</formula>
    </cfRule>
  </conditionalFormatting>
  <conditionalFormatting sqref="AQ458">
    <cfRule type="expression" dxfId="2477" priority="4327">
      <formula>IF(RIGHT(TEXT(AQ458,"0.#"),1)=".",FALSE,TRUE)</formula>
    </cfRule>
    <cfRule type="expression" dxfId="2476" priority="4328">
      <formula>IF(RIGHT(TEXT(AQ458,"0.#"),1)=".",TRUE,FALSE)</formula>
    </cfRule>
  </conditionalFormatting>
  <conditionalFormatting sqref="AE120 AM120">
    <cfRule type="expression" dxfId="2475" priority="3005">
      <formula>IF(RIGHT(TEXT(AE120,"0.#"),1)=".",FALSE,TRUE)</formula>
    </cfRule>
    <cfRule type="expression" dxfId="2474" priority="3006">
      <formula>IF(RIGHT(TEXT(AE120,"0.#"),1)=".",TRUE,FALSE)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47:Y866">
    <cfRule type="expression" dxfId="2459" priority="2989">
      <formula>IF(RIGHT(TEXT(Y847,"0.#"),1)=".",FALSE,TRUE)</formula>
    </cfRule>
    <cfRule type="expression" dxfId="2458" priority="2990">
      <formula>IF(RIGHT(TEXT(Y847,"0.#"),1)=".",TRUE,FALSE)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2:AO1131">
    <cfRule type="expression" dxfId="2429" priority="2895">
      <formula>IF(AND(AL1102&gt;=0, RIGHT(TEXT(AL1102,"0.#"),1)&lt;&gt;"."),TRUE,FALSE)</formula>
    </cfRule>
    <cfRule type="expression" dxfId="2428" priority="2896">
      <formula>IF(AND(AL1102&gt;=0, RIGHT(TEXT(AL1102,"0.#"),1)="."),TRUE,FALSE)</formula>
    </cfRule>
    <cfRule type="expression" dxfId="2427" priority="2897">
      <formula>IF(AND(AL1102&lt;0, RIGHT(TEXT(AL1102,"0.#"),1)&lt;&gt;"."),TRUE,FALSE)</formula>
    </cfRule>
    <cfRule type="expression" dxfId="2426" priority="2898">
      <formula>IF(AND(AL1102&lt;0, RIGHT(TEXT(AL1102,"0.#"),1)="."),TRUE,FALSE)</formula>
    </cfRule>
  </conditionalFormatting>
  <conditionalFormatting sqref="Y1102:Y1131">
    <cfRule type="expression" dxfId="2425" priority="2893">
      <formula>IF(RIGHT(TEXT(Y1102,"0.#"),1)=".",FALSE,TRUE)</formula>
    </cfRule>
    <cfRule type="expression" dxfId="2424" priority="2894">
      <formula>IF(RIGHT(TEXT(Y1102,"0.#"),1)=".",TRUE,FALSE)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7:AO837">
    <cfRule type="expression" dxfId="2415" priority="2847">
      <formula>IF(AND(AL837&gt;=0, RIGHT(TEXT(AL837,"0.#"),1)&lt;&gt;"."),TRUE,FALSE)</formula>
    </cfRule>
    <cfRule type="expression" dxfId="2414" priority="2848">
      <formula>IF(AND(AL837&gt;=0, RIGHT(TEXT(AL837,"0.#"),1)="."),TRUE,FALSE)</formula>
    </cfRule>
    <cfRule type="expression" dxfId="2413" priority="2849">
      <formula>IF(AND(AL837&lt;0, RIGHT(TEXT(AL837,"0.#"),1)&lt;&gt;"."),TRUE,FALSE)</formula>
    </cfRule>
    <cfRule type="expression" dxfId="2412" priority="2850">
      <formula>IF(AND(AL837&lt;0, RIGHT(TEXT(AL837,"0.#"),1)="."),TRUE,FALSE)</formula>
    </cfRule>
  </conditionalFormatting>
  <conditionalFormatting sqref="Y837:Y846">
    <cfRule type="expression" dxfId="2411" priority="2845">
      <formula>IF(RIGHT(TEXT(Y837,"0.#"),1)=".",FALSE,TRUE)</formula>
    </cfRule>
    <cfRule type="expression" dxfId="2410" priority="2846">
      <formula>IF(RIGHT(TEXT(Y837,"0.#"),1)=".",TRUE,FALSE)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0:Y871">
    <cfRule type="expression" dxfId="2091" priority="2099">
      <formula>IF(RIGHT(TEXT(Y870,"0.#"),1)=".",FALSE,TRUE)</formula>
    </cfRule>
    <cfRule type="expression" dxfId="2090" priority="2100">
      <formula>IF(RIGHT(TEXT(Y870,"0.#"),1)=".",TRUE,FALSE)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3:Y904">
    <cfRule type="expression" dxfId="2087" priority="2087">
      <formula>IF(RIGHT(TEXT(Y903,"0.#"),1)=".",FALSE,TRUE)</formula>
    </cfRule>
    <cfRule type="expression" dxfId="2086" priority="2088">
      <formula>IF(RIGHT(TEXT(Y903,"0.#"),1)=".",TRUE,FALSE)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0:AO871">
    <cfRule type="expression" dxfId="1991" priority="2101">
      <formula>IF(AND(AL870&gt;=0, RIGHT(TEXT(AL870,"0.#"),1)&lt;&gt;"."),TRUE,FALSE)</formula>
    </cfRule>
    <cfRule type="expression" dxfId="1990" priority="2102">
      <formula>IF(AND(AL870&gt;=0, RIGHT(TEXT(AL870,"0.#"),1)="."),TRUE,FALSE)</formula>
    </cfRule>
    <cfRule type="expression" dxfId="1989" priority="2103">
      <formula>IF(AND(AL870&lt;0, RIGHT(TEXT(AL870,"0.#"),1)&lt;&gt;"."),TRUE,FALSE)</formula>
    </cfRule>
    <cfRule type="expression" dxfId="1988" priority="2104">
      <formula>IF(AND(AL870&lt;0, RIGHT(TEXT(AL870,"0.#"),1)="."),TRUE,FALSE)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94" max="49" man="1"/>
    <brk id="486" max="49" man="1"/>
    <brk id="735"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5"/>
      <c r="AA2" s="416"/>
      <c r="AB2" s="1009" t="s">
        <v>11</v>
      </c>
      <c r="AC2" s="1010"/>
      <c r="AD2" s="1011"/>
      <c r="AE2" s="997" t="s">
        <v>557</v>
      </c>
      <c r="AF2" s="997"/>
      <c r="AG2" s="997"/>
      <c r="AH2" s="997"/>
      <c r="AI2" s="997" t="s">
        <v>554</v>
      </c>
      <c r="AJ2" s="997"/>
      <c r="AK2" s="997"/>
      <c r="AL2" s="997"/>
      <c r="AM2" s="997" t="s">
        <v>528</v>
      </c>
      <c r="AN2" s="997"/>
      <c r="AO2" s="997"/>
      <c r="AP2" s="459"/>
      <c r="AQ2" s="176" t="s">
        <v>354</v>
      </c>
      <c r="AR2" s="169"/>
      <c r="AS2" s="169"/>
      <c r="AT2" s="170"/>
      <c r="AU2" s="376" t="s">
        <v>253</v>
      </c>
      <c r="AV2" s="376"/>
      <c r="AW2" s="376"/>
      <c r="AX2" s="377"/>
    </row>
    <row r="3" spans="1:50" ht="18.75" customHeight="1" x14ac:dyDescent="0.15">
      <c r="A3" s="513"/>
      <c r="B3" s="514"/>
      <c r="C3" s="514"/>
      <c r="D3" s="514"/>
      <c r="E3" s="514"/>
      <c r="F3" s="515"/>
      <c r="G3" s="568"/>
      <c r="H3" s="382"/>
      <c r="I3" s="382"/>
      <c r="J3" s="382"/>
      <c r="K3" s="382"/>
      <c r="L3" s="382"/>
      <c r="M3" s="382"/>
      <c r="N3" s="382"/>
      <c r="O3" s="569"/>
      <c r="P3" s="581"/>
      <c r="Q3" s="382"/>
      <c r="R3" s="382"/>
      <c r="S3" s="382"/>
      <c r="T3" s="382"/>
      <c r="U3" s="382"/>
      <c r="V3" s="382"/>
      <c r="W3" s="382"/>
      <c r="X3" s="569"/>
      <c r="Y3" s="1006"/>
      <c r="Z3" s="1007"/>
      <c r="AA3" s="1008"/>
      <c r="AB3" s="1012"/>
      <c r="AC3" s="1013"/>
      <c r="AD3" s="1014"/>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5"/>
      <c r="AA9" s="416"/>
      <c r="AB9" s="1009" t="s">
        <v>11</v>
      </c>
      <c r="AC9" s="1010"/>
      <c r="AD9" s="1011"/>
      <c r="AE9" s="997" t="s">
        <v>558</v>
      </c>
      <c r="AF9" s="997"/>
      <c r="AG9" s="997"/>
      <c r="AH9" s="997"/>
      <c r="AI9" s="997" t="s">
        <v>554</v>
      </c>
      <c r="AJ9" s="997"/>
      <c r="AK9" s="997"/>
      <c r="AL9" s="997"/>
      <c r="AM9" s="997" t="s">
        <v>528</v>
      </c>
      <c r="AN9" s="997"/>
      <c r="AO9" s="997"/>
      <c r="AP9" s="459"/>
      <c r="AQ9" s="176" t="s">
        <v>354</v>
      </c>
      <c r="AR9" s="169"/>
      <c r="AS9" s="169"/>
      <c r="AT9" s="170"/>
      <c r="AU9" s="376" t="s">
        <v>253</v>
      </c>
      <c r="AV9" s="376"/>
      <c r="AW9" s="376"/>
      <c r="AX9" s="377"/>
    </row>
    <row r="10" spans="1:50" ht="18.75" customHeight="1" x14ac:dyDescent="0.15">
      <c r="A10" s="513"/>
      <c r="B10" s="514"/>
      <c r="C10" s="514"/>
      <c r="D10" s="514"/>
      <c r="E10" s="514"/>
      <c r="F10" s="515"/>
      <c r="G10" s="568"/>
      <c r="H10" s="382"/>
      <c r="I10" s="382"/>
      <c r="J10" s="382"/>
      <c r="K10" s="382"/>
      <c r="L10" s="382"/>
      <c r="M10" s="382"/>
      <c r="N10" s="382"/>
      <c r="O10" s="569"/>
      <c r="P10" s="581"/>
      <c r="Q10" s="382"/>
      <c r="R10" s="382"/>
      <c r="S10" s="382"/>
      <c r="T10" s="382"/>
      <c r="U10" s="382"/>
      <c r="V10" s="382"/>
      <c r="W10" s="382"/>
      <c r="X10" s="569"/>
      <c r="Y10" s="1006"/>
      <c r="Z10" s="1007"/>
      <c r="AA10" s="1008"/>
      <c r="AB10" s="1012"/>
      <c r="AC10" s="1013"/>
      <c r="AD10" s="1014"/>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5"/>
      <c r="AA16" s="416"/>
      <c r="AB16" s="1009" t="s">
        <v>11</v>
      </c>
      <c r="AC16" s="1010"/>
      <c r="AD16" s="1011"/>
      <c r="AE16" s="997" t="s">
        <v>557</v>
      </c>
      <c r="AF16" s="997"/>
      <c r="AG16" s="997"/>
      <c r="AH16" s="997"/>
      <c r="AI16" s="997" t="s">
        <v>555</v>
      </c>
      <c r="AJ16" s="997"/>
      <c r="AK16" s="997"/>
      <c r="AL16" s="997"/>
      <c r="AM16" s="997" t="s">
        <v>528</v>
      </c>
      <c r="AN16" s="997"/>
      <c r="AO16" s="997"/>
      <c r="AP16" s="459"/>
      <c r="AQ16" s="176" t="s">
        <v>354</v>
      </c>
      <c r="AR16" s="169"/>
      <c r="AS16" s="169"/>
      <c r="AT16" s="170"/>
      <c r="AU16" s="376" t="s">
        <v>253</v>
      </c>
      <c r="AV16" s="376"/>
      <c r="AW16" s="376"/>
      <c r="AX16" s="377"/>
    </row>
    <row r="17" spans="1:50" ht="18.75" customHeight="1" x14ac:dyDescent="0.15">
      <c r="A17" s="513"/>
      <c r="B17" s="514"/>
      <c r="C17" s="514"/>
      <c r="D17" s="514"/>
      <c r="E17" s="514"/>
      <c r="F17" s="515"/>
      <c r="G17" s="568"/>
      <c r="H17" s="382"/>
      <c r="I17" s="382"/>
      <c r="J17" s="382"/>
      <c r="K17" s="382"/>
      <c r="L17" s="382"/>
      <c r="M17" s="382"/>
      <c r="N17" s="382"/>
      <c r="O17" s="569"/>
      <c r="P17" s="581"/>
      <c r="Q17" s="382"/>
      <c r="R17" s="382"/>
      <c r="S17" s="382"/>
      <c r="T17" s="382"/>
      <c r="U17" s="382"/>
      <c r="V17" s="382"/>
      <c r="W17" s="382"/>
      <c r="X17" s="569"/>
      <c r="Y17" s="1006"/>
      <c r="Z17" s="1007"/>
      <c r="AA17" s="1008"/>
      <c r="AB17" s="1012"/>
      <c r="AC17" s="1013"/>
      <c r="AD17" s="1014"/>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5"/>
      <c r="AA23" s="416"/>
      <c r="AB23" s="1009" t="s">
        <v>11</v>
      </c>
      <c r="AC23" s="1010"/>
      <c r="AD23" s="1011"/>
      <c r="AE23" s="997" t="s">
        <v>559</v>
      </c>
      <c r="AF23" s="997"/>
      <c r="AG23" s="997"/>
      <c r="AH23" s="997"/>
      <c r="AI23" s="997" t="s">
        <v>554</v>
      </c>
      <c r="AJ23" s="997"/>
      <c r="AK23" s="997"/>
      <c r="AL23" s="997"/>
      <c r="AM23" s="997" t="s">
        <v>528</v>
      </c>
      <c r="AN23" s="997"/>
      <c r="AO23" s="997"/>
      <c r="AP23" s="459"/>
      <c r="AQ23" s="176" t="s">
        <v>354</v>
      </c>
      <c r="AR23" s="169"/>
      <c r="AS23" s="169"/>
      <c r="AT23" s="170"/>
      <c r="AU23" s="376" t="s">
        <v>253</v>
      </c>
      <c r="AV23" s="376"/>
      <c r="AW23" s="376"/>
      <c r="AX23" s="377"/>
    </row>
    <row r="24" spans="1:50" ht="18.75" customHeight="1" x14ac:dyDescent="0.15">
      <c r="A24" s="513"/>
      <c r="B24" s="514"/>
      <c r="C24" s="514"/>
      <c r="D24" s="514"/>
      <c r="E24" s="514"/>
      <c r="F24" s="515"/>
      <c r="G24" s="568"/>
      <c r="H24" s="382"/>
      <c r="I24" s="382"/>
      <c r="J24" s="382"/>
      <c r="K24" s="382"/>
      <c r="L24" s="382"/>
      <c r="M24" s="382"/>
      <c r="N24" s="382"/>
      <c r="O24" s="569"/>
      <c r="P24" s="581"/>
      <c r="Q24" s="382"/>
      <c r="R24" s="382"/>
      <c r="S24" s="382"/>
      <c r="T24" s="382"/>
      <c r="U24" s="382"/>
      <c r="V24" s="382"/>
      <c r="W24" s="382"/>
      <c r="X24" s="569"/>
      <c r="Y24" s="1006"/>
      <c r="Z24" s="1007"/>
      <c r="AA24" s="1008"/>
      <c r="AB24" s="1012"/>
      <c r="AC24" s="1013"/>
      <c r="AD24" s="1014"/>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5"/>
      <c r="AA30" s="416"/>
      <c r="AB30" s="1009" t="s">
        <v>11</v>
      </c>
      <c r="AC30" s="1010"/>
      <c r="AD30" s="1011"/>
      <c r="AE30" s="997" t="s">
        <v>557</v>
      </c>
      <c r="AF30" s="997"/>
      <c r="AG30" s="997"/>
      <c r="AH30" s="997"/>
      <c r="AI30" s="997" t="s">
        <v>554</v>
      </c>
      <c r="AJ30" s="997"/>
      <c r="AK30" s="997"/>
      <c r="AL30" s="997"/>
      <c r="AM30" s="997" t="s">
        <v>552</v>
      </c>
      <c r="AN30" s="997"/>
      <c r="AO30" s="997"/>
      <c r="AP30" s="459"/>
      <c r="AQ30" s="176" t="s">
        <v>354</v>
      </c>
      <c r="AR30" s="169"/>
      <c r="AS30" s="169"/>
      <c r="AT30" s="170"/>
      <c r="AU30" s="376" t="s">
        <v>253</v>
      </c>
      <c r="AV30" s="376"/>
      <c r="AW30" s="376"/>
      <c r="AX30" s="377"/>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1006"/>
      <c r="Z31" s="1007"/>
      <c r="AA31" s="1008"/>
      <c r="AB31" s="1012"/>
      <c r="AC31" s="1013"/>
      <c r="AD31" s="1014"/>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5"/>
      <c r="AA37" s="416"/>
      <c r="AB37" s="1009" t="s">
        <v>11</v>
      </c>
      <c r="AC37" s="1010"/>
      <c r="AD37" s="1011"/>
      <c r="AE37" s="997" t="s">
        <v>559</v>
      </c>
      <c r="AF37" s="997"/>
      <c r="AG37" s="997"/>
      <c r="AH37" s="997"/>
      <c r="AI37" s="997" t="s">
        <v>556</v>
      </c>
      <c r="AJ37" s="997"/>
      <c r="AK37" s="997"/>
      <c r="AL37" s="997"/>
      <c r="AM37" s="997" t="s">
        <v>553</v>
      </c>
      <c r="AN37" s="997"/>
      <c r="AO37" s="997"/>
      <c r="AP37" s="459"/>
      <c r="AQ37" s="176" t="s">
        <v>354</v>
      </c>
      <c r="AR37" s="169"/>
      <c r="AS37" s="169"/>
      <c r="AT37" s="170"/>
      <c r="AU37" s="376" t="s">
        <v>253</v>
      </c>
      <c r="AV37" s="376"/>
      <c r="AW37" s="376"/>
      <c r="AX37" s="377"/>
    </row>
    <row r="38" spans="1:50" ht="18.75"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1006"/>
      <c r="Z38" s="1007"/>
      <c r="AA38" s="1008"/>
      <c r="AB38" s="1012"/>
      <c r="AC38" s="1013"/>
      <c r="AD38" s="1014"/>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5"/>
      <c r="AA44" s="416"/>
      <c r="AB44" s="1009" t="s">
        <v>11</v>
      </c>
      <c r="AC44" s="1010"/>
      <c r="AD44" s="1011"/>
      <c r="AE44" s="997" t="s">
        <v>557</v>
      </c>
      <c r="AF44" s="997"/>
      <c r="AG44" s="997"/>
      <c r="AH44" s="997"/>
      <c r="AI44" s="997" t="s">
        <v>554</v>
      </c>
      <c r="AJ44" s="997"/>
      <c r="AK44" s="997"/>
      <c r="AL44" s="997"/>
      <c r="AM44" s="997" t="s">
        <v>528</v>
      </c>
      <c r="AN44" s="997"/>
      <c r="AO44" s="997"/>
      <c r="AP44" s="459"/>
      <c r="AQ44" s="176" t="s">
        <v>354</v>
      </c>
      <c r="AR44" s="169"/>
      <c r="AS44" s="169"/>
      <c r="AT44" s="170"/>
      <c r="AU44" s="376" t="s">
        <v>253</v>
      </c>
      <c r="AV44" s="376"/>
      <c r="AW44" s="376"/>
      <c r="AX44" s="377"/>
    </row>
    <row r="45" spans="1:50" ht="18.75"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1006"/>
      <c r="Z45" s="1007"/>
      <c r="AA45" s="1008"/>
      <c r="AB45" s="1012"/>
      <c r="AC45" s="1013"/>
      <c r="AD45" s="1014"/>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5"/>
      <c r="AA51" s="416"/>
      <c r="AB51" s="459" t="s">
        <v>11</v>
      </c>
      <c r="AC51" s="1010"/>
      <c r="AD51" s="1011"/>
      <c r="AE51" s="997" t="s">
        <v>557</v>
      </c>
      <c r="AF51" s="997"/>
      <c r="AG51" s="997"/>
      <c r="AH51" s="997"/>
      <c r="AI51" s="997" t="s">
        <v>554</v>
      </c>
      <c r="AJ51" s="997"/>
      <c r="AK51" s="997"/>
      <c r="AL51" s="997"/>
      <c r="AM51" s="997" t="s">
        <v>528</v>
      </c>
      <c r="AN51" s="997"/>
      <c r="AO51" s="997"/>
      <c r="AP51" s="459"/>
      <c r="AQ51" s="176" t="s">
        <v>354</v>
      </c>
      <c r="AR51" s="169"/>
      <c r="AS51" s="169"/>
      <c r="AT51" s="170"/>
      <c r="AU51" s="376" t="s">
        <v>253</v>
      </c>
      <c r="AV51" s="376"/>
      <c r="AW51" s="376"/>
      <c r="AX51" s="377"/>
    </row>
    <row r="52" spans="1:50" ht="18.75"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1006"/>
      <c r="Z52" s="1007"/>
      <c r="AA52" s="1008"/>
      <c r="AB52" s="1012"/>
      <c r="AC52" s="1013"/>
      <c r="AD52" s="1014"/>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5"/>
      <c r="AA58" s="416"/>
      <c r="AB58" s="1009" t="s">
        <v>11</v>
      </c>
      <c r="AC58" s="1010"/>
      <c r="AD58" s="1011"/>
      <c r="AE58" s="997" t="s">
        <v>557</v>
      </c>
      <c r="AF58" s="997"/>
      <c r="AG58" s="997"/>
      <c r="AH58" s="997"/>
      <c r="AI58" s="997" t="s">
        <v>554</v>
      </c>
      <c r="AJ58" s="997"/>
      <c r="AK58" s="997"/>
      <c r="AL58" s="997"/>
      <c r="AM58" s="997" t="s">
        <v>528</v>
      </c>
      <c r="AN58" s="997"/>
      <c r="AO58" s="997"/>
      <c r="AP58" s="459"/>
      <c r="AQ58" s="176" t="s">
        <v>354</v>
      </c>
      <c r="AR58" s="169"/>
      <c r="AS58" s="169"/>
      <c r="AT58" s="170"/>
      <c r="AU58" s="376" t="s">
        <v>253</v>
      </c>
      <c r="AV58" s="376"/>
      <c r="AW58" s="376"/>
      <c r="AX58" s="377"/>
    </row>
    <row r="59" spans="1:50" ht="18.75"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1006"/>
      <c r="Z59" s="1007"/>
      <c r="AA59" s="1008"/>
      <c r="AB59" s="1012"/>
      <c r="AC59" s="1013"/>
      <c r="AD59" s="1014"/>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5"/>
      <c r="AA65" s="416"/>
      <c r="AB65" s="1009" t="s">
        <v>11</v>
      </c>
      <c r="AC65" s="1010"/>
      <c r="AD65" s="1011"/>
      <c r="AE65" s="997" t="s">
        <v>557</v>
      </c>
      <c r="AF65" s="997"/>
      <c r="AG65" s="997"/>
      <c r="AH65" s="997"/>
      <c r="AI65" s="997" t="s">
        <v>554</v>
      </c>
      <c r="AJ65" s="997"/>
      <c r="AK65" s="997"/>
      <c r="AL65" s="997"/>
      <c r="AM65" s="997" t="s">
        <v>528</v>
      </c>
      <c r="AN65" s="997"/>
      <c r="AO65" s="997"/>
      <c r="AP65" s="459"/>
      <c r="AQ65" s="176" t="s">
        <v>354</v>
      </c>
      <c r="AR65" s="169"/>
      <c r="AS65" s="169"/>
      <c r="AT65" s="170"/>
      <c r="AU65" s="376" t="s">
        <v>253</v>
      </c>
      <c r="AV65" s="376"/>
      <c r="AW65" s="376"/>
      <c r="AX65" s="377"/>
    </row>
    <row r="66" spans="1:50" ht="18.75" customHeight="1" x14ac:dyDescent="0.15">
      <c r="A66" s="513"/>
      <c r="B66" s="514"/>
      <c r="C66" s="514"/>
      <c r="D66" s="514"/>
      <c r="E66" s="514"/>
      <c r="F66" s="515"/>
      <c r="G66" s="568"/>
      <c r="H66" s="382"/>
      <c r="I66" s="382"/>
      <c r="J66" s="382"/>
      <c r="K66" s="382"/>
      <c r="L66" s="382"/>
      <c r="M66" s="382"/>
      <c r="N66" s="382"/>
      <c r="O66" s="569"/>
      <c r="P66" s="581"/>
      <c r="Q66" s="382"/>
      <c r="R66" s="382"/>
      <c r="S66" s="382"/>
      <c r="T66" s="382"/>
      <c r="U66" s="382"/>
      <c r="V66" s="382"/>
      <c r="W66" s="382"/>
      <c r="X66" s="569"/>
      <c r="Y66" s="1006"/>
      <c r="Z66" s="1007"/>
      <c r="AA66" s="1008"/>
      <c r="AB66" s="1012"/>
      <c r="AC66" s="1013"/>
      <c r="AD66" s="1014"/>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7"/>
      <c r="B6" s="1038"/>
      <c r="C6" s="1038"/>
      <c r="D6" s="1038"/>
      <c r="E6" s="1038"/>
      <c r="F6" s="1039"/>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7"/>
      <c r="B7" s="1038"/>
      <c r="C7" s="1038"/>
      <c r="D7" s="1038"/>
      <c r="E7" s="1038"/>
      <c r="F7" s="1039"/>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7"/>
      <c r="B8" s="1038"/>
      <c r="C8" s="1038"/>
      <c r="D8" s="1038"/>
      <c r="E8" s="1038"/>
      <c r="F8" s="1039"/>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7"/>
      <c r="B9" s="1038"/>
      <c r="C9" s="1038"/>
      <c r="D9" s="1038"/>
      <c r="E9" s="1038"/>
      <c r="F9" s="1039"/>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7"/>
      <c r="B10" s="1038"/>
      <c r="C10" s="1038"/>
      <c r="D10" s="1038"/>
      <c r="E10" s="1038"/>
      <c r="F10" s="1039"/>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7"/>
      <c r="B11" s="1038"/>
      <c r="C11" s="1038"/>
      <c r="D11" s="1038"/>
      <c r="E11" s="1038"/>
      <c r="F11" s="1039"/>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7"/>
      <c r="B12" s="1038"/>
      <c r="C12" s="1038"/>
      <c r="D12" s="1038"/>
      <c r="E12" s="1038"/>
      <c r="F12" s="1039"/>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7"/>
      <c r="B13" s="1038"/>
      <c r="C13" s="1038"/>
      <c r="D13" s="1038"/>
      <c r="E13" s="1038"/>
      <c r="F13" s="1039"/>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7"/>
      <c r="B14" s="1038"/>
      <c r="C14" s="1038"/>
      <c r="D14" s="1038"/>
      <c r="E14" s="1038"/>
      <c r="F14" s="1039"/>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7"/>
      <c r="B19" s="1038"/>
      <c r="C19" s="1038"/>
      <c r="D19" s="1038"/>
      <c r="E19" s="1038"/>
      <c r="F19" s="1039"/>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7"/>
      <c r="B20" s="1038"/>
      <c r="C20" s="1038"/>
      <c r="D20" s="1038"/>
      <c r="E20" s="1038"/>
      <c r="F20" s="1039"/>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7"/>
      <c r="B21" s="1038"/>
      <c r="C21" s="1038"/>
      <c r="D21" s="1038"/>
      <c r="E21" s="1038"/>
      <c r="F21" s="1039"/>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7"/>
      <c r="B22" s="1038"/>
      <c r="C22" s="1038"/>
      <c r="D22" s="1038"/>
      <c r="E22" s="1038"/>
      <c r="F22" s="1039"/>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7"/>
      <c r="B23" s="1038"/>
      <c r="C23" s="1038"/>
      <c r="D23" s="1038"/>
      <c r="E23" s="1038"/>
      <c r="F23" s="1039"/>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7"/>
      <c r="B24" s="1038"/>
      <c r="C24" s="1038"/>
      <c r="D24" s="1038"/>
      <c r="E24" s="1038"/>
      <c r="F24" s="1039"/>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7"/>
      <c r="B25" s="1038"/>
      <c r="C25" s="1038"/>
      <c r="D25" s="1038"/>
      <c r="E25" s="1038"/>
      <c r="F25" s="1039"/>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7"/>
      <c r="B26" s="1038"/>
      <c r="C26" s="1038"/>
      <c r="D26" s="1038"/>
      <c r="E26" s="1038"/>
      <c r="F26" s="1039"/>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7"/>
      <c r="B27" s="1038"/>
      <c r="C27" s="1038"/>
      <c r="D27" s="1038"/>
      <c r="E27" s="1038"/>
      <c r="F27" s="1039"/>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7"/>
      <c r="B32" s="1038"/>
      <c r="C32" s="1038"/>
      <c r="D32" s="1038"/>
      <c r="E32" s="1038"/>
      <c r="F32" s="1039"/>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7"/>
      <c r="B33" s="1038"/>
      <c r="C33" s="1038"/>
      <c r="D33" s="1038"/>
      <c r="E33" s="1038"/>
      <c r="F33" s="1039"/>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7"/>
      <c r="B34" s="1038"/>
      <c r="C34" s="1038"/>
      <c r="D34" s="1038"/>
      <c r="E34" s="1038"/>
      <c r="F34" s="1039"/>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7"/>
      <c r="B35" s="1038"/>
      <c r="C35" s="1038"/>
      <c r="D35" s="1038"/>
      <c r="E35" s="1038"/>
      <c r="F35" s="1039"/>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7"/>
      <c r="B36" s="1038"/>
      <c r="C36" s="1038"/>
      <c r="D36" s="1038"/>
      <c r="E36" s="1038"/>
      <c r="F36" s="1039"/>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7"/>
      <c r="B37" s="1038"/>
      <c r="C37" s="1038"/>
      <c r="D37" s="1038"/>
      <c r="E37" s="1038"/>
      <c r="F37" s="1039"/>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7"/>
      <c r="B38" s="1038"/>
      <c r="C38" s="1038"/>
      <c r="D38" s="1038"/>
      <c r="E38" s="1038"/>
      <c r="F38" s="1039"/>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7"/>
      <c r="B39" s="1038"/>
      <c r="C39" s="1038"/>
      <c r="D39" s="1038"/>
      <c r="E39" s="1038"/>
      <c r="F39" s="1039"/>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7"/>
      <c r="B40" s="1038"/>
      <c r="C40" s="1038"/>
      <c r="D40" s="1038"/>
      <c r="E40" s="1038"/>
      <c r="F40" s="1039"/>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7"/>
      <c r="B45" s="1038"/>
      <c r="C45" s="1038"/>
      <c r="D45" s="1038"/>
      <c r="E45" s="1038"/>
      <c r="F45" s="1039"/>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7"/>
      <c r="B46" s="1038"/>
      <c r="C46" s="1038"/>
      <c r="D46" s="1038"/>
      <c r="E46" s="1038"/>
      <c r="F46" s="1039"/>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7"/>
      <c r="B47" s="1038"/>
      <c r="C47" s="1038"/>
      <c r="D47" s="1038"/>
      <c r="E47" s="1038"/>
      <c r="F47" s="1039"/>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7"/>
      <c r="B48" s="1038"/>
      <c r="C48" s="1038"/>
      <c r="D48" s="1038"/>
      <c r="E48" s="1038"/>
      <c r="F48" s="1039"/>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7"/>
      <c r="B49" s="1038"/>
      <c r="C49" s="1038"/>
      <c r="D49" s="1038"/>
      <c r="E49" s="1038"/>
      <c r="F49" s="1039"/>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7"/>
      <c r="B50" s="1038"/>
      <c r="C50" s="1038"/>
      <c r="D50" s="1038"/>
      <c r="E50" s="1038"/>
      <c r="F50" s="1039"/>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7"/>
      <c r="B51" s="1038"/>
      <c r="C51" s="1038"/>
      <c r="D51" s="1038"/>
      <c r="E51" s="1038"/>
      <c r="F51" s="1039"/>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7"/>
      <c r="B52" s="1038"/>
      <c r="C52" s="1038"/>
      <c r="D52" s="1038"/>
      <c r="E52" s="1038"/>
      <c r="F52" s="1039"/>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7"/>
      <c r="B59" s="1038"/>
      <c r="C59" s="1038"/>
      <c r="D59" s="1038"/>
      <c r="E59" s="1038"/>
      <c r="F59" s="1039"/>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7"/>
      <c r="B60" s="1038"/>
      <c r="C60" s="1038"/>
      <c r="D60" s="1038"/>
      <c r="E60" s="1038"/>
      <c r="F60" s="1039"/>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7"/>
      <c r="B61" s="1038"/>
      <c r="C61" s="1038"/>
      <c r="D61" s="1038"/>
      <c r="E61" s="1038"/>
      <c r="F61" s="1039"/>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7"/>
      <c r="B62" s="1038"/>
      <c r="C62" s="1038"/>
      <c r="D62" s="1038"/>
      <c r="E62" s="1038"/>
      <c r="F62" s="1039"/>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7"/>
      <c r="B63" s="1038"/>
      <c r="C63" s="1038"/>
      <c r="D63" s="1038"/>
      <c r="E63" s="1038"/>
      <c r="F63" s="1039"/>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7"/>
      <c r="B64" s="1038"/>
      <c r="C64" s="1038"/>
      <c r="D64" s="1038"/>
      <c r="E64" s="1038"/>
      <c r="F64" s="1039"/>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7"/>
      <c r="B65" s="1038"/>
      <c r="C65" s="1038"/>
      <c r="D65" s="1038"/>
      <c r="E65" s="1038"/>
      <c r="F65" s="1039"/>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7"/>
      <c r="B66" s="1038"/>
      <c r="C66" s="1038"/>
      <c r="D66" s="1038"/>
      <c r="E66" s="1038"/>
      <c r="F66" s="1039"/>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7"/>
      <c r="B67" s="1038"/>
      <c r="C67" s="1038"/>
      <c r="D67" s="1038"/>
      <c r="E67" s="1038"/>
      <c r="F67" s="1039"/>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7"/>
      <c r="B72" s="1038"/>
      <c r="C72" s="1038"/>
      <c r="D72" s="1038"/>
      <c r="E72" s="1038"/>
      <c r="F72" s="1039"/>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7"/>
      <c r="B73" s="1038"/>
      <c r="C73" s="1038"/>
      <c r="D73" s="1038"/>
      <c r="E73" s="1038"/>
      <c r="F73" s="1039"/>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7"/>
      <c r="B74" s="1038"/>
      <c r="C74" s="1038"/>
      <c r="D74" s="1038"/>
      <c r="E74" s="1038"/>
      <c r="F74" s="1039"/>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7"/>
      <c r="B75" s="1038"/>
      <c r="C75" s="1038"/>
      <c r="D75" s="1038"/>
      <c r="E75" s="1038"/>
      <c r="F75" s="1039"/>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7"/>
      <c r="B76" s="1038"/>
      <c r="C76" s="1038"/>
      <c r="D76" s="1038"/>
      <c r="E76" s="1038"/>
      <c r="F76" s="1039"/>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7"/>
      <c r="B77" s="1038"/>
      <c r="C77" s="1038"/>
      <c r="D77" s="1038"/>
      <c r="E77" s="1038"/>
      <c r="F77" s="1039"/>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7"/>
      <c r="B78" s="1038"/>
      <c r="C78" s="1038"/>
      <c r="D78" s="1038"/>
      <c r="E78" s="1038"/>
      <c r="F78" s="1039"/>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7"/>
      <c r="B79" s="1038"/>
      <c r="C79" s="1038"/>
      <c r="D79" s="1038"/>
      <c r="E79" s="1038"/>
      <c r="F79" s="1039"/>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7"/>
      <c r="B80" s="1038"/>
      <c r="C80" s="1038"/>
      <c r="D80" s="1038"/>
      <c r="E80" s="1038"/>
      <c r="F80" s="1039"/>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7"/>
      <c r="B85" s="1038"/>
      <c r="C85" s="1038"/>
      <c r="D85" s="1038"/>
      <c r="E85" s="1038"/>
      <c r="F85" s="1039"/>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7"/>
      <c r="B86" s="1038"/>
      <c r="C86" s="1038"/>
      <c r="D86" s="1038"/>
      <c r="E86" s="1038"/>
      <c r="F86" s="1039"/>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7"/>
      <c r="B87" s="1038"/>
      <c r="C87" s="1038"/>
      <c r="D87" s="1038"/>
      <c r="E87" s="1038"/>
      <c r="F87" s="1039"/>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7"/>
      <c r="B88" s="1038"/>
      <c r="C88" s="1038"/>
      <c r="D88" s="1038"/>
      <c r="E88" s="1038"/>
      <c r="F88" s="1039"/>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7"/>
      <c r="B89" s="1038"/>
      <c r="C89" s="1038"/>
      <c r="D89" s="1038"/>
      <c r="E89" s="1038"/>
      <c r="F89" s="1039"/>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7"/>
      <c r="B90" s="1038"/>
      <c r="C90" s="1038"/>
      <c r="D90" s="1038"/>
      <c r="E90" s="1038"/>
      <c r="F90" s="1039"/>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7"/>
      <c r="B91" s="1038"/>
      <c r="C91" s="1038"/>
      <c r="D91" s="1038"/>
      <c r="E91" s="1038"/>
      <c r="F91" s="1039"/>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7"/>
      <c r="B92" s="1038"/>
      <c r="C92" s="1038"/>
      <c r="D92" s="1038"/>
      <c r="E92" s="1038"/>
      <c r="F92" s="1039"/>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7"/>
      <c r="B93" s="1038"/>
      <c r="C93" s="1038"/>
      <c r="D93" s="1038"/>
      <c r="E93" s="1038"/>
      <c r="F93" s="1039"/>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7"/>
      <c r="B98" s="1038"/>
      <c r="C98" s="1038"/>
      <c r="D98" s="1038"/>
      <c r="E98" s="1038"/>
      <c r="F98" s="1039"/>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7"/>
      <c r="B99" s="1038"/>
      <c r="C99" s="1038"/>
      <c r="D99" s="1038"/>
      <c r="E99" s="1038"/>
      <c r="F99" s="1039"/>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7"/>
      <c r="B100" s="1038"/>
      <c r="C100" s="1038"/>
      <c r="D100" s="1038"/>
      <c r="E100" s="1038"/>
      <c r="F100" s="1039"/>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7"/>
      <c r="B101" s="1038"/>
      <c r="C101" s="1038"/>
      <c r="D101" s="1038"/>
      <c r="E101" s="1038"/>
      <c r="F101" s="1039"/>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7"/>
      <c r="B102" s="1038"/>
      <c r="C102" s="1038"/>
      <c r="D102" s="1038"/>
      <c r="E102" s="1038"/>
      <c r="F102" s="1039"/>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7"/>
      <c r="B103" s="1038"/>
      <c r="C103" s="1038"/>
      <c r="D103" s="1038"/>
      <c r="E103" s="1038"/>
      <c r="F103" s="1039"/>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7"/>
      <c r="B104" s="1038"/>
      <c r="C104" s="1038"/>
      <c r="D104" s="1038"/>
      <c r="E104" s="1038"/>
      <c r="F104" s="1039"/>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7"/>
      <c r="B105" s="1038"/>
      <c r="C105" s="1038"/>
      <c r="D105" s="1038"/>
      <c r="E105" s="1038"/>
      <c r="F105" s="1039"/>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7"/>
      <c r="B112" s="1038"/>
      <c r="C112" s="1038"/>
      <c r="D112" s="1038"/>
      <c r="E112" s="1038"/>
      <c r="F112" s="1039"/>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7"/>
      <c r="B113" s="1038"/>
      <c r="C113" s="1038"/>
      <c r="D113" s="1038"/>
      <c r="E113" s="1038"/>
      <c r="F113" s="1039"/>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7"/>
      <c r="B114" s="1038"/>
      <c r="C114" s="1038"/>
      <c r="D114" s="1038"/>
      <c r="E114" s="1038"/>
      <c r="F114" s="1039"/>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7"/>
      <c r="B115" s="1038"/>
      <c r="C115" s="1038"/>
      <c r="D115" s="1038"/>
      <c r="E115" s="1038"/>
      <c r="F115" s="1039"/>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7"/>
      <c r="B116" s="1038"/>
      <c r="C116" s="1038"/>
      <c r="D116" s="1038"/>
      <c r="E116" s="1038"/>
      <c r="F116" s="1039"/>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7"/>
      <c r="B117" s="1038"/>
      <c r="C117" s="1038"/>
      <c r="D117" s="1038"/>
      <c r="E117" s="1038"/>
      <c r="F117" s="1039"/>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7"/>
      <c r="B118" s="1038"/>
      <c r="C118" s="1038"/>
      <c r="D118" s="1038"/>
      <c r="E118" s="1038"/>
      <c r="F118" s="1039"/>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7"/>
      <c r="B119" s="1038"/>
      <c r="C119" s="1038"/>
      <c r="D119" s="1038"/>
      <c r="E119" s="1038"/>
      <c r="F119" s="1039"/>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7"/>
      <c r="B120" s="1038"/>
      <c r="C120" s="1038"/>
      <c r="D120" s="1038"/>
      <c r="E120" s="1038"/>
      <c r="F120" s="1039"/>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7"/>
      <c r="B125" s="1038"/>
      <c r="C125" s="1038"/>
      <c r="D125" s="1038"/>
      <c r="E125" s="1038"/>
      <c r="F125" s="1039"/>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7"/>
      <c r="B126" s="1038"/>
      <c r="C126" s="1038"/>
      <c r="D126" s="1038"/>
      <c r="E126" s="1038"/>
      <c r="F126" s="1039"/>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7"/>
      <c r="B127" s="1038"/>
      <c r="C127" s="1038"/>
      <c r="D127" s="1038"/>
      <c r="E127" s="1038"/>
      <c r="F127" s="1039"/>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7"/>
      <c r="B128" s="1038"/>
      <c r="C128" s="1038"/>
      <c r="D128" s="1038"/>
      <c r="E128" s="1038"/>
      <c r="F128" s="1039"/>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7"/>
      <c r="B129" s="1038"/>
      <c r="C129" s="1038"/>
      <c r="D129" s="1038"/>
      <c r="E129" s="1038"/>
      <c r="F129" s="1039"/>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7"/>
      <c r="B130" s="1038"/>
      <c r="C130" s="1038"/>
      <c r="D130" s="1038"/>
      <c r="E130" s="1038"/>
      <c r="F130" s="1039"/>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7"/>
      <c r="B131" s="1038"/>
      <c r="C131" s="1038"/>
      <c r="D131" s="1038"/>
      <c r="E131" s="1038"/>
      <c r="F131" s="1039"/>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7"/>
      <c r="B132" s="1038"/>
      <c r="C132" s="1038"/>
      <c r="D132" s="1038"/>
      <c r="E132" s="1038"/>
      <c r="F132" s="1039"/>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7"/>
      <c r="B133" s="1038"/>
      <c r="C133" s="1038"/>
      <c r="D133" s="1038"/>
      <c r="E133" s="1038"/>
      <c r="F133" s="1039"/>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7"/>
      <c r="B138" s="1038"/>
      <c r="C138" s="1038"/>
      <c r="D138" s="1038"/>
      <c r="E138" s="1038"/>
      <c r="F138" s="1039"/>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7"/>
      <c r="B139" s="1038"/>
      <c r="C139" s="1038"/>
      <c r="D139" s="1038"/>
      <c r="E139" s="1038"/>
      <c r="F139" s="1039"/>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7"/>
      <c r="B140" s="1038"/>
      <c r="C140" s="1038"/>
      <c r="D140" s="1038"/>
      <c r="E140" s="1038"/>
      <c r="F140" s="1039"/>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7"/>
      <c r="B141" s="1038"/>
      <c r="C141" s="1038"/>
      <c r="D141" s="1038"/>
      <c r="E141" s="1038"/>
      <c r="F141" s="1039"/>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7"/>
      <c r="B142" s="1038"/>
      <c r="C142" s="1038"/>
      <c r="D142" s="1038"/>
      <c r="E142" s="1038"/>
      <c r="F142" s="1039"/>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7"/>
      <c r="B143" s="1038"/>
      <c r="C143" s="1038"/>
      <c r="D143" s="1038"/>
      <c r="E143" s="1038"/>
      <c r="F143" s="1039"/>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7"/>
      <c r="B144" s="1038"/>
      <c r="C144" s="1038"/>
      <c r="D144" s="1038"/>
      <c r="E144" s="1038"/>
      <c r="F144" s="1039"/>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7"/>
      <c r="B145" s="1038"/>
      <c r="C145" s="1038"/>
      <c r="D145" s="1038"/>
      <c r="E145" s="1038"/>
      <c r="F145" s="1039"/>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7"/>
      <c r="B146" s="1038"/>
      <c r="C146" s="1038"/>
      <c r="D146" s="1038"/>
      <c r="E146" s="1038"/>
      <c r="F146" s="1039"/>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7"/>
      <c r="B151" s="1038"/>
      <c r="C151" s="1038"/>
      <c r="D151" s="1038"/>
      <c r="E151" s="1038"/>
      <c r="F151" s="1039"/>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7"/>
      <c r="B152" s="1038"/>
      <c r="C152" s="1038"/>
      <c r="D152" s="1038"/>
      <c r="E152" s="1038"/>
      <c r="F152" s="1039"/>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7"/>
      <c r="B153" s="1038"/>
      <c r="C153" s="1038"/>
      <c r="D153" s="1038"/>
      <c r="E153" s="1038"/>
      <c r="F153" s="1039"/>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7"/>
      <c r="B154" s="1038"/>
      <c r="C154" s="1038"/>
      <c r="D154" s="1038"/>
      <c r="E154" s="1038"/>
      <c r="F154" s="1039"/>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7"/>
      <c r="B155" s="1038"/>
      <c r="C155" s="1038"/>
      <c r="D155" s="1038"/>
      <c r="E155" s="1038"/>
      <c r="F155" s="1039"/>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7"/>
      <c r="B156" s="1038"/>
      <c r="C156" s="1038"/>
      <c r="D156" s="1038"/>
      <c r="E156" s="1038"/>
      <c r="F156" s="1039"/>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7"/>
      <c r="B157" s="1038"/>
      <c r="C157" s="1038"/>
      <c r="D157" s="1038"/>
      <c r="E157" s="1038"/>
      <c r="F157" s="1039"/>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7"/>
      <c r="B158" s="1038"/>
      <c r="C158" s="1038"/>
      <c r="D158" s="1038"/>
      <c r="E158" s="1038"/>
      <c r="F158" s="1039"/>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7"/>
      <c r="B165" s="1038"/>
      <c r="C165" s="1038"/>
      <c r="D165" s="1038"/>
      <c r="E165" s="1038"/>
      <c r="F165" s="1039"/>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7"/>
      <c r="B166" s="1038"/>
      <c r="C166" s="1038"/>
      <c r="D166" s="1038"/>
      <c r="E166" s="1038"/>
      <c r="F166" s="1039"/>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7"/>
      <c r="B167" s="1038"/>
      <c r="C167" s="1038"/>
      <c r="D167" s="1038"/>
      <c r="E167" s="1038"/>
      <c r="F167" s="1039"/>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7"/>
      <c r="B168" s="1038"/>
      <c r="C168" s="1038"/>
      <c r="D168" s="1038"/>
      <c r="E168" s="1038"/>
      <c r="F168" s="1039"/>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7"/>
      <c r="B169" s="1038"/>
      <c r="C169" s="1038"/>
      <c r="D169" s="1038"/>
      <c r="E169" s="1038"/>
      <c r="F169" s="1039"/>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7"/>
      <c r="B170" s="1038"/>
      <c r="C170" s="1038"/>
      <c r="D170" s="1038"/>
      <c r="E170" s="1038"/>
      <c r="F170" s="1039"/>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7"/>
      <c r="B171" s="1038"/>
      <c r="C171" s="1038"/>
      <c r="D171" s="1038"/>
      <c r="E171" s="1038"/>
      <c r="F171" s="1039"/>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7"/>
      <c r="B172" s="1038"/>
      <c r="C172" s="1038"/>
      <c r="D172" s="1038"/>
      <c r="E172" s="1038"/>
      <c r="F172" s="1039"/>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7"/>
      <c r="B173" s="1038"/>
      <c r="C173" s="1038"/>
      <c r="D173" s="1038"/>
      <c r="E173" s="1038"/>
      <c r="F173" s="1039"/>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7"/>
      <c r="B178" s="1038"/>
      <c r="C178" s="1038"/>
      <c r="D178" s="1038"/>
      <c r="E178" s="1038"/>
      <c r="F178" s="1039"/>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7"/>
      <c r="B179" s="1038"/>
      <c r="C179" s="1038"/>
      <c r="D179" s="1038"/>
      <c r="E179" s="1038"/>
      <c r="F179" s="1039"/>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7"/>
      <c r="B180" s="1038"/>
      <c r="C180" s="1038"/>
      <c r="D180" s="1038"/>
      <c r="E180" s="1038"/>
      <c r="F180" s="1039"/>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7"/>
      <c r="B181" s="1038"/>
      <c r="C181" s="1038"/>
      <c r="D181" s="1038"/>
      <c r="E181" s="1038"/>
      <c r="F181" s="1039"/>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7"/>
      <c r="B182" s="1038"/>
      <c r="C182" s="1038"/>
      <c r="D182" s="1038"/>
      <c r="E182" s="1038"/>
      <c r="F182" s="1039"/>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7"/>
      <c r="B183" s="1038"/>
      <c r="C183" s="1038"/>
      <c r="D183" s="1038"/>
      <c r="E183" s="1038"/>
      <c r="F183" s="1039"/>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7"/>
      <c r="B184" s="1038"/>
      <c r="C184" s="1038"/>
      <c r="D184" s="1038"/>
      <c r="E184" s="1038"/>
      <c r="F184" s="1039"/>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7"/>
      <c r="B185" s="1038"/>
      <c r="C185" s="1038"/>
      <c r="D185" s="1038"/>
      <c r="E185" s="1038"/>
      <c r="F185" s="1039"/>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7"/>
      <c r="B186" s="1038"/>
      <c r="C186" s="1038"/>
      <c r="D186" s="1038"/>
      <c r="E186" s="1038"/>
      <c r="F186" s="1039"/>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7"/>
      <c r="B191" s="1038"/>
      <c r="C191" s="1038"/>
      <c r="D191" s="1038"/>
      <c r="E191" s="1038"/>
      <c r="F191" s="1039"/>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7"/>
      <c r="B192" s="1038"/>
      <c r="C192" s="1038"/>
      <c r="D192" s="1038"/>
      <c r="E192" s="1038"/>
      <c r="F192" s="1039"/>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7"/>
      <c r="B193" s="1038"/>
      <c r="C193" s="1038"/>
      <c r="D193" s="1038"/>
      <c r="E193" s="1038"/>
      <c r="F193" s="1039"/>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7"/>
      <c r="B194" s="1038"/>
      <c r="C194" s="1038"/>
      <c r="D194" s="1038"/>
      <c r="E194" s="1038"/>
      <c r="F194" s="1039"/>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7"/>
      <c r="B195" s="1038"/>
      <c r="C195" s="1038"/>
      <c r="D195" s="1038"/>
      <c r="E195" s="1038"/>
      <c r="F195" s="1039"/>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7"/>
      <c r="B196" s="1038"/>
      <c r="C196" s="1038"/>
      <c r="D196" s="1038"/>
      <c r="E196" s="1038"/>
      <c r="F196" s="1039"/>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7"/>
      <c r="B197" s="1038"/>
      <c r="C197" s="1038"/>
      <c r="D197" s="1038"/>
      <c r="E197" s="1038"/>
      <c r="F197" s="1039"/>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7"/>
      <c r="B198" s="1038"/>
      <c r="C198" s="1038"/>
      <c r="D198" s="1038"/>
      <c r="E198" s="1038"/>
      <c r="F198" s="1039"/>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7"/>
      <c r="B199" s="1038"/>
      <c r="C199" s="1038"/>
      <c r="D199" s="1038"/>
      <c r="E199" s="1038"/>
      <c r="F199" s="1039"/>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7"/>
      <c r="B204" s="1038"/>
      <c r="C204" s="1038"/>
      <c r="D204" s="1038"/>
      <c r="E204" s="1038"/>
      <c r="F204" s="1039"/>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7"/>
      <c r="B205" s="1038"/>
      <c r="C205" s="1038"/>
      <c r="D205" s="1038"/>
      <c r="E205" s="1038"/>
      <c r="F205" s="1039"/>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7"/>
      <c r="B206" s="1038"/>
      <c r="C206" s="1038"/>
      <c r="D206" s="1038"/>
      <c r="E206" s="1038"/>
      <c r="F206" s="1039"/>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7"/>
      <c r="B207" s="1038"/>
      <c r="C207" s="1038"/>
      <c r="D207" s="1038"/>
      <c r="E207" s="1038"/>
      <c r="F207" s="1039"/>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7"/>
      <c r="B208" s="1038"/>
      <c r="C208" s="1038"/>
      <c r="D208" s="1038"/>
      <c r="E208" s="1038"/>
      <c r="F208" s="1039"/>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7"/>
      <c r="B209" s="1038"/>
      <c r="C209" s="1038"/>
      <c r="D209" s="1038"/>
      <c r="E209" s="1038"/>
      <c r="F209" s="1039"/>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7"/>
      <c r="B210" s="1038"/>
      <c r="C210" s="1038"/>
      <c r="D210" s="1038"/>
      <c r="E210" s="1038"/>
      <c r="F210" s="1039"/>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7"/>
      <c r="B211" s="1038"/>
      <c r="C211" s="1038"/>
      <c r="D211" s="1038"/>
      <c r="E211" s="1038"/>
      <c r="F211" s="1039"/>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7"/>
      <c r="B218" s="1038"/>
      <c r="C218" s="1038"/>
      <c r="D218" s="1038"/>
      <c r="E218" s="1038"/>
      <c r="F218" s="1039"/>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7"/>
      <c r="B219" s="1038"/>
      <c r="C219" s="1038"/>
      <c r="D219" s="1038"/>
      <c r="E219" s="1038"/>
      <c r="F219" s="1039"/>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7"/>
      <c r="B220" s="1038"/>
      <c r="C220" s="1038"/>
      <c r="D220" s="1038"/>
      <c r="E220" s="1038"/>
      <c r="F220" s="1039"/>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7"/>
      <c r="B221" s="1038"/>
      <c r="C221" s="1038"/>
      <c r="D221" s="1038"/>
      <c r="E221" s="1038"/>
      <c r="F221" s="1039"/>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7"/>
      <c r="B222" s="1038"/>
      <c r="C222" s="1038"/>
      <c r="D222" s="1038"/>
      <c r="E222" s="1038"/>
      <c r="F222" s="1039"/>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7"/>
      <c r="B223" s="1038"/>
      <c r="C223" s="1038"/>
      <c r="D223" s="1038"/>
      <c r="E223" s="1038"/>
      <c r="F223" s="1039"/>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7"/>
      <c r="B224" s="1038"/>
      <c r="C224" s="1038"/>
      <c r="D224" s="1038"/>
      <c r="E224" s="1038"/>
      <c r="F224" s="1039"/>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7"/>
      <c r="B225" s="1038"/>
      <c r="C225" s="1038"/>
      <c r="D225" s="1038"/>
      <c r="E225" s="1038"/>
      <c r="F225" s="1039"/>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7"/>
      <c r="B226" s="1038"/>
      <c r="C226" s="1038"/>
      <c r="D226" s="1038"/>
      <c r="E226" s="1038"/>
      <c r="F226" s="1039"/>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7"/>
      <c r="B231" s="1038"/>
      <c r="C231" s="1038"/>
      <c r="D231" s="1038"/>
      <c r="E231" s="1038"/>
      <c r="F231" s="1039"/>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7"/>
      <c r="B232" s="1038"/>
      <c r="C232" s="1038"/>
      <c r="D232" s="1038"/>
      <c r="E232" s="1038"/>
      <c r="F232" s="1039"/>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7"/>
      <c r="B233" s="1038"/>
      <c r="C233" s="1038"/>
      <c r="D233" s="1038"/>
      <c r="E233" s="1038"/>
      <c r="F233" s="1039"/>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7"/>
      <c r="B234" s="1038"/>
      <c r="C234" s="1038"/>
      <c r="D234" s="1038"/>
      <c r="E234" s="1038"/>
      <c r="F234" s="1039"/>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7"/>
      <c r="B235" s="1038"/>
      <c r="C235" s="1038"/>
      <c r="D235" s="1038"/>
      <c r="E235" s="1038"/>
      <c r="F235" s="1039"/>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7"/>
      <c r="B236" s="1038"/>
      <c r="C236" s="1038"/>
      <c r="D236" s="1038"/>
      <c r="E236" s="1038"/>
      <c r="F236" s="1039"/>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7"/>
      <c r="B237" s="1038"/>
      <c r="C237" s="1038"/>
      <c r="D237" s="1038"/>
      <c r="E237" s="1038"/>
      <c r="F237" s="1039"/>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7"/>
      <c r="B238" s="1038"/>
      <c r="C238" s="1038"/>
      <c r="D238" s="1038"/>
      <c r="E238" s="1038"/>
      <c r="F238" s="1039"/>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7"/>
      <c r="B239" s="1038"/>
      <c r="C239" s="1038"/>
      <c r="D239" s="1038"/>
      <c r="E239" s="1038"/>
      <c r="F239" s="1039"/>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7"/>
      <c r="B244" s="1038"/>
      <c r="C244" s="1038"/>
      <c r="D244" s="1038"/>
      <c r="E244" s="1038"/>
      <c r="F244" s="1039"/>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7"/>
      <c r="B245" s="1038"/>
      <c r="C245" s="1038"/>
      <c r="D245" s="1038"/>
      <c r="E245" s="1038"/>
      <c r="F245" s="1039"/>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7"/>
      <c r="B246" s="1038"/>
      <c r="C246" s="1038"/>
      <c r="D246" s="1038"/>
      <c r="E246" s="1038"/>
      <c r="F246" s="1039"/>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7"/>
      <c r="B247" s="1038"/>
      <c r="C247" s="1038"/>
      <c r="D247" s="1038"/>
      <c r="E247" s="1038"/>
      <c r="F247" s="1039"/>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7"/>
      <c r="B248" s="1038"/>
      <c r="C248" s="1038"/>
      <c r="D248" s="1038"/>
      <c r="E248" s="1038"/>
      <c r="F248" s="1039"/>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7"/>
      <c r="B249" s="1038"/>
      <c r="C249" s="1038"/>
      <c r="D249" s="1038"/>
      <c r="E249" s="1038"/>
      <c r="F249" s="1039"/>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7"/>
      <c r="B250" s="1038"/>
      <c r="C250" s="1038"/>
      <c r="D250" s="1038"/>
      <c r="E250" s="1038"/>
      <c r="F250" s="1039"/>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7"/>
      <c r="B251" s="1038"/>
      <c r="C251" s="1038"/>
      <c r="D251" s="1038"/>
      <c r="E251" s="1038"/>
      <c r="F251" s="1039"/>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7"/>
      <c r="B252" s="1038"/>
      <c r="C252" s="1038"/>
      <c r="D252" s="1038"/>
      <c r="E252" s="1038"/>
      <c r="F252" s="1039"/>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7"/>
      <c r="B257" s="1038"/>
      <c r="C257" s="1038"/>
      <c r="D257" s="1038"/>
      <c r="E257" s="1038"/>
      <c r="F257" s="1039"/>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7"/>
      <c r="B258" s="1038"/>
      <c r="C258" s="1038"/>
      <c r="D258" s="1038"/>
      <c r="E258" s="1038"/>
      <c r="F258" s="1039"/>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7"/>
      <c r="B259" s="1038"/>
      <c r="C259" s="1038"/>
      <c r="D259" s="1038"/>
      <c r="E259" s="1038"/>
      <c r="F259" s="1039"/>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7"/>
      <c r="B260" s="1038"/>
      <c r="C260" s="1038"/>
      <c r="D260" s="1038"/>
      <c r="E260" s="1038"/>
      <c r="F260" s="1039"/>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7"/>
      <c r="B261" s="1038"/>
      <c r="C261" s="1038"/>
      <c r="D261" s="1038"/>
      <c r="E261" s="1038"/>
      <c r="F261" s="1039"/>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7"/>
      <c r="B262" s="1038"/>
      <c r="C262" s="1038"/>
      <c r="D262" s="1038"/>
      <c r="E262" s="1038"/>
      <c r="F262" s="1039"/>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7"/>
      <c r="B263" s="1038"/>
      <c r="C263" s="1038"/>
      <c r="D263" s="1038"/>
      <c r="E263" s="1038"/>
      <c r="F263" s="1039"/>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7"/>
      <c r="B264" s="1038"/>
      <c r="C264" s="1038"/>
      <c r="D264" s="1038"/>
      <c r="E264" s="1038"/>
      <c r="F264" s="1039"/>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57">
        <v>1</v>
      </c>
      <c r="B4" s="1057">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57">
        <v>1</v>
      </c>
      <c r="B37" s="1057">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57">
        <v>1</v>
      </c>
      <c r="B70" s="1057">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57">
        <v>1</v>
      </c>
      <c r="B103" s="1057">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57">
        <v>1</v>
      </c>
      <c r="B136" s="1057">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57">
        <v>1</v>
      </c>
      <c r="B169" s="1057">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57">
        <v>1</v>
      </c>
      <c r="B202" s="1057">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57">
        <v>1</v>
      </c>
      <c r="B235" s="1057">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57">
        <v>1</v>
      </c>
      <c r="B268" s="1057">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57">
        <v>1</v>
      </c>
      <c r="B301" s="1057">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57">
        <v>1</v>
      </c>
      <c r="B334" s="1057">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57">
        <v>1</v>
      </c>
      <c r="B367" s="1057">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57">
        <v>1</v>
      </c>
      <c r="B400" s="1057">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57">
        <v>1</v>
      </c>
      <c r="B433" s="1057">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57">
        <v>1</v>
      </c>
      <c r="B466" s="1057">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57">
        <v>1</v>
      </c>
      <c r="B499" s="1057">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57">
        <v>1</v>
      </c>
      <c r="B532" s="1057">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57">
        <v>1</v>
      </c>
      <c r="B565" s="1057">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57">
        <v>1</v>
      </c>
      <c r="B598" s="1057">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57">
        <v>1</v>
      </c>
      <c r="B631" s="1057">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57">
        <v>1</v>
      </c>
      <c r="B664" s="1057">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57">
        <v>1</v>
      </c>
      <c r="B697" s="1057">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57">
        <v>1</v>
      </c>
      <c r="B730" s="1057">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57">
        <v>1</v>
      </c>
      <c r="B763" s="1057">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57">
        <v>1</v>
      </c>
      <c r="B796" s="1057">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57">
        <v>1</v>
      </c>
      <c r="B829" s="1057">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57">
        <v>1</v>
      </c>
      <c r="B862" s="105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57">
        <v>1</v>
      </c>
      <c r="B895" s="105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57">
        <v>1</v>
      </c>
      <c r="B928" s="105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57">
        <v>1</v>
      </c>
      <c r="B961" s="105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57">
        <v>1</v>
      </c>
      <c r="B994" s="105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57">
        <v>1</v>
      </c>
      <c r="B1027" s="105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57">
        <v>1</v>
      </c>
      <c r="B1060" s="105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57">
        <v>1</v>
      </c>
      <c r="B1093" s="105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57">
        <v>1</v>
      </c>
      <c r="B1126" s="1057">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57">
        <v>1</v>
      </c>
      <c r="B1159" s="1057">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57">
        <v>1</v>
      </c>
      <c r="B1192" s="1057">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57">
        <v>1</v>
      </c>
      <c r="B1225" s="1057">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57">
        <v>1</v>
      </c>
      <c r="B1258" s="1057">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57">
        <v>1</v>
      </c>
      <c r="B1291" s="1057">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2019-08-15T06:53:53Z</dcterms:modified>
</cp:coreProperties>
</file>