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1_労働移動支援係\03_予算要求（労働移動支援室）\予算\31年度\◎31年度行政事業レビュー\310809_最終公表\作業ファイル\"/>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<sst xmlns="http://schemas.openxmlformats.org/spreadsheetml/2006/main" count="2876" uniqueCount="657">
  <si>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</si>
  <si>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</si>
  <si>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</si>
  <si>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</si>
  <si>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</si>
  <si>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</si>
  <si>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</si>
  <si>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</si>
  <si>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</si>
  <si>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</si>
  <si>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</si>
  <si>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</si>
  <si>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</si>
  <si>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</si>
  <si>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</si>
  <si>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</si>
  <si>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</si>
  <si>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</si>
  <si>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</si>
  <si>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</si>
  <si>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</si>
  <si>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</si>
  <si>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</si>
  <si>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</si>
  <si>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</si>
  <si>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</si>
  <si>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</si>
  <si>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</si>
  <si>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</si>
  <si>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</si>
  <si>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</si>
  <si>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</si>
  <si>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</si>
  <si>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</si>
  <si>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</si>
  <si>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</si>
  <si>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</si>
  <si>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</si>
  <si>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</si>
  <si>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</si>
  <si>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</si>
  <si>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</si>
  <si>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</si>
  <si>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</si>
  <si>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</si>
  <si>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</si>
  <si>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</si>
  <si>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</si>
  <si>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</si>
  <si>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</si>
  <si>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</si>
  <si>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</si>
  <si>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</si>
  <si>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</si>
  <si>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</si>
  <si>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</si>
  <si>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</si>
  <si>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</si>
  <si>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</si>
  <si>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</si>
  <si>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</si>
  <si>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</si>
  <si>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</si>
  <si>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</si>
  <si>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</si>
  <si>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</si>
  <si>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</si>
  <si>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</si>
  <si>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</si>
  <si>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</si>
  <si>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</si>
  <si>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</si>
  <si>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</si>
  <si>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</si>
  <si>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</si>
  <si>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</si>
  <si>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</si>
  <si>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</si>
  <si>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</si>
  <si>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</si>
  <si>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</si>
  <si>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</si>
  <si>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</si>
  <si>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</si>
  <si>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</si>
  <si>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</si>
  <si>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</si>
  <si>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</si>
  <si>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</si>
  <si>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</si>
  <si>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</si>
  <si>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</si>
  <si>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</si>
  <si>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</si>
  <si>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</si>
  <si>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</si>
  <si>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</si>
  <si>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</si>
  <si>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</si>
  <si>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</si>
  <si>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</si>
  <si>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</si>
  <si>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</si>
  <si>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</si>
  <si>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</si>
  <si>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</si>
  <si>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</si>
  <si>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</si>
  <si>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</si>
  <si>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</si>
  <si>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</si>
  <si>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</si>
  <si>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</si>
  <si>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</si>
  <si>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</si>
  <si>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</si>
  <si>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</si>
  <si>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</si>
  <si>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</si>
  <si>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</si>
  <si>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</si>
  <si>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</si>
  <si>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</si>
  <si>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</si>
  <si>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</si>
  <si>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</si>
  <si>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</si>
  <si>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</si>
  <si>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</si>
  <si>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</si>
  <si>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</si>
  <si>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</si>
  <si>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</si>
  <si>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</si>
  <si>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</si>
  <si>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</si>
  <si>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</si>
  <si>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</si>
  <si>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</si>
  <si>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</si>
  <si>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</si>
  <si>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</si>
  <si>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</si>
  <si>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</si>
  <si>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</si>
  <si>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</si>
  <si>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</si>
  <si>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</si>
  <si>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</si>
  <si>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</si>
  <si>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</si>
  <si>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</si>
  <si>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</si>
  <si>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</si>
  <si>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</si>
  <si>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</si>
  <si>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</si>
  <si>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</si>
  <si>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</si>
  <si>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</si>
  <si>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</si>
  <si>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</si>
  <si>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</si>
  <si>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</si>
  <si>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</si>
  <si>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</si>
  <si>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</si>
  <si>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</si>
  <si>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</si>
  <si>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</si>
  <si>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</si>
  <si>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</si>
  <si>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</si>
  <si>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</si>
  <si>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</si>
  <si>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</si>
  <si>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</si>
  <si>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</si>
  <si>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</si>
  <si>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</si>
  <si>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</si>
  <si>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</si>
  <si>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</si>
  <si>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</si>
  <si>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</si>
  <si>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</si>
  <si>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</si>
  <si>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</si>
  <si>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</si>
  <si>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</si>
  <si>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</si>
  <si>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</si>
  <si>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</si>
  <si>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</si>
  <si>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</si>
  <si>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</si>
  <si>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</si>
  <si>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</si>
  <si>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</si>
  <si>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</si>
  <si>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</si>
  <si>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</si>
  <si>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</si>
  <si>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</si>
  <si>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</si>
  <si>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</si>
  <si>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</si>
  <si>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</si>
  <si>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</si>
  <si>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</si>
  <si>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</si>
  <si>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</si>
  <si>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</si>
  <si>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</si>
  <si>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</si>
  <si>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</si>
  <si>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</si>
  <si>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</si>
  <si>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</si>
  <si>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</si>
  <si>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</si>
  <si>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</si>
  <si>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</si>
  <si>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</si>
  <si>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</si>
  <si>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</si>
  <si>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</si>
  <si>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</si>
  <si>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</si>
  <si>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</si>
  <si>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</si>
  <si>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</si>
  <si>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</si>
  <si>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</si>
  <si>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</si>
  <si>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</si>
  <si>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</si>
  <si>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</si>
  <si>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</si>
  <si>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</si>
  <si>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</si>
  <si>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</si>
  <si>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</si>
  <si>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</si>
  <si>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</si>
  <si>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</si>
  <si>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</si>
  <si>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</si>
  <si>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</si>
  <si>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</si>
  <si>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</si>
  <si>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</si>
  <si>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</si>
  <si>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</si>
  <si>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</si>
  <si>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</si>
  <si>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</si>
  <si>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</si>
  <si>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</si>
  <si>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</si>
  <si>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</si>
  <si>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</si>
  <si>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</si>
  <si>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</si>
  <si>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</si>
  <si>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</si>
  <si>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</si>
  <si>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</si>
  <si>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</si>
  <si>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</si>
  <si>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</si>
  <si>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</si>
  <si>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</si>
  <si>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</si>
  <si>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</si>
  <si>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</si>
  <si>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</si>
  <si>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</si>
  <si>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</si>
  <si>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</si>
  <si>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</si>
  <si>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</si>
  <si>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</si>
  <si>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</si>
  <si>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</si>
  <si>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</si>
  <si>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</si>
  <si>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</si>
  <si>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</si>
  <si>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</si>
  <si>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</si>
  <si>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</si>
  <si>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</si>
  <si>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</si>
  <si>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</si>
  <si>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</si>
  <si>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</si>
  <si>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</si>
  <si>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</si>
  <si>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</si>
  <si>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</si>
  <si>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</si>
  <si>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</si>
  <si>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</si>
  <si>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</si>
  <si>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</si>
  <si>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</si>
  <si>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</si>
  <si>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</si>
  <si>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</si>
  <si>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</si>
  <si>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</si>
  <si>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</si>
  <si>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</si>
  <si>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</si>
  <si>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</si>
  <si>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</si>
  <si>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</si>
  <si>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</si>
  <si>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</si>
  <si>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</si>
  <si>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</si>
  <si>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</si>
  <si>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</si>
  <si>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</si>
  <si>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</si>
  <si>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</si>
  <si>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</si>
  <si>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</si>
  <si>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</si>
  <si>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</si>
  <si>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</si>
  <si>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</si>
  <si>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</si>
  <si>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</si>
  <si>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</si>
  <si>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</si>
  <si>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</si>
  <si>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</si>
  <si>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</si>
  <si>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</si>
  <si>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</si>
  <si>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</si>
  <si>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</si>
  <si>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</si>
  <si>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</si>
  <si>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</si>
  <si>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</si>
  <si>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</si>
  <si>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</si>
  <si>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</si>
  <si>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</si>
  <si>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</si>
  <si>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</si>
  <si>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</si>
  <si>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</si>
  <si>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</si>
  <si>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</si>
  <si>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</si>
  <si>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</si>
  <si>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</si>
  <si>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</si>
  <si>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</si>
  <si>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</si>
  <si>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</si>
  <si>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</si>
  <si>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</si>
  <si>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</si>
  <si>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</si>
  <si>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</si>
  <si>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</si>
  <si>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</si>
  <si>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</si>
  <si>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</si>
  <si>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</si>
  <si>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</si>
  <si>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</si>
  <si>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</si>
  <si>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</si>
  <si>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</si>
  <si>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</si>
  <si>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</si>
  <si>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</si>
  <si>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</si>
  <si>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</si>
  <si>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</si>
  <si>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</si>
  <si>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</si>
  <si>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</si>
  <si>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</si>
  <si>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</si>
  <si>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</si>
  <si>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</si>
  <si>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</si>
  <si>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</si>
  <si>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</si>
  <si>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</si>
  <si>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</si>
  <si>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</si>
  <si>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</si>
  <si>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</si>
  <si>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</si>
  <si>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</si>
  <si>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</si>
  <si>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</si>
  <si>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</si>
  <si>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</si>
  <si>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</si>
  <si>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</si>
  <si>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</si>
  <si>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</si>
  <si>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</si>
  <si>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</si>
  <si>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</si>
  <si>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</si>
  <si>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</si>
  <si>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</si>
  <si>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</si>
  <si>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</si>
  <si>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</si>
  <si>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</si>
  <si>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</si>
  <si>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</si>
  <si>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</si>
  <si>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</si>
  <si>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</si>
  <si>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</si>
  <si>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</si>
  <si>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</si>
  <si>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</si>
  <si>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</si>
  <si>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</si>
  <si>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</si>
  <si>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</si>
  <si>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</si>
  <si>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</si>
  <si>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</si>
  <si>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</si>
  <si>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</si>
  <si>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</si>
  <si>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</si>
  <si>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</si>
  <si>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</si>
  <si>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</si>
  <si>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</si>
  <si>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</si>
  <si>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</si>
  <si>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</si>
  <si>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</si>
  <si>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</si>
  <si>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</si>
  <si>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</si>
  <si>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</si>
  <si>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</si>
  <si>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</si>
  <si>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</si>
  <si>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</si>
  <si>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</si>
  <si>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</si>
  <si>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</si>
  <si>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</si>
  <si>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</si>
  <si>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</si>
  <si>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</si>
  <si>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</si>
  <si>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</si>
  <si>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</si>
  <si>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</si>
  <si>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</si>
  <si>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</si>
  <si>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</si>
  <si>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</si>
  <si>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</si>
  <si>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</si>
  <si>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</si>
  <si>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</si>
  <si>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</si>
  <si>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</si>
  <si>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</si>
  <si>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</si>
  <si>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</si>
  <si>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</si>
  <si>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</si>
  <si>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</si>
  <si>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</si>
  <si>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</si>
  <si>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</si>
  <si>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</si>
  <si>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</si>
  <si>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</si>
  <si>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</si>
  <si>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</si>
  <si>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</si>
  <si>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</si>
  <si>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</si>
  <si>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</si>
  <si>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</si>
  <si>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</si>
  <si>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</si>
  <si>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</si>
  <si>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</si>
  <si>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</si>
  <si>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</si>
  <si>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</si>
  <si>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</si>
  <si>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</si>
  <si>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</si>
  <si>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</si>
  <si>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</si>
  <si>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</si>
  <si>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</si>
  <si>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</si>
  <si>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</si>
  <si>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</si>
  <si>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</si>
  <si>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</si>
  <si>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</si>
  <si>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</si>
  <si>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</si>
  <si>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</si>
  <si>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</si>
  <si>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</si>
  <si>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</si>
  <si>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</si>
  <si>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</si>
  <si>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</si>
  <si>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</si>
  <si>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</si>
  <si>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</si>
  <si>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</si>
  <si>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</si>
  <si>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</si>
  <si>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</si>
  <si>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</si>
  <si>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</si>
  <si>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</si>
  <si>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</si>
  <si>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</si>
  <si>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</si>
  <si>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</si>
  <si>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</si>
  <si>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</si>
  <si>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</si>
  <si>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</si>
  <si>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</si>
  <si>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</si>
  <si>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</si>
  <si>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</si>
  <si>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</si>
  <si>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</si>
  <si>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</si>
  <si>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</si>
  <si>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</si>
  <si>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</si>
  <si>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</si>
  <si>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</si>
  <si>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</si>
  <si>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</si>
  <si>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</si>
  <si>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</si>
  <si>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</si>
  <si>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</si>
  <si>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</si>
  <si>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</si>
  <si>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</si>
  <si>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</si>
  <si>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</si>
  <si>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</si>
  <si>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</si>
  <si>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</si>
  <si>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産業雇用安定センター運営費</t>
    <rPh sb="0" eb="2">
      <t>サンギョウ</t>
    </rPh>
    <rPh sb="2" eb="4">
      <t>コヨウ</t>
    </rPh>
    <rPh sb="4" eb="6">
      <t>アンテイ</t>
    </rPh>
    <rPh sb="10" eb="13">
      <t>ウンエイヒ</t>
    </rPh>
    <phoneticPr fontId="5"/>
  </si>
  <si>
    <t>厚生労働省</t>
  </si>
  <si>
    <t>職業安定局</t>
    <rPh sb="0" eb="2">
      <t>ショクギョウ</t>
    </rPh>
    <rPh sb="2" eb="4">
      <t>アンテイ</t>
    </rPh>
    <rPh sb="4" eb="5">
      <t>キョク</t>
    </rPh>
    <phoneticPr fontId="5"/>
  </si>
  <si>
    <t>労働移動支援室</t>
    <rPh sb="0" eb="2">
      <t>ロウドウ</t>
    </rPh>
    <rPh sb="2" eb="4">
      <t>イドウ</t>
    </rPh>
    <rPh sb="4" eb="7">
      <t>シエンシツ</t>
    </rPh>
    <phoneticPr fontId="5"/>
  </si>
  <si>
    <t>昭和６２年度</t>
    <rPh sb="0" eb="2">
      <t>ショウワ</t>
    </rPh>
    <rPh sb="4" eb="5">
      <t>ネン</t>
    </rPh>
    <rPh sb="5" eb="6">
      <t>ド</t>
    </rPh>
    <phoneticPr fontId="5"/>
  </si>
  <si>
    <t>終了予定なし</t>
    <rPh sb="0" eb="2">
      <t>シュウリョウ</t>
    </rPh>
    <rPh sb="2" eb="4">
      <t>ヨテイ</t>
    </rPh>
    <phoneticPr fontId="5"/>
  </si>
  <si>
    <t>○</t>
  </si>
  <si>
    <t>雇用保険法第62条第１項第６号
雇用保険法施行規則第115条第４号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rPh sb="30" eb="31">
      <t>ダイ</t>
    </rPh>
    <rPh sb="32" eb="33">
      <t>ゴウ</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</si>
  <si>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8">
      <t>オコナ</t>
    </rPh>
    <rPh sb="29" eb="31">
      <t>コウエキ</t>
    </rPh>
    <rPh sb="31" eb="35">
      <t>ザイダンホウジン</t>
    </rPh>
    <rPh sb="35" eb="37">
      <t>サンギョウ</t>
    </rPh>
    <rPh sb="37" eb="39">
      <t>コヨウ</t>
    </rPh>
    <rPh sb="39" eb="41">
      <t>アンテイ</t>
    </rPh>
    <rPh sb="46" eb="47">
      <t>タイ</t>
    </rPh>
    <rPh sb="49" eb="51">
      <t>ホジョ</t>
    </rPh>
    <rPh sb="52" eb="53">
      <t>オコナ</t>
    </rPh>
    <rPh sb="57" eb="59">
      <t>シュッコウ</t>
    </rPh>
    <rPh sb="59" eb="60">
      <t>トウ</t>
    </rPh>
    <rPh sb="63" eb="66">
      <t>ロウドウリョク</t>
    </rPh>
    <rPh sb="67" eb="69">
      <t>イドウ</t>
    </rPh>
    <rPh sb="70" eb="72">
      <t>キボウ</t>
    </rPh>
    <rPh sb="73" eb="75">
      <t>ウケイレ</t>
    </rPh>
    <rPh sb="76" eb="79">
      <t>カノウセイ</t>
    </rPh>
    <rPh sb="79" eb="80">
      <t>トウ</t>
    </rPh>
    <rPh sb="81" eb="82">
      <t>カン</t>
    </rPh>
    <rPh sb="84" eb="86">
      <t>ジョウホウ</t>
    </rPh>
    <rPh sb="87" eb="89">
      <t>シュウシュウ</t>
    </rPh>
    <rPh sb="89" eb="90">
      <t>オヨ</t>
    </rPh>
    <rPh sb="91" eb="93">
      <t>テイキョウ</t>
    </rPh>
    <rPh sb="93" eb="94">
      <t>ナラ</t>
    </rPh>
    <rPh sb="104" eb="105">
      <t>ム</t>
    </rPh>
    <rPh sb="107" eb="109">
      <t>ソウダン</t>
    </rPh>
    <rPh sb="110" eb="112">
      <t>エンジョ</t>
    </rPh>
    <rPh sb="112" eb="113">
      <t>トウ</t>
    </rPh>
    <rPh sb="115" eb="118">
      <t>カクギョウカイ</t>
    </rPh>
    <rPh sb="118" eb="119">
      <t>ベツ</t>
    </rPh>
    <rPh sb="120" eb="122">
      <t>コヨウ</t>
    </rPh>
    <rPh sb="122" eb="124">
      <t>ドウコウ</t>
    </rPh>
    <rPh sb="124" eb="125">
      <t>オヨ</t>
    </rPh>
    <rPh sb="126" eb="128">
      <t>ミトオ</t>
    </rPh>
    <rPh sb="130" eb="131">
      <t>カン</t>
    </rPh>
    <rPh sb="133" eb="135">
      <t>ジョウホウ</t>
    </rPh>
    <rPh sb="136" eb="138">
      <t>シュウシュウ</t>
    </rPh>
    <rPh sb="138" eb="139">
      <t>オヨ</t>
    </rPh>
    <rPh sb="140" eb="142">
      <t>テイキョウ</t>
    </rPh>
    <phoneticPr fontId="5"/>
  </si>
  <si>
    <t>-</t>
    <phoneticPr fontId="5"/>
  </si>
  <si>
    <t>-</t>
    <phoneticPr fontId="5"/>
  </si>
  <si>
    <t>-</t>
    <phoneticPr fontId="5"/>
  </si>
  <si>
    <t>-</t>
    <phoneticPr fontId="5"/>
  </si>
  <si>
    <t>-</t>
    <phoneticPr fontId="5"/>
  </si>
  <si>
    <t>-</t>
    <phoneticPr fontId="5"/>
  </si>
  <si>
    <t>産業雇用安定センター補助金</t>
    <rPh sb="0" eb="2">
      <t>サンギョウ</t>
    </rPh>
    <rPh sb="2" eb="4">
      <t>コヨウ</t>
    </rPh>
    <rPh sb="4" eb="6">
      <t>アンテイ</t>
    </rPh>
    <rPh sb="10" eb="13">
      <t>ホジョキン</t>
    </rPh>
    <phoneticPr fontId="5"/>
  </si>
  <si>
    <t>あっせん成立率
（成立件数／送出件数）</t>
    <rPh sb="4" eb="7">
      <t>セイリツリツ</t>
    </rPh>
    <rPh sb="9" eb="11">
      <t>セイリツ</t>
    </rPh>
    <rPh sb="11" eb="13">
      <t>ケンスウ</t>
    </rPh>
    <rPh sb="14" eb="16">
      <t>ソウシュツ</t>
    </rPh>
    <rPh sb="16" eb="18">
      <t>ケンスウ</t>
    </rPh>
    <phoneticPr fontId="5"/>
  </si>
  <si>
    <t>-</t>
    <phoneticPr fontId="5"/>
  </si>
  <si>
    <t>-</t>
    <phoneticPr fontId="5"/>
  </si>
  <si>
    <t>事業所訪問件数</t>
    <rPh sb="0" eb="3">
      <t>ジギョウショ</t>
    </rPh>
    <rPh sb="3" eb="5">
      <t>ホウモン</t>
    </rPh>
    <rPh sb="5" eb="7">
      <t>ケンスウ</t>
    </rPh>
    <phoneticPr fontId="5"/>
  </si>
  <si>
    <t>産業雇用安定センター調べ</t>
    <rPh sb="0" eb="2">
      <t>サンギョウ</t>
    </rPh>
    <rPh sb="2" eb="4">
      <t>コヨウ</t>
    </rPh>
    <rPh sb="4" eb="6">
      <t>アンテイ</t>
    </rPh>
    <rPh sb="10" eb="11">
      <t>シラ</t>
    </rPh>
    <phoneticPr fontId="5"/>
  </si>
  <si>
    <t>件</t>
    <rPh sb="0" eb="1">
      <t>ケン</t>
    </rPh>
    <phoneticPr fontId="5"/>
  </si>
  <si>
    <t>-</t>
    <phoneticPr fontId="5"/>
  </si>
  <si>
    <t>Ｘ／Ｙ
Ｘ：補助金総額（千円）
Ｙ：あっせん成立件数　　　　　　　　　　　　　　</t>
    <rPh sb="6" eb="9">
      <t>ホジョキン</t>
    </rPh>
    <rPh sb="9" eb="11">
      <t>ソウガク</t>
    </rPh>
    <rPh sb="12" eb="14">
      <t>センエン</t>
    </rPh>
    <rPh sb="22" eb="24">
      <t>セイリツ</t>
    </rPh>
    <rPh sb="24" eb="26">
      <t>ケンスウ</t>
    </rPh>
    <phoneticPr fontId="5"/>
  </si>
  <si>
    <t>千円/件</t>
    <rPh sb="0" eb="2">
      <t>センエン</t>
    </rPh>
    <rPh sb="3" eb="4">
      <t>ケン</t>
    </rPh>
    <phoneticPr fontId="5"/>
  </si>
  <si>
    <t>　　Ｘ/Ｙ</t>
    <phoneticPr fontId="5"/>
  </si>
  <si>
    <t>3,467,304／8,160</t>
    <phoneticPr fontId="5"/>
  </si>
  <si>
    <t>3,770,010/8,213</t>
    <phoneticPr fontId="5"/>
  </si>
  <si>
    <t>雇用機会を創出するとともに雇用の安定を図ること（Ⅴ－２）</t>
    <phoneticPr fontId="5"/>
  </si>
  <si>
    <t>地域、中小企業、産業の特性に応じ、雇用の創出及び雇用の安定を図ること（Ⅴ－２－１）</t>
    <phoneticPr fontId="5"/>
  </si>
  <si>
    <t>産業雇用安定センターにおける出向・移籍の成立率</t>
    <rPh sb="0" eb="2">
      <t>サンギョウ</t>
    </rPh>
    <rPh sb="2" eb="4">
      <t>コヨウ</t>
    </rPh>
    <rPh sb="4" eb="6">
      <t>アンテイ</t>
    </rPh>
    <rPh sb="14" eb="16">
      <t>シュッコウ</t>
    </rPh>
    <rPh sb="17" eb="19">
      <t>イセキ</t>
    </rPh>
    <rPh sb="20" eb="23">
      <t>セイリツリツ</t>
    </rPh>
    <phoneticPr fontId="5"/>
  </si>
  <si>
    <t>％</t>
    <phoneticPr fontId="5"/>
  </si>
  <si>
    <t>-</t>
    <phoneticPr fontId="5"/>
  </si>
  <si>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rPh sb="0" eb="2">
      <t>サンギョウ</t>
    </rPh>
    <rPh sb="2" eb="4">
      <t>コウゾウ</t>
    </rPh>
    <rPh sb="5" eb="8">
      <t>コクサイカ</t>
    </rPh>
    <rPh sb="9" eb="11">
      <t>シンテン</t>
    </rPh>
    <rPh sb="11" eb="12">
      <t>トウ</t>
    </rPh>
    <rPh sb="13" eb="14">
      <t>トモナ</t>
    </rPh>
    <rPh sb="15" eb="18">
      <t>ロウドウリョク</t>
    </rPh>
    <rPh sb="19" eb="21">
      <t>ジュキュウ</t>
    </rPh>
    <rPh sb="22" eb="24">
      <t>ヘンカ</t>
    </rPh>
    <rPh sb="26" eb="27">
      <t>ナカ</t>
    </rPh>
    <rPh sb="28" eb="31">
      <t>ロウドウリョク</t>
    </rPh>
    <rPh sb="32" eb="35">
      <t>サンギョウカン</t>
    </rPh>
    <rPh sb="36" eb="39">
      <t>キギョウカン</t>
    </rPh>
    <rPh sb="40" eb="42">
      <t>エンカツ</t>
    </rPh>
    <rPh sb="43" eb="45">
      <t>ロウドウ</t>
    </rPh>
    <rPh sb="45" eb="47">
      <t>イドウ</t>
    </rPh>
    <rPh sb="48" eb="49">
      <t>ハカ</t>
    </rPh>
    <rPh sb="53" eb="55">
      <t>サンギョウ</t>
    </rPh>
    <rPh sb="55" eb="57">
      <t>コヨウ</t>
    </rPh>
    <rPh sb="57" eb="59">
      <t>アンテイ</t>
    </rPh>
    <rPh sb="67" eb="69">
      <t>シュッコウ</t>
    </rPh>
    <rPh sb="70" eb="72">
      <t>イセキ</t>
    </rPh>
    <rPh sb="73" eb="74">
      <t>カン</t>
    </rPh>
    <rPh sb="76" eb="78">
      <t>ジョウホウ</t>
    </rPh>
    <rPh sb="78" eb="80">
      <t>テイキョウ</t>
    </rPh>
    <rPh sb="81" eb="83">
      <t>ソウダン</t>
    </rPh>
    <rPh sb="88" eb="89">
      <t>トウ</t>
    </rPh>
    <rPh sb="90" eb="91">
      <t>オコナ</t>
    </rPh>
    <rPh sb="95" eb="97">
      <t>シツギョウ</t>
    </rPh>
    <rPh sb="99" eb="101">
      <t>ロウドウ</t>
    </rPh>
    <rPh sb="101" eb="103">
      <t>イドウ</t>
    </rPh>
    <rPh sb="104" eb="106">
      <t>スイシン</t>
    </rPh>
    <rPh sb="115" eb="117">
      <t>コヨウ</t>
    </rPh>
    <rPh sb="118" eb="120">
      <t>アンテイ</t>
    </rPh>
    <rPh sb="121" eb="122">
      <t>ハカ</t>
    </rPh>
    <phoneticPr fontId="5"/>
  </si>
  <si>
    <t>-</t>
    <phoneticPr fontId="5"/>
  </si>
  <si>
    <t>-</t>
    <phoneticPr fontId="5"/>
  </si>
  <si>
    <t>-</t>
    <phoneticPr fontId="5"/>
  </si>
  <si>
    <t>-</t>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</si>
  <si>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</si>
  <si>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以下の点から、現状どおり実施すべき事業であり、地方自治等にゆだねることは適当ではない。
○本事業に賛同する会員企業等の協力により、高いマッチング率を維持すること。
○都道府県域を超えた出向・移籍に対応できるよう全国ネットワークを必要としていること。</t>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</si>
  <si>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</si>
  <si>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t>
  </si>
  <si>
    <t>設定されている成果実績を達成しており、妥当なコストで高いマッチング率を維持している。</t>
    <phoneticPr fontId="5"/>
  </si>
  <si>
    <t>本事業の目的に即して適切に執行されている。</t>
    <phoneticPr fontId="5"/>
  </si>
  <si>
    <t>当初見込みを上回る実績となっている。</t>
    <phoneticPr fontId="5"/>
  </si>
  <si>
    <t>産業雇用安定センターが会員企業の協力により、効果的に出向・移籍をあっせんすることで高いマッチング率を維持している。</t>
    <phoneticPr fontId="5"/>
  </si>
  <si>
    <t>当初見込みを上回る実績となっている。</t>
    <phoneticPr fontId="5"/>
  </si>
  <si>
    <t>703</t>
    <phoneticPr fontId="5"/>
  </si>
  <si>
    <t>651</t>
    <phoneticPr fontId="5"/>
  </si>
  <si>
    <t>576</t>
    <phoneticPr fontId="5"/>
  </si>
  <si>
    <t>489</t>
    <phoneticPr fontId="5"/>
  </si>
  <si>
    <t>492</t>
    <phoneticPr fontId="5"/>
  </si>
  <si>
    <t>505</t>
    <phoneticPr fontId="5"/>
  </si>
  <si>
    <t>504</t>
    <phoneticPr fontId="5"/>
  </si>
  <si>
    <t>501</t>
    <phoneticPr fontId="5"/>
  </si>
  <si>
    <t>事業費</t>
    <rPh sb="0" eb="3">
      <t>ジギョウヒ</t>
    </rPh>
    <phoneticPr fontId="5"/>
  </si>
  <si>
    <t>人件費</t>
    <rPh sb="0" eb="3">
      <t>ジンケンヒ</t>
    </rPh>
    <phoneticPr fontId="5"/>
  </si>
  <si>
    <t>一般管理費</t>
    <rPh sb="0" eb="2">
      <t>イッパン</t>
    </rPh>
    <rPh sb="2" eb="5">
      <t>カンリヒ</t>
    </rPh>
    <phoneticPr fontId="5"/>
  </si>
  <si>
    <t>広報費</t>
    <rPh sb="0" eb="3">
      <t>コウホウヒ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</si>
  <si>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</si>
  <si>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</si>
  <si>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</si>
  <si>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センター広報費</t>
    <rPh sb="4" eb="7">
      <t>コウホウヒ</t>
    </rPh>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</si>
  <si>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</si>
  <si>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</si>
  <si>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</si>
  <si>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</si>
  <si>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t>
    <phoneticPr fontId="5"/>
  </si>
  <si>
    <t>-</t>
    <phoneticPr fontId="5"/>
  </si>
  <si>
    <t>-</t>
    <phoneticPr fontId="5"/>
  </si>
  <si>
    <t>-</t>
    <phoneticPr fontId="5"/>
  </si>
  <si>
    <t>3,813,747/7,539</t>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</si>
  <si>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rPh sb="0" eb="2">
      <t>サンギョウ</t>
    </rPh>
    <rPh sb="2" eb="4">
      <t>コウゾウ</t>
    </rPh>
    <rPh sb="5" eb="7">
      <t>ヘンカ</t>
    </rPh>
    <rPh sb="8" eb="11">
      <t>コクサイカ</t>
    </rPh>
    <rPh sb="12" eb="14">
      <t>シンテン</t>
    </rPh>
    <rPh sb="14" eb="15">
      <t>トウ</t>
    </rPh>
    <rPh sb="16" eb="17">
      <t>トモナ</t>
    </rPh>
    <rPh sb="18" eb="21">
      <t>ロウドウリョク</t>
    </rPh>
    <rPh sb="21" eb="23">
      <t>ジュキュウ</t>
    </rPh>
    <rPh sb="24" eb="25">
      <t>カン</t>
    </rPh>
    <rPh sb="27" eb="29">
      <t>ヘンカ</t>
    </rPh>
    <rPh sb="30" eb="32">
      <t>タイオウ</t>
    </rPh>
    <rPh sb="34" eb="37">
      <t>ロウドウリョク</t>
    </rPh>
    <rPh sb="38" eb="41">
      <t>サンギョウカン</t>
    </rPh>
    <rPh sb="42" eb="45">
      <t>キギョウカン</t>
    </rPh>
    <rPh sb="45" eb="47">
      <t>イドウ</t>
    </rPh>
    <rPh sb="48" eb="51">
      <t>エンカツカ</t>
    </rPh>
    <rPh sb="51" eb="52">
      <t>トウ</t>
    </rPh>
    <rPh sb="53" eb="55">
      <t>キヨ</t>
    </rPh>
    <rPh sb="60" eb="63">
      <t>ロウドウリョク</t>
    </rPh>
    <rPh sb="64" eb="66">
      <t>カジョウ</t>
    </rPh>
    <rPh sb="70" eb="72">
      <t>キギョウ</t>
    </rPh>
    <rPh sb="73" eb="76">
      <t>チュウコウネン</t>
    </rPh>
    <rPh sb="76" eb="79">
      <t>ロウドウシャ</t>
    </rPh>
    <rPh sb="79" eb="80">
      <t>トウ</t>
    </rPh>
    <rPh sb="81" eb="83">
      <t>シュッコウ</t>
    </rPh>
    <rPh sb="84" eb="86">
      <t>イセキ</t>
    </rPh>
    <rPh sb="90" eb="92">
      <t>シツギョウ</t>
    </rPh>
    <rPh sb="93" eb="94">
      <t>ヘ</t>
    </rPh>
    <rPh sb="99" eb="102">
      <t>ロウドウリョク</t>
    </rPh>
    <rPh sb="103" eb="105">
      <t>フソク</t>
    </rPh>
    <rPh sb="109" eb="111">
      <t>キギョウ</t>
    </rPh>
    <rPh sb="112" eb="114">
      <t>ロウドウ</t>
    </rPh>
    <rPh sb="114" eb="116">
      <t>イドウ</t>
    </rPh>
    <rPh sb="123" eb="125">
      <t>ジンザイ</t>
    </rPh>
    <rPh sb="126" eb="127">
      <t>オク</t>
    </rPh>
    <rPh sb="127" eb="128">
      <t>ダ</t>
    </rPh>
    <rPh sb="129" eb="131">
      <t>ジョウホウ</t>
    </rPh>
    <phoneticPr fontId="5"/>
  </si>
  <si>
    <t>マッチング強化を図りつつ、効率化の観点から毎年度必要経費を見直し、予算要求に反映している。</t>
    <rPh sb="8" eb="9">
      <t>ハカ</t>
    </rPh>
    <phoneticPr fontId="5"/>
  </si>
  <si>
    <t>3,831,878/9,000</t>
    <phoneticPr fontId="5"/>
  </si>
  <si>
    <t>平成30年度のあっせん率は68.1％であり、目標を達成している。
事業所訪問件数については187,490件と昨年度に引き続き当初見込みを上回る実績となった。</t>
    <rPh sb="0" eb="2">
      <t>ヘイセイ</t>
    </rPh>
    <rPh sb="4" eb="6">
      <t>ネンド</t>
    </rPh>
    <rPh sb="11" eb="12">
      <t>リツ</t>
    </rPh>
    <rPh sb="22" eb="24">
      <t>モクヒョウ</t>
    </rPh>
    <rPh sb="25" eb="27">
      <t>タッセイ</t>
    </rPh>
    <rPh sb="33" eb="36">
      <t>ジギョウショ</t>
    </rPh>
    <rPh sb="36" eb="38">
      <t>ホウモン</t>
    </rPh>
    <rPh sb="38" eb="40">
      <t>ケンスウ</t>
    </rPh>
    <rPh sb="52" eb="53">
      <t>ケン</t>
    </rPh>
    <rPh sb="54" eb="57">
      <t>サクネンド</t>
    </rPh>
    <rPh sb="58" eb="59">
      <t>ヒ</t>
    </rPh>
    <rPh sb="60" eb="61">
      <t>ツヅ</t>
    </rPh>
    <rPh sb="62" eb="64">
      <t>トウショ</t>
    </rPh>
    <rPh sb="64" eb="66">
      <t>ミコ</t>
    </rPh>
    <rPh sb="68" eb="70">
      <t>ウワマワ</t>
    </rPh>
    <rPh sb="71" eb="73">
      <t>ジッセキ</t>
    </rPh>
    <phoneticPr fontId="5"/>
  </si>
  <si>
    <t>引き続き本事業を効果的に実施し、成果目標を達成するよう努めていく必要がある。</t>
    <rPh sb="0" eb="1">
      <t>ヒ</t>
    </rPh>
    <rPh sb="2" eb="3">
      <t>ツヅ</t>
    </rPh>
    <rPh sb="4" eb="5">
      <t>ホン</t>
    </rPh>
    <rPh sb="5" eb="7">
      <t>ジギョウ</t>
    </rPh>
    <rPh sb="8" eb="11">
      <t>コウカテキ</t>
    </rPh>
    <rPh sb="12" eb="14">
      <t>ジッシ</t>
    </rPh>
    <rPh sb="16" eb="18">
      <t>セイカ</t>
    </rPh>
    <rPh sb="18" eb="20">
      <t>モクヒョウ</t>
    </rPh>
    <rPh sb="21" eb="23">
      <t>タッセイ</t>
    </rPh>
    <rPh sb="27" eb="28">
      <t>ツト</t>
    </rPh>
    <rPh sb="32" eb="34">
      <t>ヒツヨウ</t>
    </rPh>
    <phoneticPr fontId="5"/>
  </si>
  <si>
    <t>産業雇用安定センターによるあっせん成立率66%</t>
    <rPh sb="0" eb="2">
      <t>サンギョウ</t>
    </rPh>
    <rPh sb="2" eb="4">
      <t>コヨウ</t>
    </rPh>
    <rPh sb="4" eb="6">
      <t>アンテイ</t>
    </rPh>
    <rPh sb="17" eb="19">
      <t>セイリツ</t>
    </rPh>
    <rPh sb="19" eb="20">
      <t>リツ</t>
    </rPh>
    <phoneticPr fontId="5"/>
  </si>
  <si>
    <t xml:space="preserve">A.（公財）産業雇用安定センター </t>
    <phoneticPr fontId="5"/>
  </si>
  <si>
    <t>引き続き、必要な予算を確保し、適正な執行に努めること。</t>
    <phoneticPr fontId="5"/>
  </si>
  <si>
    <t>点検対象外</t>
    <rPh sb="0" eb="2">
      <t>テンケン</t>
    </rPh>
    <rPh sb="2" eb="5">
      <t>タイショウガイ</t>
    </rPh>
    <phoneticPr fontId="5"/>
  </si>
  <si>
    <t>労働移動支援室長
石田　聡</t>
    <rPh sb="0" eb="2">
      <t>ロウドウ</t>
    </rPh>
    <rPh sb="2" eb="4">
      <t>イドウ</t>
    </rPh>
    <rPh sb="4" eb="6">
      <t>シエン</t>
    </rPh>
    <rPh sb="6" eb="8">
      <t>シツチョウ</t>
    </rPh>
    <rPh sb="9" eb="11">
      <t>イシダ</t>
    </rPh>
    <rPh sb="12" eb="13">
      <t>サト</t>
    </rPh>
    <phoneticPr fontId="5"/>
  </si>
  <si>
    <t>「日本再興戦略2016」（平成28年６月２日閣議決定）
「働き方改革実行計画」（平成29年３月28日働き方改革実現会議決定）
「新しい経済政策パッケージ」（平成29年12月8日閣議決定）
「未来投資戦略2018」（平成30年６月15日閣議決定）
「成長戦略フォローアップ」（令和元年６月21日閣議決定）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0">
      <t>ハタラ</t>
    </rPh>
    <rPh sb="31" eb="32">
      <t>カタ</t>
    </rPh>
    <rPh sb="32" eb="34">
      <t>カイカク</t>
    </rPh>
    <rPh sb="34" eb="36">
      <t>ジッコウ</t>
    </rPh>
    <rPh sb="36" eb="38">
      <t>ケイカク</t>
    </rPh>
    <rPh sb="40" eb="42">
      <t>ヘイセイ</t>
    </rPh>
    <rPh sb="44" eb="45">
      <t>ネン</t>
    </rPh>
    <rPh sb="46" eb="47">
      <t>ガツ</t>
    </rPh>
    <rPh sb="49" eb="50">
      <t>ニチ</t>
    </rPh>
    <rPh sb="50" eb="51">
      <t>ハタラ</t>
    </rPh>
    <rPh sb="52" eb="53">
      <t>カタ</t>
    </rPh>
    <rPh sb="53" eb="55">
      <t>カイカク</t>
    </rPh>
    <rPh sb="55" eb="57">
      <t>ジツゲン</t>
    </rPh>
    <rPh sb="57" eb="59">
      <t>カイギ</t>
    </rPh>
    <rPh sb="59" eb="61">
      <t>ケッテイ</t>
    </rPh>
    <rPh sb="64" eb="65">
      <t>アタラ</t>
    </rPh>
    <rPh sb="67" eb="69">
      <t>ケイザイ</t>
    </rPh>
    <rPh sb="69" eb="71">
      <t>セイサク</t>
    </rPh>
    <rPh sb="78" eb="80">
      <t>ヘイセイ</t>
    </rPh>
    <rPh sb="82" eb="83">
      <t>ネン</t>
    </rPh>
    <rPh sb="85" eb="86">
      <t>ガツ</t>
    </rPh>
    <rPh sb="87" eb="88">
      <t>ニチ</t>
    </rPh>
    <rPh sb="88" eb="90">
      <t>カクギ</t>
    </rPh>
    <rPh sb="90" eb="92">
      <t>ケッテイ</t>
    </rPh>
    <rPh sb="95" eb="97">
      <t>ミライ</t>
    </rPh>
    <rPh sb="97" eb="99">
      <t>トウシ</t>
    </rPh>
    <rPh sb="99" eb="101">
      <t>センリャク</t>
    </rPh>
    <rPh sb="107" eb="109">
      <t>ヘイセイ</t>
    </rPh>
    <rPh sb="111" eb="112">
      <t>ネン</t>
    </rPh>
    <rPh sb="113" eb="114">
      <t>ガツ</t>
    </rPh>
    <rPh sb="116" eb="117">
      <t>ニチ</t>
    </rPh>
    <rPh sb="117" eb="119">
      <t>カクギ</t>
    </rPh>
    <rPh sb="119" eb="121">
      <t>ケッテイ</t>
    </rPh>
    <rPh sb="124" eb="126">
      <t>セイチョウ</t>
    </rPh>
    <rPh sb="126" eb="128">
      <t>センリャク</t>
    </rPh>
    <rPh sb="137" eb="139">
      <t>レイワ</t>
    </rPh>
    <rPh sb="139" eb="141">
      <t>ガンネン</t>
    </rPh>
    <rPh sb="142" eb="143">
      <t>ガツ</t>
    </rPh>
    <rPh sb="145" eb="146">
      <t>ニチ</t>
    </rPh>
    <rPh sb="146" eb="148">
      <t>カクギ</t>
    </rPh>
    <rPh sb="148" eb="150">
      <t>ケッテイ</t>
    </rPh>
    <phoneticPr fontId="5"/>
  </si>
  <si>
    <t>-</t>
    <phoneticPr fontId="5"/>
  </si>
  <si>
    <t>-</t>
    <phoneticPr fontId="5"/>
  </si>
  <si>
    <t>引き続き、必要な予算を確保し、適正な執行に努める。</t>
    <phoneticPr fontId="5"/>
  </si>
  <si>
    <t>マッチング機能強化等のための増</t>
    <rPh sb="5" eb="7">
      <t>キノウ</t>
    </rPh>
    <rPh sb="7" eb="9">
      <t>キョウカ</t>
    </rPh>
    <rPh sb="9" eb="10">
      <t>トウ</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</si>
</sst>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177800</xdr:colOff>
      <xdr:row>740</xdr:row>
      <xdr:rowOff>228600</xdr:rowOff>
    </xdr:from>
    <xdr:to>
      <xdr:col>39</xdr:col>
      <xdr:colOff>97304</xdr:colOff>
      <xdr:row>752</xdr:row>
      <xdr:rowOff>167712</xdr:rowOff>
    </xdr:to>
    <xdr:grpSp>
      <xdr:nvGrpSpPr>
        <xdr:cNvPr id="3" name="グループ化 2"/>
        <xdr:cNvGrpSpPr/>
      </xdr:nvGrpSpPr>
      <xdr:grpSpPr>
        <a:xfrm>
          <a:off x="3378200" y="39881175"/>
          <a:ext cx="4520079" cy="4168212"/>
          <a:chOff x="3120231" y="41731406"/>
          <a:chExt cx="4593104" cy="4206312"/>
        </a:xfrm>
      </xdr:grpSpPr>
      <xdr:sp macro="" textlink="">
        <xdr:nvSpPr>
          <xdr:cNvPr id="4" name="正方形/長方形 3"/>
          <xdr:cNvSpPr/>
        </xdr:nvSpPr>
        <xdr:spPr>
          <a:xfrm>
            <a:off x="4095749" y="41731406"/>
            <a:ext cx="2540171" cy="9648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 name="直線矢印コネクタ 4"/>
          <xdr:cNvCxnSpPr/>
        </xdr:nvCxnSpPr>
        <xdr:spPr>
          <a:xfrm flipH="1">
            <a:off x="5357812" y="42719625"/>
            <a:ext cx="840" cy="707094"/>
          </a:xfrm>
          <a:prstGeom prst="straightConnector1">
            <a:avLst/>
          </a:prstGeom>
          <a:noFill/>
          <a:ln w="19050" cap="flat" cmpd="sng" algn="ctr">
            <a:solidFill>
              <a:sysClr val="windowText" lastClr="000000"/>
            </a:solidFill>
            <a:prstDash val="solid"/>
            <a:tailEnd type="arrow"/>
          </a:ln>
          <a:effectLst/>
        </xdr:spPr>
      </xdr:cxnSp>
      <xdr:sp macro="" textlink="">
        <xdr:nvSpPr>
          <xdr:cNvPr id="6" name="正方形/長方形 5"/>
          <xdr:cNvSpPr/>
        </xdr:nvSpPr>
        <xdr:spPr>
          <a:xfrm>
            <a:off x="5488781" y="42886314"/>
            <a:ext cx="1512793" cy="291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120231" y="43518930"/>
            <a:ext cx="4593104" cy="24187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Ａ．（公財）産業雇用安定センター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91" sqref="Y791:AB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535</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574</v>
      </c>
      <c r="H5" s="562"/>
      <c r="I5" s="562"/>
      <c r="J5" s="562"/>
      <c r="K5" s="562"/>
      <c r="L5" s="562"/>
      <c r="M5" s="563" t="s">
        <v>66</v>
      </c>
      <c r="N5" s="564"/>
      <c r="O5" s="564"/>
      <c r="P5" s="564"/>
      <c r="Q5" s="564"/>
      <c r="R5" s="565"/>
      <c r="S5" s="566" t="s">
        <v>575</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651</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4.2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642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3467</v>
      </c>
      <c r="Q13" s="109"/>
      <c r="R13" s="109"/>
      <c r="S13" s="109"/>
      <c r="T13" s="109"/>
      <c r="U13" s="109"/>
      <c r="V13" s="110"/>
      <c r="W13" s="108">
        <v>3770</v>
      </c>
      <c r="X13" s="109"/>
      <c r="Y13" s="109"/>
      <c r="Z13" s="109"/>
      <c r="AA13" s="109"/>
      <c r="AB13" s="109"/>
      <c r="AC13" s="110"/>
      <c r="AD13" s="108">
        <v>3814</v>
      </c>
      <c r="AE13" s="109"/>
      <c r="AF13" s="109"/>
      <c r="AG13" s="109"/>
      <c r="AH13" s="109"/>
      <c r="AI13" s="109"/>
      <c r="AJ13" s="110"/>
      <c r="AK13" s="108">
        <v>3832</v>
      </c>
      <c r="AL13" s="109"/>
      <c r="AM13" s="109"/>
      <c r="AN13" s="109"/>
      <c r="AO13" s="109"/>
      <c r="AP13" s="109"/>
      <c r="AQ13" s="110"/>
      <c r="AR13" s="105">
        <v>4064</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579</v>
      </c>
      <c r="Q14" s="109"/>
      <c r="R14" s="109"/>
      <c r="S14" s="109"/>
      <c r="T14" s="109"/>
      <c r="U14" s="109"/>
      <c r="V14" s="110"/>
      <c r="W14" s="108" t="s">
        <v>582</v>
      </c>
      <c r="X14" s="109"/>
      <c r="Y14" s="109"/>
      <c r="Z14" s="109"/>
      <c r="AA14" s="109"/>
      <c r="AB14" s="109"/>
      <c r="AC14" s="110"/>
      <c r="AD14" s="108" t="s">
        <v>584</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579</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581</v>
      </c>
      <c r="Q16" s="109"/>
      <c r="R16" s="109"/>
      <c r="S16" s="109"/>
      <c r="T16" s="109"/>
      <c r="U16" s="109"/>
      <c r="V16" s="110"/>
      <c r="W16" s="108" t="s">
        <v>583</v>
      </c>
      <c r="X16" s="109"/>
      <c r="Y16" s="109"/>
      <c r="Z16" s="109"/>
      <c r="AA16" s="109"/>
      <c r="AB16" s="109"/>
      <c r="AC16" s="110"/>
      <c r="AD16" s="108" t="s">
        <v>581</v>
      </c>
      <c r="AE16" s="109"/>
      <c r="AF16" s="109"/>
      <c r="AG16" s="109"/>
      <c r="AH16" s="109"/>
      <c r="AI16" s="109"/>
      <c r="AJ16" s="110"/>
      <c r="AK16" s="108" t="s">
        <v>583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579</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3467</v>
      </c>
      <c r="Q18" s="115"/>
      <c r="R18" s="115"/>
      <c r="S18" s="115"/>
      <c r="T18" s="115"/>
      <c r="U18" s="115"/>
      <c r="V18" s="116"/>
      <c r="W18" s="114">
        <f>SUM(W13:AC17)</f>
        <v>3770</v>
      </c>
      <c r="X18" s="115"/>
      <c r="Y18" s="115"/>
      <c r="Z18" s="115"/>
      <c r="AA18" s="115"/>
      <c r="AB18" s="115"/>
      <c r="AC18" s="116"/>
      <c r="AD18" s="114">
        <f>SUM(AD13:AJ17)</f>
        <v>3814</v>
      </c>
      <c r="AE18" s="115"/>
      <c r="AF18" s="115"/>
      <c r="AG18" s="115"/>
      <c r="AH18" s="115"/>
      <c r="AI18" s="115"/>
      <c r="AJ18" s="116"/>
      <c r="AK18" s="114">
        <f>SUM(AK13:AQ17)</f>
        <v>3832</v>
      </c>
      <c r="AL18" s="115"/>
      <c r="AM18" s="115"/>
      <c r="AN18" s="115"/>
      <c r="AO18" s="115"/>
      <c r="AP18" s="115"/>
      <c r="AQ18" s="116"/>
      <c r="AR18" s="114">
        <f>SUM(AR13:AX17)</f>
        <v>4064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3467</v>
      </c>
      <c r="Q19" s="109"/>
      <c r="R19" s="109"/>
      <c r="S19" s="109"/>
      <c r="T19" s="109"/>
      <c r="U19" s="109"/>
      <c r="V19" s="110"/>
      <c r="W19" s="108">
        <v>3770</v>
      </c>
      <c r="X19" s="109"/>
      <c r="Y19" s="109"/>
      <c r="Z19" s="109"/>
      <c r="AA19" s="109"/>
      <c r="AB19" s="109"/>
      <c r="AC19" s="110"/>
      <c r="AD19" s="108">
        <v>3814</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3832</v>
      </c>
      <c r="Q23" s="106"/>
      <c r="R23" s="106"/>
      <c r="S23" s="106"/>
      <c r="T23" s="106"/>
      <c r="U23" s="106"/>
      <c r="V23" s="107"/>
      <c r="W23" s="105">
        <v>4064</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3832</v>
      </c>
      <c r="Q29" s="109"/>
      <c r="R29" s="109"/>
      <c r="S29" s="109"/>
      <c r="T29" s="109"/>
      <c r="U29" s="109"/>
      <c r="V29" s="110"/>
      <c r="W29" s="227">
        <f>AR13</f>
        <v>4064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8"/>
      <c r="B32" s="516"/>
      <c r="C32" s="516"/>
      <c r="D32" s="516"/>
      <c r="E32" s="516"/>
      <c r="F32" s="517"/>
      <c r="G32" s="543" t="s">
        <v>647</v>
      </c>
      <c r="H32" s="544"/>
      <c r="I32" s="544"/>
      <c r="J32" s="544"/>
      <c r="K32" s="544"/>
      <c r="L32" s="544"/>
      <c r="M32" s="544"/>
      <c r="N32" s="544"/>
      <c r="O32" s="545"/>
      <c r="P32" s="161" t="s">
        <v>586</v>
      </c>
      <c r="Q32" s="161"/>
      <c r="R32" s="161"/>
      <c r="S32" s="161"/>
      <c r="T32" s="161"/>
      <c r="U32" s="161"/>
      <c r="V32" s="161"/>
      <c r="W32" s="161"/>
      <c r="X32" s="231"/>
      <c r="Y32" s="338" t="s">
        <v>12</v>
      </c>
      <c r="Z32" s="552"/>
      <c r="AA32" s="553"/>
      <c r="AB32" s="554" t="s">
        <v>301</v>
      </c>
      <c r="AC32" s="554"/>
      <c r="AD32" s="554"/>
      <c r="AE32" s="364">
        <v>61.8</v>
      </c>
      <c r="AF32" s="365"/>
      <c r="AG32" s="365"/>
      <c r="AH32" s="365"/>
      <c r="AI32" s="364">
        <v>69.5</v>
      </c>
      <c r="AJ32" s="365"/>
      <c r="AK32" s="365"/>
      <c r="AL32" s="365"/>
      <c r="AM32" s="364">
        <v>68.099999999999994</v>
      </c>
      <c r="AN32" s="365"/>
      <c r="AO32" s="365"/>
      <c r="AP32" s="365"/>
      <c r="AQ32" s="111" t="s">
        <v>583</v>
      </c>
      <c r="AR32" s="112"/>
      <c r="AS32" s="112"/>
      <c r="AT32" s="113"/>
      <c r="AU32" s="365" t="s">
        <v>588</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301</v>
      </c>
      <c r="AC33" s="525"/>
      <c r="AD33" s="525"/>
      <c r="AE33" s="364">
        <v>61</v>
      </c>
      <c r="AF33" s="365"/>
      <c r="AG33" s="365"/>
      <c r="AH33" s="365"/>
      <c r="AI33" s="364">
        <v>61</v>
      </c>
      <c r="AJ33" s="365"/>
      <c r="AK33" s="365"/>
      <c r="AL33" s="365"/>
      <c r="AM33" s="364">
        <v>64</v>
      </c>
      <c r="AN33" s="365"/>
      <c r="AO33" s="365"/>
      <c r="AP33" s="365"/>
      <c r="AQ33" s="111" t="s">
        <v>583</v>
      </c>
      <c r="AR33" s="112"/>
      <c r="AS33" s="112"/>
      <c r="AT33" s="113"/>
      <c r="AU33" s="365">
        <v>66</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114</v>
      </c>
      <c r="AJ34" s="365"/>
      <c r="AK34" s="365"/>
      <c r="AL34" s="365"/>
      <c r="AM34" s="364">
        <v>106</v>
      </c>
      <c r="AN34" s="365"/>
      <c r="AO34" s="365"/>
      <c r="AP34" s="365"/>
      <c r="AQ34" s="111" t="s">
        <v>587</v>
      </c>
      <c r="AR34" s="112"/>
      <c r="AS34" s="112"/>
      <c r="AT34" s="113"/>
      <c r="AU34" s="365" t="s">
        <v>584</v>
      </c>
      <c r="AV34" s="365"/>
      <c r="AW34" s="365"/>
      <c r="AX34" s="367"/>
    </row>
    <row r="35" spans="1:50" ht="23.25" customHeight="1" x14ac:dyDescent="0.15">
      <c r="A35" s="900" t="s">
        <v>506</v>
      </c>
      <c r="B35" s="901"/>
      <c r="C35" s="901"/>
      <c r="D35" s="901"/>
      <c r="E35" s="901"/>
      <c r="F35" s="902"/>
      <c r="G35" s="906" t="s">
        <v>590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591</v>
      </c>
      <c r="AC101" s="554"/>
      <c r="AD101" s="554"/>
      <c r="AE101" s="364">
        <v>168358</v>
      </c>
      <c r="AF101" s="365"/>
      <c r="AG101" s="365"/>
      <c r="AH101" s="366"/>
      <c r="AI101" s="364">
        <v>190839</v>
      </c>
      <c r="AJ101" s="365"/>
      <c r="AK101" s="365"/>
      <c r="AL101" s="366"/>
      <c r="AM101" s="364">
        <v>187490</v>
      </c>
      <c r="AN101" s="365"/>
      <c r="AO101" s="365"/>
      <c r="AP101" s="366"/>
      <c r="AQ101" s="364" t="s">
        <v>592</v>
      </c>
      <c r="AR101" s="365"/>
      <c r="AS101" s="365"/>
      <c r="AT101" s="366"/>
      <c r="AU101" s="364" t="s">
        <v>653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591</v>
      </c>
      <c r="AC102" s="554"/>
      <c r="AD102" s="554"/>
      <c r="AE102" s="358">
        <v>130000</v>
      </c>
      <c r="AF102" s="358"/>
      <c r="AG102" s="358"/>
      <c r="AH102" s="358"/>
      <c r="AI102" s="358">
        <v>150000</v>
      </c>
      <c r="AJ102" s="358"/>
      <c r="AK102" s="358"/>
      <c r="AL102" s="358"/>
      <c r="AM102" s="500">
        <v>160000</v>
      </c>
      <c r="AN102" s="501"/>
      <c r="AO102" s="501"/>
      <c r="AP102" s="502"/>
      <c r="AQ102" s="500">
        <v>170000</v>
      </c>
      <c r="AR102" s="501"/>
      <c r="AS102" s="501"/>
      <c r="AT102" s="502"/>
      <c r="AU102" s="500" t="s">
        <v>654</v>
      </c>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594</v>
      </c>
      <c r="AC116" s="818"/>
      <c r="AD116" s="819"/>
      <c r="AE116" s="358">
        <v>424.9</v>
      </c>
      <c r="AF116" s="358"/>
      <c r="AG116" s="358"/>
      <c r="AH116" s="358"/>
      <c r="AI116" s="358">
        <v>459</v>
      </c>
      <c r="AJ116" s="358"/>
      <c r="AK116" s="358"/>
      <c r="AL116" s="358"/>
      <c r="AM116" s="358">
        <v>505.9</v>
      </c>
      <c r="AN116" s="358"/>
      <c r="AO116" s="358"/>
      <c r="AP116" s="358"/>
      <c r="AQ116" s="364">
        <v>425.8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597</v>
      </c>
      <c r="AJ117" s="306"/>
      <c r="AK117" s="306"/>
      <c r="AL117" s="306"/>
      <c r="AM117" s="306" t="s">
        <v>641</v>
      </c>
      <c r="AN117" s="306"/>
      <c r="AO117" s="306"/>
      <c r="AP117" s="306"/>
      <c r="AQ117" s="306" t="s">
        <v>644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61.8</v>
      </c>
      <c r="AF134" s="112"/>
      <c r="AG134" s="112"/>
      <c r="AH134" s="112"/>
      <c r="AI134" s="266">
        <v>69.5</v>
      </c>
      <c r="AJ134" s="112"/>
      <c r="AK134" s="112"/>
      <c r="AL134" s="112"/>
      <c r="AM134" s="266">
        <v>68.099999999999994</v>
      </c>
      <c r="AN134" s="112"/>
      <c r="AO134" s="112"/>
      <c r="AP134" s="112"/>
      <c r="AQ134" s="266" t="s">
        <v>602</v>
      </c>
      <c r="AR134" s="112"/>
      <c r="AS134" s="112"/>
      <c r="AT134" s="112"/>
      <c r="AU134" s="266" t="s">
        <v>580</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v>61</v>
      </c>
      <c r="AF135" s="112"/>
      <c r="AG135" s="112"/>
      <c r="AH135" s="112"/>
      <c r="AI135" s="266">
        <v>61</v>
      </c>
      <c r="AJ135" s="112"/>
      <c r="AK135" s="112"/>
      <c r="AL135" s="112"/>
      <c r="AM135" s="266">
        <v>64</v>
      </c>
      <c r="AN135" s="112"/>
      <c r="AO135" s="112"/>
      <c r="AP135" s="112"/>
      <c r="AQ135" s="266" t="s">
        <v>580</v>
      </c>
      <c r="AR135" s="112"/>
      <c r="AS135" s="112"/>
      <c r="AT135" s="112"/>
      <c r="AU135" s="266">
        <v>66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605</v>
      </c>
      <c r="AR432" s="136"/>
      <c r="AS432" s="137" t="s">
        <v>355</v>
      </c>
      <c r="AT432" s="172"/>
      <c r="AU432" s="136" t="s">
        <v>605</v>
      </c>
      <c r="AV432" s="136"/>
      <c r="AW432" s="137" t="s">
        <v>300</v>
      </c>
      <c r="AX432" s="138"/>
    </row>
    <row r="433" spans="1:50" ht="23.25" customHeight="1" x14ac:dyDescent="0.15">
      <c r="A433" s="997"/>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579</v>
      </c>
      <c r="AF433" s="112"/>
      <c r="AG433" s="112"/>
      <c r="AH433" s="112"/>
      <c r="AI433" s="111" t="s">
        <v>582</v>
      </c>
      <c r="AJ433" s="112"/>
      <c r="AK433" s="112"/>
      <c r="AL433" s="112"/>
      <c r="AM433" s="111" t="s">
        <v>581</v>
      </c>
      <c r="AN433" s="112"/>
      <c r="AO433" s="112"/>
      <c r="AP433" s="113"/>
      <c r="AQ433" s="111" t="s">
        <v>581</v>
      </c>
      <c r="AR433" s="112"/>
      <c r="AS433" s="112"/>
      <c r="AT433" s="113"/>
      <c r="AU433" s="112" t="s">
        <v>580</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605</v>
      </c>
      <c r="AF434" s="112"/>
      <c r="AG434" s="112"/>
      <c r="AH434" s="113"/>
      <c r="AI434" s="111" t="s">
        <v>580</v>
      </c>
      <c r="AJ434" s="112"/>
      <c r="AK434" s="112"/>
      <c r="AL434" s="112"/>
      <c r="AM434" s="111" t="s">
        <v>580</v>
      </c>
      <c r="AN434" s="112"/>
      <c r="AO434" s="112"/>
      <c r="AP434" s="113"/>
      <c r="AQ434" s="111" t="s">
        <v>580</v>
      </c>
      <c r="AR434" s="112"/>
      <c r="AS434" s="112"/>
      <c r="AT434" s="113"/>
      <c r="AU434" s="112" t="s">
        <v>605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605</v>
      </c>
      <c r="AJ435" s="112"/>
      <c r="AK435" s="112"/>
      <c r="AL435" s="112"/>
      <c r="AM435" s="111" t="s">
        <v>581</v>
      </c>
      <c r="AN435" s="112"/>
      <c r="AO435" s="112"/>
      <c r="AP435" s="113"/>
      <c r="AQ435" s="111" t="s">
        <v>580</v>
      </c>
      <c r="AR435" s="112"/>
      <c r="AS435" s="112"/>
      <c r="AT435" s="113"/>
      <c r="AU435" s="112" t="s">
        <v>579</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580</v>
      </c>
      <c r="AR457" s="136"/>
      <c r="AS457" s="137" t="s">
        <v>355</v>
      </c>
      <c r="AT457" s="172"/>
      <c r="AU457" s="136" t="s">
        <v>583</v>
      </c>
      <c r="AV457" s="136"/>
      <c r="AW457" s="137" t="s">
        <v>300</v>
      </c>
      <c r="AX457" s="138"/>
    </row>
    <row r="458" spans="1:50" ht="23.25" customHeight="1" x14ac:dyDescent="0.15">
      <c r="A458" s="997"/>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606</v>
      </c>
      <c r="AF458" s="112"/>
      <c r="AG458" s="112"/>
      <c r="AH458" s="112"/>
      <c r="AI458" s="111" t="s">
        <v>581</v>
      </c>
      <c r="AJ458" s="112"/>
      <c r="AK458" s="112"/>
      <c r="AL458" s="112"/>
      <c r="AM458" s="111" t="s">
        <v>607</v>
      </c>
      <c r="AN458" s="112"/>
      <c r="AO458" s="112"/>
      <c r="AP458" s="113"/>
      <c r="AQ458" s="111" t="s">
        <v>580</v>
      </c>
      <c r="AR458" s="112"/>
      <c r="AS458" s="112"/>
      <c r="AT458" s="113"/>
      <c r="AU458" s="112" t="s">
        <v>606</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580</v>
      </c>
      <c r="AF459" s="112"/>
      <c r="AG459" s="112"/>
      <c r="AH459" s="113"/>
      <c r="AI459" s="111" t="s">
        <v>606</v>
      </c>
      <c r="AJ459" s="112"/>
      <c r="AK459" s="112"/>
      <c r="AL459" s="112"/>
      <c r="AM459" s="111" t="s">
        <v>581</v>
      </c>
      <c r="AN459" s="112"/>
      <c r="AO459" s="112"/>
      <c r="AP459" s="113"/>
      <c r="AQ459" s="111" t="s">
        <v>580</v>
      </c>
      <c r="AR459" s="112"/>
      <c r="AS459" s="112"/>
      <c r="AT459" s="113"/>
      <c r="AU459" s="112" t="s">
        <v>581</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606</v>
      </c>
      <c r="AF460" s="112"/>
      <c r="AG460" s="112"/>
      <c r="AH460" s="113"/>
      <c r="AI460" s="111" t="s">
        <v>579</v>
      </c>
      <c r="AJ460" s="112"/>
      <c r="AK460" s="112"/>
      <c r="AL460" s="112"/>
      <c r="AM460" s="111" t="s">
        <v>606</v>
      </c>
      <c r="AN460" s="112"/>
      <c r="AO460" s="112"/>
      <c r="AP460" s="113"/>
      <c r="AQ460" s="111" t="s">
        <v>580</v>
      </c>
      <c r="AR460" s="112"/>
      <c r="AS460" s="112"/>
      <c r="AT460" s="113"/>
      <c r="AU460" s="112" t="s">
        <v>606</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0.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576</v>
      </c>
      <c r="AE702" s="899"/>
      <c r="AF702" s="899"/>
      <c r="AG702" s="888" t="s">
        <v>608</v>
      </c>
      <c r="AH702" s="889"/>
      <c r="AI702" s="889"/>
      <c r="AJ702" s="889"/>
      <c r="AK702" s="889"/>
      <c r="AL702" s="889"/>
      <c r="AM702" s="889"/>
      <c r="AN702" s="889"/>
      <c r="AO702" s="889"/>
      <c r="AP702" s="889"/>
      <c r="AQ702" s="889"/>
      <c r="AR702" s="889"/>
      <c r="AS702" s="889"/>
      <c r="AT702" s="889"/>
      <c r="AU702" s="889"/>
      <c r="AV702" s="889"/>
      <c r="AW702" s="889"/>
      <c r="AX702" s="890"/>
    </row>
    <row r="703" spans="1:50" ht="10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576</v>
      </c>
      <c r="AE703" s="155"/>
      <c r="AF703" s="155"/>
      <c r="AG703" s="667" t="s">
        <v>609</v>
      </c>
      <c r="AH703" s="668"/>
      <c r="AI703" s="668"/>
      <c r="AJ703" s="668"/>
      <c r="AK703" s="668"/>
      <c r="AL703" s="668"/>
      <c r="AM703" s="668"/>
      <c r="AN703" s="668"/>
      <c r="AO703" s="668"/>
      <c r="AP703" s="668"/>
      <c r="AQ703" s="668"/>
      <c r="AR703" s="668"/>
      <c r="AS703" s="668"/>
      <c r="AT703" s="668"/>
      <c r="AU703" s="668"/>
      <c r="AV703" s="668"/>
      <c r="AW703" s="668"/>
      <c r="AX703" s="669"/>
    </row>
    <row r="704" spans="1:50" ht="98.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576</v>
      </c>
      <c r="AE704" s="589"/>
      <c r="AF704" s="589"/>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611</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611</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9"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576</v>
      </c>
      <c r="AE709" s="155"/>
      <c r="AF709" s="155"/>
      <c r="AG709" s="667" t="s">
        <v>612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611</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576</v>
      </c>
      <c r="AE711" s="155"/>
      <c r="AF711" s="155"/>
      <c r="AG711" s="667" t="s">
        <v>613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611</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46.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576</v>
      </c>
      <c r="AE714" s="595"/>
      <c r="AF714" s="596"/>
      <c r="AG714" s="692" t="s">
        <v>643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576</v>
      </c>
      <c r="AE715" s="671"/>
      <c r="AF715" s="780"/>
      <c r="AG715" s="529" t="s">
        <v>616</v>
      </c>
      <c r="AH715" s="530"/>
      <c r="AI715" s="530"/>
      <c r="AJ715" s="530"/>
      <c r="AK715" s="530"/>
      <c r="AL715" s="530"/>
      <c r="AM715" s="530"/>
      <c r="AN715" s="530"/>
      <c r="AO715" s="530"/>
      <c r="AP715" s="530"/>
      <c r="AQ715" s="530"/>
      <c r="AR715" s="530"/>
      <c r="AS715" s="530"/>
      <c r="AT715" s="530"/>
      <c r="AU715" s="530"/>
      <c r="AV715" s="530"/>
      <c r="AW715" s="530"/>
      <c r="AX715" s="531"/>
    </row>
    <row r="716" spans="1:50" ht="54.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576</v>
      </c>
      <c r="AE716" s="762"/>
      <c r="AF716" s="762"/>
      <c r="AG716" s="667" t="s">
        <v>615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576</v>
      </c>
      <c r="AE717" s="155"/>
      <c r="AF717" s="155"/>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611</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645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7.5" customHeight="1" thickBot="1" x14ac:dyDescent="0.2">
      <c r="A729" s="768" t="s">
        <v>650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25" customHeight="1" thickBot="1" x14ac:dyDescent="0.2">
      <c r="A731" s="621" t="s">
        <v>257</v>
      </c>
      <c r="B731" s="622"/>
      <c r="C731" s="622"/>
      <c r="D731" s="622"/>
      <c r="E731" s="623"/>
      <c r="F731" s="683" t="s">
        <v>649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 customHeight="1" thickBot="1" x14ac:dyDescent="0.2">
      <c r="A733" s="752" t="s">
        <v>257</v>
      </c>
      <c r="B733" s="753"/>
      <c r="C733" s="753"/>
      <c r="D733" s="753"/>
      <c r="E733" s="754"/>
      <c r="F733" s="769" t="s">
        <v>655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3.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623</v>
      </c>
      <c r="AF738" s="122"/>
      <c r="AG738" s="122"/>
      <c r="AH738" s="122"/>
      <c r="AI738" s="122"/>
      <c r="AJ738" s="122"/>
      <c r="AK738" s="122"/>
      <c r="AL738" s="122"/>
      <c r="AM738" s="122"/>
      <c r="AN738" s="101" t="s">
        <v>534</v>
      </c>
      <c r="AO738" s="101"/>
      <c r="AP738" s="101"/>
      <c r="AQ738" s="101"/>
      <c r="AR738" s="102" t="s">
        <v>624</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625</v>
      </c>
      <c r="H781" s="450"/>
      <c r="I781" s="450"/>
      <c r="J781" s="450"/>
      <c r="K781" s="451"/>
      <c r="L781" s="452" t="s">
        <v>629</v>
      </c>
      <c r="M781" s="453"/>
      <c r="N781" s="453"/>
      <c r="O781" s="453"/>
      <c r="P781" s="453"/>
      <c r="Q781" s="453"/>
      <c r="R781" s="453"/>
      <c r="S781" s="453"/>
      <c r="T781" s="453"/>
      <c r="U781" s="453"/>
      <c r="V781" s="453"/>
      <c r="W781" s="453"/>
      <c r="X781" s="454"/>
      <c r="Y781" s="455">
        <v>3108</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t="s">
        <v>626</v>
      </c>
      <c r="H782" s="349"/>
      <c r="I782" s="349"/>
      <c r="J782" s="349"/>
      <c r="K782" s="350"/>
      <c r="L782" s="401" t="s">
        <v>630</v>
      </c>
      <c r="M782" s="402"/>
      <c r="N782" s="402"/>
      <c r="O782" s="402"/>
      <c r="P782" s="402"/>
      <c r="Q782" s="402"/>
      <c r="R782" s="402"/>
      <c r="S782" s="402"/>
      <c r="T782" s="402"/>
      <c r="U782" s="402"/>
      <c r="V782" s="402"/>
      <c r="W782" s="402"/>
      <c r="X782" s="403"/>
      <c r="Y782" s="398">
        <v>549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627</v>
      </c>
      <c r="H783" s="349"/>
      <c r="I783" s="349"/>
      <c r="J783" s="349"/>
      <c r="K783" s="350"/>
      <c r="L783" s="401" t="s">
        <v>631</v>
      </c>
      <c r="M783" s="402"/>
      <c r="N783" s="402"/>
      <c r="O783" s="402"/>
      <c r="P783" s="402"/>
      <c r="Q783" s="402"/>
      <c r="R783" s="402"/>
      <c r="S783" s="402"/>
      <c r="T783" s="402"/>
      <c r="U783" s="402"/>
      <c r="V783" s="402"/>
      <c r="W783" s="402"/>
      <c r="X783" s="403"/>
      <c r="Y783" s="398">
        <v>150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t="s">
        <v>628</v>
      </c>
      <c r="H784" s="349"/>
      <c r="I784" s="349"/>
      <c r="J784" s="349"/>
      <c r="K784" s="350"/>
      <c r="L784" s="401" t="s">
        <v>632</v>
      </c>
      <c r="M784" s="402"/>
      <c r="N784" s="402"/>
      <c r="O784" s="402"/>
      <c r="P784" s="402"/>
      <c r="Q784" s="402"/>
      <c r="R784" s="402"/>
      <c r="S784" s="402"/>
      <c r="T784" s="402"/>
      <c r="U784" s="402"/>
      <c r="V784" s="402"/>
      <c r="W784" s="402"/>
      <c r="X784" s="403"/>
      <c r="Y784" s="398">
        <v>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3814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40.25" customHeight="1" x14ac:dyDescent="0.15">
      <c r="A837" s="404">
        <v>1</v>
      </c>
      <c r="B837" s="404">
        <v>1</v>
      </c>
      <c r="C837" s="424" t="s">
        <v>633</v>
      </c>
      <c r="D837" s="418"/>
      <c r="E837" s="418"/>
      <c r="F837" s="418"/>
      <c r="G837" s="418"/>
      <c r="H837" s="418"/>
      <c r="I837" s="418"/>
      <c r="J837" s="419">
        <v>8010605002291</v>
      </c>
      <c r="K837" s="420"/>
      <c r="L837" s="420"/>
      <c r="M837" s="420"/>
      <c r="N837" s="420"/>
      <c r="O837" s="420"/>
      <c r="P837" s="425" t="s">
        <v>634</v>
      </c>
      <c r="Q837" s="317"/>
      <c r="R837" s="317"/>
      <c r="S837" s="317"/>
      <c r="T837" s="317"/>
      <c r="U837" s="317"/>
      <c r="V837" s="317"/>
      <c r="W837" s="317"/>
      <c r="X837" s="317"/>
      <c r="Y837" s="318">
        <v>3814</v>
      </c>
      <c r="Z837" s="319"/>
      <c r="AA837" s="319"/>
      <c r="AB837" s="320"/>
      <c r="AC837" s="328" t="s">
        <v>635</v>
      </c>
      <c r="AD837" s="423"/>
      <c r="AE837" s="423"/>
      <c r="AF837" s="423"/>
      <c r="AG837" s="423"/>
      <c r="AH837" s="421" t="s">
        <v>636</v>
      </c>
      <c r="AI837" s="422"/>
      <c r="AJ837" s="422"/>
      <c r="AK837" s="422"/>
      <c r="AL837" s="325" t="s">
        <v>636</v>
      </c>
      <c r="AM837" s="326"/>
      <c r="AN837" s="326"/>
      <c r="AO837" s="327"/>
      <c r="AP837" s="321" t="s">
        <v>637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638</v>
      </c>
      <c r="F1102" s="895"/>
      <c r="G1102" s="895"/>
      <c r="H1102" s="895"/>
      <c r="I1102" s="895"/>
      <c r="J1102" s="419" t="s">
        <v>639</v>
      </c>
      <c r="K1102" s="420"/>
      <c r="L1102" s="420"/>
      <c r="M1102" s="420"/>
      <c r="N1102" s="420"/>
      <c r="O1102" s="420"/>
      <c r="P1102" s="425" t="s">
        <v>640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639</v>
      </c>
      <c r="AM1102" s="326"/>
      <c r="AN1102" s="326"/>
      <c r="AO1102" s="327"/>
      <c r="AP1102" s="321" t="s">
        <v>588</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3">
      <formula>IF(RIGHT(TEXT(P14,"0.#"),1)=".",FALSE,TRUE)</formula>
    </cfRule>
    <cfRule type="expression" dxfId="2808" priority="14044">
      <formula>IF(RIGHT(TEXT(P14,"0.#"),1)=".",TRUE,FALSE)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6:AQ17 P15:AX15 P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Q101">
    <cfRule type="expression" dxfId="2795" priority="13731">
      <formula>IF(RIGHT(TEXT(AQ101,"0.#"),1)=".",FALSE,TRUE)</formula>
    </cfRule>
    <cfRule type="expression" dxfId="2794" priority="13732">
      <formula>IF(RIGHT(TEXT(AQ101,"0.#"),1)=".",TRUE,FALSE)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M32">
    <cfRule type="expression" dxfId="2767" priority="13491">
      <formula>IF(RIGHT(TEXT(AM32,"0.#"),1)=".",FALSE,TRUE)</formula>
    </cfRule>
    <cfRule type="expression" dxfId="2766" priority="13492">
      <formula>IF(RIGHT(TEXT(AM32,"0.#"),1)=".",TRUE,FALSE)</formula>
    </cfRule>
  </conditionalFormatting>
  <conditionalFormatting sqref="AM33">
    <cfRule type="expression" dxfId="2765" priority="13489">
      <formula>IF(RIGHT(TEXT(AM33,"0.#"),1)=".",FALSE,TRUE)</formula>
    </cfRule>
    <cfRule type="expression" dxfId="2764" priority="13490">
      <formula>IF(RIGHT(TEXT(AM33,"0.#"),1)=".",TRUE,FALSE)</formula>
    </cfRule>
  </conditionalFormatting>
  <conditionalFormatting sqref="AQ32:AQ34">
    <cfRule type="expression" dxfId="2763" priority="13481">
      <formula>IF(RIGHT(TEXT(AQ32,"0.#"),1)=".",FALSE,TRUE)</formula>
    </cfRule>
    <cfRule type="expression" dxfId="2762" priority="13482">
      <formula>IF(RIGHT(TEXT(AQ32,"0.#"),1)=".",TRUE,FALSE)</formula>
    </cfRule>
  </conditionalFormatting>
  <conditionalFormatting sqref="AU32:AU34">
    <cfRule type="expression" dxfId="2761" priority="13479">
      <formula>IF(RIGHT(TEXT(AU32,"0.#"),1)=".",FALSE,TRUE)</formula>
    </cfRule>
    <cfRule type="expression" dxfId="2760" priority="13480">
      <formula>IF(RIGHT(TEXT(AU32,"0.#"),1)=".",TRUE,FALSE)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Q116">
    <cfRule type="expression" dxfId="2625" priority="13195">
      <formula>IF(RIGHT(TEXT(AQ116,"0.#"),1)=".",FALSE,TRUE)</formula>
    </cfRule>
    <cfRule type="expression" dxfId="2624" priority="13196">
      <formula>IF(RIGHT(TEXT(AQ116,"0.#"),1)=".",TRUE,FALSE)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M134:AM135 AQ134:AQ135 AU134:AU135">
    <cfRule type="expression" dxfId="2569" priority="13095">
      <formula>IF(RIGHT(TEXT(AM134,"0.#"),1)=".",FALSE,TRUE)</formula>
    </cfRule>
    <cfRule type="expression" dxfId="2568" priority="13096">
      <formula>IF(RIGHT(TEXT(AM134,"0.#"),1)=".",TRUE,FALSE)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39:AO866">
    <cfRule type="expression" dxfId="2537" priority="6665">
      <formula>IF(AND(AL839&gt;=0, RIGHT(TEXT(AL839,"0.#"),1)&lt;&gt;"."),TRUE,FALSE)</formula>
    </cfRule>
    <cfRule type="expression" dxfId="2536" priority="6666">
      <formula>IF(AND(AL839&gt;=0, RIGHT(TEXT(AL839,"0.#"),1)="."),TRUE,FALSE)</formula>
    </cfRule>
    <cfRule type="expression" dxfId="2535" priority="6667">
      <formula>IF(AND(AL839&lt;0, RIGHT(TEXT(AL839,"0.#"),1)&lt;&gt;"."),TRUE,FALSE)</formula>
    </cfRule>
    <cfRule type="expression" dxfId="2534" priority="6668">
      <formula>IF(AND(AL839&lt;0, RIGHT(TEXT(AL839,"0.#"),1)="."),TRUE,FALSE)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8:AO838">
    <cfRule type="expression" dxfId="2419" priority="2851">
      <formula>IF(AND(AL838&gt;=0, RIGHT(TEXT(AL838,"0.#"),1)&lt;&gt;"."),TRUE,FALSE)</formula>
    </cfRule>
    <cfRule type="expression" dxfId="2418" priority="2852">
      <formula>IF(AND(AL838&gt;=0, RIGHT(TEXT(AL838,"0.#"),1)="."),TRUE,FALSE)</formula>
    </cfRule>
    <cfRule type="expression" dxfId="2417" priority="2853">
      <formula>IF(AND(AL838&lt;0, RIGHT(TEXT(AL838,"0.#"),1)&lt;&gt;"."),TRUE,FALSE)</formula>
    </cfRule>
    <cfRule type="expression" dxfId="2416" priority="2854">
      <formula>IF(AND(AL838&lt;0, RIGHT(TEXT(AL838,"0.#"),1)="."),TRUE,FALSE)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cfRule type="expression" dxfId="739" priority="29">
      <formula>IF(RIGHT(TEXT(AI34,"0.#"),1)=".",FALSE,TRUE)</formula>
    </cfRule>
    <cfRule type="expression" dxfId="738" priority="30">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4" max="16383" man="1"/>
    <brk id="483" max="16383" man="1"/>
    <brk id="735"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2019-08-13T01:53:40Z</cp:lastPrinted>
  <dcterms:created xsi:type="dcterms:W3CDTF">2012-03-13T00:50:25Z</dcterms:created>
  <dcterms:modified xsi:type="dcterms:W3CDTF">2019-08-13T02:16:37Z</dcterms:modified>
</cp:coreProperties>
</file>