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01200_職業安定局　首席職業指導官室\職業紹介第四係\平成31年度　職業紹介第四係\行政事業レビュー\190700 最終公表に向けて\外部有識者点検対象事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<sst xmlns="http://schemas.openxmlformats.org/spreadsheetml/2006/main" count="2931" uniqueCount="657">
  <si>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</si>
  <si>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</si>
  <si>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</si>
  <si>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</si>
  <si>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</si>
  <si>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</si>
  <si>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</si>
  <si>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</si>
  <si>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</si>
  <si>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</si>
  <si>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</si>
  <si>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</si>
  <si>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</si>
  <si>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</si>
  <si>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</si>
  <si>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</si>
  <si>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</si>
  <si>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</si>
  <si>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</si>
  <si>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</si>
  <si>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</si>
  <si>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</si>
  <si>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</si>
  <si>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</si>
  <si>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</si>
  <si>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</si>
  <si>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</si>
  <si>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</si>
  <si>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</si>
  <si>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</si>
  <si>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</si>
  <si>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</si>
  <si>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</si>
  <si>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</si>
  <si>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</si>
  <si>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</si>
  <si>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</si>
  <si>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</si>
  <si>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</si>
  <si>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</si>
  <si>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</si>
  <si>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</si>
  <si>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</si>
  <si>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</si>
  <si>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</si>
  <si>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</si>
  <si>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</si>
  <si>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</si>
  <si>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</si>
  <si>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</si>
  <si>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</si>
  <si>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</si>
  <si>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</si>
  <si>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</si>
  <si>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</si>
  <si>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</si>
  <si>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</si>
  <si>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</si>
  <si>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</si>
  <si>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</si>
  <si>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</si>
  <si>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</si>
  <si>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</si>
  <si>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</si>
  <si>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</si>
  <si>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</si>
  <si>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</si>
  <si>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</si>
  <si>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</si>
  <si>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</si>
  <si>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</si>
  <si>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</si>
  <si>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</si>
  <si>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</si>
  <si>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</si>
  <si>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</si>
  <si>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</si>
  <si>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</si>
  <si>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</si>
  <si>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</si>
  <si>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</si>
  <si>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</si>
  <si>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</si>
  <si>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</si>
  <si>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</si>
  <si>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</si>
  <si>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</si>
  <si>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</si>
  <si>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</si>
  <si>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</si>
  <si>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</si>
  <si>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</si>
  <si>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</si>
  <si>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</si>
  <si>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</si>
  <si>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</si>
  <si>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</si>
  <si>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</si>
  <si>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</si>
  <si>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</si>
  <si>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</si>
  <si>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</si>
  <si>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</si>
  <si>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</si>
  <si>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</si>
  <si>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</si>
  <si>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</si>
  <si>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</si>
  <si>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</si>
  <si>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</si>
  <si>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</si>
  <si>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</si>
  <si>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</si>
  <si>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</si>
  <si>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</si>
  <si>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</si>
  <si>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</si>
  <si>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</si>
  <si>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</si>
  <si>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</si>
  <si>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</si>
  <si>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</si>
  <si>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</si>
  <si>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</si>
  <si>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</si>
  <si>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</si>
  <si>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</si>
  <si>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</si>
  <si>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</si>
  <si>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</si>
  <si>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</si>
  <si>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</si>
  <si>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</si>
  <si>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</si>
  <si>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</si>
  <si>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</si>
  <si>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</si>
  <si>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</si>
  <si>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</si>
  <si>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</si>
  <si>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</si>
  <si>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</si>
  <si>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</si>
  <si>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</si>
  <si>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</si>
  <si>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</si>
  <si>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</si>
  <si>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</si>
  <si>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</si>
  <si>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</si>
  <si>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</si>
  <si>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</si>
  <si>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</si>
  <si>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</si>
  <si>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</si>
  <si>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</si>
  <si>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</si>
  <si>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</si>
  <si>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</si>
  <si>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</si>
  <si>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</si>
  <si>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</si>
  <si>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</si>
  <si>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</si>
  <si>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</si>
  <si>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</si>
  <si>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</si>
  <si>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</si>
  <si>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</si>
  <si>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</si>
  <si>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</si>
  <si>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</si>
  <si>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</si>
  <si>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</si>
  <si>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</si>
  <si>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</si>
  <si>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</si>
  <si>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</si>
  <si>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</si>
  <si>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</si>
  <si>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</si>
  <si>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</si>
  <si>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</si>
  <si>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</si>
  <si>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</si>
  <si>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</si>
  <si>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</si>
  <si>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</si>
  <si>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</si>
  <si>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</si>
  <si>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</si>
  <si>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</si>
  <si>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</si>
  <si>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</si>
  <si>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</si>
  <si>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</si>
  <si>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</si>
  <si>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</si>
  <si>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</si>
  <si>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</si>
  <si>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</si>
  <si>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</si>
  <si>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</si>
  <si>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</si>
  <si>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</si>
  <si>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</si>
  <si>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</si>
  <si>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</si>
  <si>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</si>
  <si>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</si>
  <si>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</si>
  <si>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</si>
  <si>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</si>
  <si>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</si>
  <si>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</si>
  <si>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</si>
  <si>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</si>
  <si>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</si>
  <si>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</si>
  <si>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</si>
  <si>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</si>
  <si>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</si>
  <si>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</si>
  <si>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</si>
  <si>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</si>
  <si>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</si>
  <si>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</si>
  <si>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</si>
  <si>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</si>
  <si>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</si>
  <si>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</si>
  <si>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</si>
  <si>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</si>
  <si>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</si>
  <si>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</si>
  <si>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</si>
  <si>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</si>
  <si>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</si>
  <si>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</si>
  <si>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</si>
  <si>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</si>
  <si>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</si>
  <si>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</si>
  <si>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</si>
  <si>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</si>
  <si>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</si>
  <si>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</si>
  <si>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</si>
  <si>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</si>
  <si>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</si>
  <si>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</si>
  <si>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</si>
  <si>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</si>
  <si>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</si>
  <si>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</si>
  <si>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</si>
  <si>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</si>
  <si>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</si>
  <si>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</si>
  <si>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</si>
  <si>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</si>
  <si>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</si>
  <si>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</si>
  <si>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</si>
  <si>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</si>
  <si>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</si>
  <si>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</si>
  <si>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</si>
  <si>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</si>
  <si>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</si>
  <si>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</si>
  <si>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</si>
  <si>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</si>
  <si>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</si>
  <si>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</si>
  <si>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</si>
  <si>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</si>
  <si>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</si>
  <si>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</si>
  <si>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</si>
  <si>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</si>
  <si>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</si>
  <si>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</si>
  <si>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</si>
  <si>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</si>
  <si>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</si>
  <si>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</si>
  <si>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</si>
  <si>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</si>
  <si>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</si>
  <si>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</si>
  <si>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</si>
  <si>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</si>
  <si>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</si>
  <si>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</si>
  <si>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</si>
  <si>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</si>
  <si>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</si>
  <si>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</si>
  <si>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</si>
  <si>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</si>
  <si>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</si>
  <si>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</si>
  <si>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</si>
  <si>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</si>
  <si>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</si>
  <si>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</si>
  <si>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</si>
  <si>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</si>
  <si>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</si>
  <si>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</si>
  <si>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</si>
  <si>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</si>
  <si>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</si>
  <si>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</si>
  <si>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</si>
  <si>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</si>
  <si>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</si>
  <si>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</si>
  <si>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</si>
  <si>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</si>
  <si>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</si>
  <si>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</si>
  <si>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</si>
  <si>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</si>
  <si>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</si>
  <si>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</si>
  <si>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</si>
  <si>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</si>
  <si>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</si>
  <si>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</si>
  <si>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</si>
  <si>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</si>
  <si>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</si>
  <si>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</si>
  <si>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</si>
  <si>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</si>
  <si>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</si>
  <si>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</si>
  <si>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</si>
  <si>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</si>
  <si>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</si>
  <si>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</si>
  <si>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</si>
  <si>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</si>
  <si>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</si>
  <si>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</si>
  <si>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</si>
  <si>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</si>
  <si>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</si>
  <si>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</si>
  <si>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</si>
  <si>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</si>
  <si>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</si>
  <si>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</si>
  <si>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</si>
  <si>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</si>
  <si>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</si>
  <si>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</si>
  <si>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</si>
  <si>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</si>
  <si>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</si>
  <si>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</si>
  <si>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</si>
  <si>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</si>
  <si>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</si>
  <si>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</si>
  <si>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</si>
  <si>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</si>
  <si>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</si>
  <si>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</si>
  <si>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</si>
  <si>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</si>
  <si>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</si>
  <si>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</si>
  <si>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</si>
  <si>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</si>
  <si>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</si>
  <si>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</si>
  <si>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</si>
  <si>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</si>
  <si>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</si>
  <si>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</si>
  <si>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</si>
  <si>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</si>
  <si>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</si>
  <si>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</si>
  <si>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</si>
  <si>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</si>
  <si>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</si>
  <si>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</si>
  <si>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</si>
  <si>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</si>
  <si>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</si>
  <si>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</si>
  <si>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</si>
  <si>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</si>
  <si>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</si>
  <si>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</si>
  <si>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</si>
  <si>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</si>
  <si>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</si>
  <si>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</si>
  <si>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</si>
  <si>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</si>
  <si>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</si>
  <si>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</si>
  <si>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</si>
  <si>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</si>
  <si>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</si>
  <si>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</si>
  <si>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</si>
  <si>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</si>
  <si>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</si>
  <si>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</si>
  <si>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</si>
  <si>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</si>
  <si>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</si>
  <si>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</si>
  <si>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</si>
  <si>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</si>
  <si>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</si>
  <si>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</si>
  <si>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</si>
  <si>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</si>
  <si>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</si>
  <si>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</si>
  <si>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</si>
  <si>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</si>
  <si>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</si>
  <si>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</si>
  <si>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</si>
  <si>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</si>
  <si>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</si>
  <si>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</si>
  <si>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</si>
  <si>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</si>
  <si>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</si>
  <si>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</si>
  <si>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</si>
  <si>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</si>
  <si>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</si>
  <si>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</si>
  <si>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</si>
  <si>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</si>
  <si>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</si>
  <si>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</si>
  <si>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</si>
  <si>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</si>
  <si>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</si>
  <si>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</si>
  <si>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</si>
  <si>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</si>
  <si>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</si>
  <si>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</si>
  <si>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</si>
  <si>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</si>
  <si>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</si>
  <si>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</si>
  <si>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</si>
  <si>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</si>
  <si>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</si>
  <si>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</si>
  <si>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</si>
  <si>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</si>
  <si>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</si>
  <si>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</si>
  <si>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</si>
  <si>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</si>
  <si>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</si>
  <si>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</si>
  <si>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</si>
  <si>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</si>
  <si>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</si>
  <si>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</si>
  <si>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</si>
  <si>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</si>
  <si>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</si>
  <si>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</si>
  <si>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</si>
  <si>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</si>
  <si>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</si>
  <si>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</si>
  <si>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</si>
  <si>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</si>
  <si>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</si>
  <si>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</si>
  <si>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</si>
  <si>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</si>
  <si>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</si>
  <si>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</si>
  <si>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</si>
  <si>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</si>
  <si>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</si>
  <si>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</si>
  <si>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</si>
  <si>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</si>
  <si>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</si>
  <si>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</si>
  <si>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</si>
  <si>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</si>
  <si>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</si>
  <si>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</si>
  <si>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</si>
  <si>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</si>
  <si>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</si>
  <si>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</si>
  <si>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</si>
  <si>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</si>
  <si>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</si>
  <si>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</si>
  <si>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</si>
  <si>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</si>
  <si>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</si>
  <si>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</si>
  <si>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</si>
  <si>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</si>
  <si>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</si>
  <si>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</si>
  <si>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</si>
  <si>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</si>
  <si>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</si>
  <si>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</si>
  <si>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</si>
  <si>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</si>
  <si>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</si>
  <si>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</si>
  <si>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</si>
  <si>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</si>
  <si>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</si>
  <si>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</si>
  <si>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</si>
  <si>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</si>
  <si>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</si>
  <si>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</si>
  <si>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</si>
  <si>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</si>
  <si>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</si>
  <si>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</si>
  <si>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</si>
  <si>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</si>
  <si>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</si>
  <si>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</si>
  <si>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</si>
  <si>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</si>
  <si>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</si>
  <si>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</si>
  <si>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</si>
  <si>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</si>
  <si>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</si>
  <si>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</si>
  <si>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</si>
  <si>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</si>
  <si>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</si>
  <si>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</si>
  <si>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</si>
  <si>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</si>
  <si>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</si>
  <si>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</si>
  <si>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</si>
  <si>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</si>
  <si>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</si>
  <si>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</si>
  <si>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</si>
  <si>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</si>
  <si>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</si>
  <si>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</si>
  <si>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</si>
  <si>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</si>
  <si>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</si>
  <si>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職業安定局</t>
    <phoneticPr fontId="5"/>
  </si>
  <si>
    <t>首席職業指導官室</t>
    <phoneticPr fontId="5"/>
  </si>
  <si>
    <t>首席職業指導官
松瀬　貴裕</t>
    <rPh sb="8" eb="10">
      <t>マツセ</t>
    </rPh>
    <rPh sb="11" eb="13">
      <t>タカヒロ</t>
    </rPh>
    <phoneticPr fontId="5"/>
  </si>
  <si>
    <t>○</t>
  </si>
  <si>
    <t>雇用保険法第62条第1項第6号</t>
    <phoneticPr fontId="5"/>
  </si>
  <si>
    <t>キャリアコンサルタント等の専門家、需給調整機関の担当者、企業の人事管理担当者、求職者（高齢者、障害者等を含む）、学生等を対象に、職業を「ジョブ」「タスク」「スキル」等の観点から分析し、労働市場の共通言語・共通基準としてデータベース化することにより、職業情報を「見える化」し、求職者等の就職活動や企業の採用活動等を支援する。</t>
    <rPh sb="60" eb="62">
      <t>タイショウ</t>
    </rPh>
    <phoneticPr fontId="5"/>
  </si>
  <si>
    <t>人口減少下で安定的な経済成長を実現し、国全体の労働生産性の向上を図るためには、一人ひとりが持つ能力を最大限に活かせるよう、転職・再就職など多様な採用機会を拡大し、転職希望者等が持つ職業スキルや経験等を活かした就職活動や企業の採用活動が行えるよう「職業情報の見える化」を進めることが重要。そのため、職業情報提供サイト（日本版O-NET）（仮称）を構築し、広く求人者・求職者等に職業情報を提供することにより、効果的なマッチングを図る。</t>
    <rPh sb="96" eb="98">
      <t>ケイケン</t>
    </rPh>
    <rPh sb="185" eb="186">
      <t>トウ</t>
    </rPh>
    <phoneticPr fontId="5"/>
  </si>
  <si>
    <t>-</t>
  </si>
  <si>
    <t>職業講習等委託費</t>
    <rPh sb="0" eb="2">
      <t>ショクギョウ</t>
    </rPh>
    <rPh sb="2" eb="4">
      <t>コウシュウ</t>
    </rPh>
    <rPh sb="4" eb="5">
      <t>トウ</t>
    </rPh>
    <rPh sb="5" eb="8">
      <t>イタクヒ</t>
    </rPh>
    <phoneticPr fontId="5"/>
  </si>
  <si>
    <t>諸謝金</t>
    <rPh sb="0" eb="1">
      <t>ショ</t>
    </rPh>
    <rPh sb="1" eb="3">
      <t>シャキン</t>
    </rPh>
    <phoneticPr fontId="5"/>
  </si>
  <si>
    <t>委員等旅費</t>
    <rPh sb="0" eb="2">
      <t>イイン</t>
    </rPh>
    <rPh sb="2" eb="3">
      <t>トウ</t>
    </rPh>
    <rPh sb="3" eb="5">
      <t>リョヒ</t>
    </rPh>
    <phoneticPr fontId="5"/>
  </si>
  <si>
    <t>庁費</t>
    <rPh sb="0" eb="2">
      <t>チョウヒ</t>
    </rPh>
    <phoneticPr fontId="5"/>
  </si>
  <si>
    <t>-</t>
    <phoneticPr fontId="5"/>
  </si>
  <si>
    <t>-</t>
    <phoneticPr fontId="5"/>
  </si>
  <si>
    <t>-</t>
    <phoneticPr fontId="5"/>
  </si>
  <si>
    <t>-</t>
    <phoneticPr fontId="5"/>
  </si>
  <si>
    <t>-</t>
    <phoneticPr fontId="5"/>
  </si>
  <si>
    <t>-</t>
    <phoneticPr fontId="5"/>
  </si>
  <si>
    <t>平成31年度については、サイト構築を行うことが目標であるため。（平成31年度末に運用開始予定。）</t>
    <rPh sb="38" eb="39">
      <t>マツ</t>
    </rPh>
    <phoneticPr fontId="5"/>
  </si>
  <si>
    <t>平成30年度にサービス提供対象者のニーズや動向等を調査、分析したことを踏まえ、適切なウェブサイトのデザイン等を行い、ウェブサイトを構築する。</t>
    <rPh sb="0" eb="2">
      <t>ヘイセイ</t>
    </rPh>
    <rPh sb="4" eb="6">
      <t>ネンド</t>
    </rPh>
    <rPh sb="35" eb="36">
      <t>フ</t>
    </rPh>
    <phoneticPr fontId="5"/>
  </si>
  <si>
    <t>労働力需給のミスマッチの解消を図るために需給調整機能を強化すること(Ⅴ-1)</t>
    <phoneticPr fontId="5"/>
  </si>
  <si>
    <t>公共職業安定機関等における需給調整機能の強化及び労働者派遣事業等の適正な運営を確保すること(Ⅴ-1-1)</t>
    <phoneticPr fontId="5"/>
  </si>
  <si>
    <t>-</t>
    <phoneticPr fontId="5"/>
  </si>
  <si>
    <t>-</t>
    <phoneticPr fontId="5"/>
  </si>
  <si>
    <t>-</t>
    <phoneticPr fontId="5"/>
  </si>
  <si>
    <t>-</t>
    <phoneticPr fontId="5"/>
  </si>
  <si>
    <t>-</t>
    <phoneticPr fontId="5"/>
  </si>
  <si>
    <t>-</t>
    <phoneticPr fontId="5"/>
  </si>
  <si>
    <t>-</t>
    <phoneticPr fontId="5"/>
  </si>
  <si>
    <t>職業情報提供サイト（日本版O-NET）（仮称）の構築</t>
    <rPh sb="20" eb="22">
      <t>カショウ</t>
    </rPh>
    <phoneticPr fontId="5"/>
  </si>
  <si>
    <t>ウェブサイトの構築に必要となる調査・分析、設計・開発等に係るドキュメント等の作成</t>
    <phoneticPr fontId="5"/>
  </si>
  <si>
    <t>全ての成果物を作成すること</t>
    <phoneticPr fontId="5"/>
  </si>
  <si>
    <t>-</t>
    <phoneticPr fontId="5"/>
  </si>
  <si>
    <t>-</t>
    <phoneticPr fontId="5"/>
  </si>
  <si>
    <t>-</t>
    <phoneticPr fontId="5"/>
  </si>
  <si>
    <t>ウェブサイトの構築</t>
    <phoneticPr fontId="5"/>
  </si>
  <si>
    <t>式</t>
    <rPh sb="0" eb="1">
      <t>シキ</t>
    </rPh>
    <phoneticPr fontId="5"/>
  </si>
  <si>
    <t>-</t>
    <phoneticPr fontId="5"/>
  </si>
  <si>
    <t>-</t>
    <phoneticPr fontId="5"/>
  </si>
  <si>
    <t>-</t>
    <phoneticPr fontId="5"/>
  </si>
  <si>
    <t>件</t>
    <rPh sb="0" eb="1">
      <t>ケン</t>
    </rPh>
    <phoneticPr fontId="5"/>
  </si>
  <si>
    <t>-</t>
    <phoneticPr fontId="5"/>
  </si>
  <si>
    <t>千円</t>
    <rPh sb="0" eb="2">
      <t>センエン</t>
    </rPh>
    <phoneticPr fontId="5"/>
  </si>
  <si>
    <t>X/Y</t>
    <phoneticPr fontId="5"/>
  </si>
  <si>
    <t>-</t>
    <phoneticPr fontId="5"/>
  </si>
  <si>
    <t>円</t>
    <rPh sb="0" eb="1">
      <t>エン</t>
    </rPh>
    <phoneticPr fontId="5"/>
  </si>
  <si>
    <t>Ｘ：「ウェブサイトの構築に要した費用（千円）」／
Y：「ウェブサイトの構築数」
※平成31年度の単位当たりコスト　　　　　　　　　　　　　</t>
    <phoneticPr fontId="5"/>
  </si>
  <si>
    <t>転職・再就職など多様な採用機会を拡大し、転職希望者等が持つ職業スキルや経験等を活かした就職活動や企業の採用活動が行えるよう「職業情報の見える化」を進めることが必要。そのため、本事業を実施し、タスク・スキル等の定性・定量データを含む職業情報を提供することにより、効果的なマッチングを進めることが可能となり、施策目標の達成に寄与する。</t>
    <rPh sb="35" eb="37">
      <t>ケイケン</t>
    </rPh>
    <phoneticPr fontId="5"/>
  </si>
  <si>
    <t>本事業は、労働者等の適職選択や企業の採用活動のための職業情報を提供することにより労働市場のマッチングを促進するためのものであることから、国民や社会のニーズを的確に反映している。</t>
    <phoneticPr fontId="5"/>
  </si>
  <si>
    <t>本事業は、職業情報をタスク、スキル等の観点から分析し、労働市場における「共通言語、共通基準」としてデータベース化し、職業情報をインフラとして整備を図るものであるため、国が責任を持って実施すべきである。</t>
    <phoneticPr fontId="5"/>
  </si>
  <si>
    <t>無</t>
  </si>
  <si>
    <t>一般競争入札（総合評価）によりコストの削減を図っている。</t>
    <phoneticPr fontId="5"/>
  </si>
  <si>
    <t>‐</t>
  </si>
  <si>
    <t>△</t>
  </si>
  <si>
    <t>本事業は、ウェブサイトの構築に係る経費など、真に必要なものに限定している。</t>
    <phoneticPr fontId="5"/>
  </si>
  <si>
    <t>成果目標（代替目標）を達成しており、見合ったものになっている。</t>
    <phoneticPr fontId="5"/>
  </si>
  <si>
    <t>委託事業として一般競争入札（総合評価）により民間企業等の専門性を活用し、低コストで事業を行っており、他の手段・方法と比較しても実効性の高い手段でかつ低コストでの実施ができたと考えている。</t>
    <phoneticPr fontId="5"/>
  </si>
  <si>
    <t>-</t>
    <phoneticPr fontId="5"/>
  </si>
  <si>
    <t>-</t>
    <phoneticPr fontId="5"/>
  </si>
  <si>
    <t>-</t>
    <phoneticPr fontId="5"/>
  </si>
  <si>
    <t>-</t>
    <phoneticPr fontId="5"/>
  </si>
  <si>
    <t>-</t>
    <phoneticPr fontId="5"/>
  </si>
  <si>
    <t>-</t>
    <phoneticPr fontId="5"/>
  </si>
  <si>
    <t>-</t>
    <phoneticPr fontId="5"/>
  </si>
  <si>
    <t>委託費</t>
    <rPh sb="0" eb="3">
      <t>イタクヒ</t>
    </rPh>
    <phoneticPr fontId="5"/>
  </si>
  <si>
    <t>新30-0027</t>
    <rPh sb="0" eb="1">
      <t>シン</t>
    </rPh>
    <phoneticPr fontId="5"/>
  </si>
  <si>
    <t>株式会社野村総合研究所</t>
    <rPh sb="0" eb="2">
      <t>カブシキ</t>
    </rPh>
    <rPh sb="2" eb="4">
      <t>カイシャ</t>
    </rPh>
    <rPh sb="4" eb="6">
      <t>ノムラ</t>
    </rPh>
    <rPh sb="6" eb="8">
      <t>ソウゴウ</t>
    </rPh>
    <rPh sb="8" eb="11">
      <t>ケンキュウジョ</t>
    </rPh>
    <phoneticPr fontId="5"/>
  </si>
  <si>
    <t>職業情報提供サイト（日本版O-NET）（仮称）に係る調査・分析等業務</t>
    <rPh sb="24" eb="25">
      <t>カカ</t>
    </rPh>
    <rPh sb="26" eb="28">
      <t>チョウサ</t>
    </rPh>
    <rPh sb="29" eb="31">
      <t>ブンセキ</t>
    </rPh>
    <rPh sb="31" eb="32">
      <t>トウ</t>
    </rPh>
    <rPh sb="32" eb="34">
      <t>ギョウム</t>
    </rPh>
    <phoneticPr fontId="5"/>
  </si>
  <si>
    <t>458,494
千円／1</t>
    <phoneticPr fontId="5"/>
  </si>
  <si>
    <t>「未来投資戦略2018」（平成30年6月15日閣議決定）において「職業情報提供サイト「日本版O-NET」について、平成32年からの稼働に向けて、AI・データ分野の専門家から知見を得つつ、民間人材ビジネス、企業等とのデータ連携やAI・ビッグデータの活用も視野に入れ、データの収集・分析や更新、ユーザーインターフェース、「職場情報総合サイト」等との連携など、具体的な設計・開発の検討を進める」とされており、また「働き方改革実行計画」（平成29年3月28日働き方改革実現会議決定）工程表において、平成31年度中に日本版O-NETの運用を開始すること等とされていることから、必要かつ優先度の高い事業である。</t>
    <rPh sb="271" eb="272">
      <t>トウ</t>
    </rPh>
    <phoneticPr fontId="5"/>
  </si>
  <si>
    <t>事業主から徴収した雇用保険料を財源に、職業情報を「見える化」し、求職者等の就職活動や企業の採用活動等を支援するものであり、雇用保険適用事業主を支援するための事業であることから妥当である。</t>
    <phoneticPr fontId="5"/>
  </si>
  <si>
    <t>受託者と連携を密にし、進捗状況を把握し効率的に実施するよう指示を行っている。</t>
    <phoneticPr fontId="5"/>
  </si>
  <si>
    <t>調査・分析等業務一式の成果物であるニーズ調査報告書等を踏まえ、31年度のサイト構築を図ることとしており、成果物を十分に活用している。</t>
    <rPh sb="0" eb="2">
      <t>チョウサ</t>
    </rPh>
    <rPh sb="3" eb="5">
      <t>ブンセキ</t>
    </rPh>
    <rPh sb="5" eb="6">
      <t>トウ</t>
    </rPh>
    <rPh sb="6" eb="8">
      <t>ギョウム</t>
    </rPh>
    <rPh sb="8" eb="10">
      <t>イッシキ</t>
    </rPh>
    <rPh sb="11" eb="14">
      <t>セイカブツ</t>
    </rPh>
    <rPh sb="20" eb="22">
      <t>チョウサ</t>
    </rPh>
    <rPh sb="22" eb="25">
      <t>ホウコクショ</t>
    </rPh>
    <rPh sb="25" eb="26">
      <t>トウ</t>
    </rPh>
    <rPh sb="27" eb="28">
      <t>フ</t>
    </rPh>
    <rPh sb="33" eb="35">
      <t>ネンド</t>
    </rPh>
    <rPh sb="39" eb="41">
      <t>コウチク</t>
    </rPh>
    <rPh sb="42" eb="43">
      <t>ハカ</t>
    </rPh>
    <rPh sb="52" eb="55">
      <t>セイカブツ</t>
    </rPh>
    <rPh sb="56" eb="58">
      <t>ジュウブン</t>
    </rPh>
    <rPh sb="59" eb="61">
      <t>カツヨウ</t>
    </rPh>
    <phoneticPr fontId="5"/>
  </si>
  <si>
    <t>調査・分析等業務一式は終了しており、見込みに見合ったものとなっている。</t>
    <rPh sb="0" eb="2">
      <t>チョウサ</t>
    </rPh>
    <rPh sb="3" eb="5">
      <t>ブンセキ</t>
    </rPh>
    <rPh sb="5" eb="6">
      <t>トウ</t>
    </rPh>
    <rPh sb="6" eb="8">
      <t>ギョウム</t>
    </rPh>
    <rPh sb="8" eb="10">
      <t>イッシキ</t>
    </rPh>
    <rPh sb="11" eb="13">
      <t>シュウリョウ</t>
    </rPh>
    <rPh sb="18" eb="20">
      <t>ミコ</t>
    </rPh>
    <rPh sb="22" eb="24">
      <t>ミア</t>
    </rPh>
    <phoneticPr fontId="5"/>
  </si>
  <si>
    <t>職業情報提供サイト（日本版O-NET）（仮称）に関する調査・分析等に必要な経費</t>
    <rPh sb="30" eb="32">
      <t>ブンセキ</t>
    </rPh>
    <rPh sb="34" eb="36">
      <t>ヒツヨウ</t>
    </rPh>
    <phoneticPr fontId="5"/>
  </si>
  <si>
    <t>委託事業について、事業実施内容の見直し・縮小を行い、それに伴う事業実施期間の短縮を図った結果、予定価格が予算額よりも大きく下回ったため。また、受託先選定に当たり、企画内容とともに価格面からも評価を行う総合評価落札方式による一般競争入札を実施し調達を行ったことから、当初予定価格よりも安価で事業を実施することとなったため。</t>
    <rPh sb="0" eb="2">
      <t>イタク</t>
    </rPh>
    <rPh sb="2" eb="4">
      <t>ジギョウ</t>
    </rPh>
    <rPh sb="9" eb="11">
      <t>ジギョウ</t>
    </rPh>
    <rPh sb="11" eb="13">
      <t>ジッシ</t>
    </rPh>
    <rPh sb="13" eb="15">
      <t>ナイヨウ</t>
    </rPh>
    <rPh sb="16" eb="18">
      <t>ミナオ</t>
    </rPh>
    <rPh sb="20" eb="22">
      <t>シュクショウ</t>
    </rPh>
    <rPh sb="23" eb="24">
      <t>オコナ</t>
    </rPh>
    <rPh sb="29" eb="30">
      <t>トモナ</t>
    </rPh>
    <rPh sb="38" eb="40">
      <t>タンシュク</t>
    </rPh>
    <rPh sb="41" eb="42">
      <t>ハカ</t>
    </rPh>
    <rPh sb="44" eb="46">
      <t>ケッカ</t>
    </rPh>
    <rPh sb="52" eb="55">
      <t>ヨサンガク</t>
    </rPh>
    <rPh sb="58" eb="59">
      <t>オオ</t>
    </rPh>
    <rPh sb="61" eb="63">
      <t>シタマワ</t>
    </rPh>
    <rPh sb="71" eb="73">
      <t>ジュタク</t>
    </rPh>
    <rPh sb="73" eb="74">
      <t>サキ</t>
    </rPh>
    <rPh sb="74" eb="76">
      <t>センテイ</t>
    </rPh>
    <rPh sb="77" eb="78">
      <t>ア</t>
    </rPh>
    <phoneticPr fontId="5"/>
  </si>
  <si>
    <t>利用者ニーズを反映したサイト構築を図ることとしている。なお、予算の執行率は低い水準であったが、事業実施内容の見直し等によるものであり、予算については引き続き適正な規模となるよう検討。</t>
    <rPh sb="0" eb="3">
      <t>リヨウシャ</t>
    </rPh>
    <rPh sb="7" eb="9">
      <t>ハンエイ</t>
    </rPh>
    <rPh sb="14" eb="16">
      <t>コウチク</t>
    </rPh>
    <rPh sb="17" eb="18">
      <t>ハカ</t>
    </rPh>
    <rPh sb="30" eb="32">
      <t>ヨサン</t>
    </rPh>
    <rPh sb="33" eb="36">
      <t>シッコウリツ</t>
    </rPh>
    <rPh sb="37" eb="38">
      <t>ヒク</t>
    </rPh>
    <rPh sb="39" eb="41">
      <t>スイジュン</t>
    </rPh>
    <rPh sb="47" eb="49">
      <t>ジギョウ</t>
    </rPh>
    <rPh sb="49" eb="51">
      <t>ジッシ</t>
    </rPh>
    <rPh sb="51" eb="53">
      <t>ナイヨウ</t>
    </rPh>
    <rPh sb="54" eb="56">
      <t>ミナオ</t>
    </rPh>
    <rPh sb="57" eb="58">
      <t>トウ</t>
    </rPh>
    <rPh sb="67" eb="69">
      <t>ヨサン</t>
    </rPh>
    <rPh sb="74" eb="75">
      <t>ヒ</t>
    </rPh>
    <rPh sb="76" eb="77">
      <t>ツヅ</t>
    </rPh>
    <rPh sb="78" eb="80">
      <t>テキセイ</t>
    </rPh>
    <rPh sb="81" eb="83">
      <t>キボ</t>
    </rPh>
    <rPh sb="88" eb="90">
      <t>ケントウ</t>
    </rPh>
    <phoneticPr fontId="5"/>
  </si>
  <si>
    <t>平成30年度は予算執行率が69％と90％に及ばなかったものの、事業実施内容の見直し等を図った結果であり、また、調査・分析等業務一式は終了し、成果物である「ニーズ調査報告書」等を踏まえ、31年度のサイト構築に係る調達及び事業実施を進めていることから、適切に事業を実施できている。</t>
    <rPh sb="0" eb="2">
      <t>ヘイセイ</t>
    </rPh>
    <rPh sb="4" eb="6">
      <t>ネンド</t>
    </rPh>
    <rPh sb="7" eb="9">
      <t>ヨサン</t>
    </rPh>
    <rPh sb="9" eb="11">
      <t>シッコウ</t>
    </rPh>
    <rPh sb="11" eb="12">
      <t>リツ</t>
    </rPh>
    <rPh sb="21" eb="22">
      <t>オヨ</t>
    </rPh>
    <rPh sb="31" eb="33">
      <t>ジギョウ</t>
    </rPh>
    <rPh sb="33" eb="35">
      <t>ジッシ</t>
    </rPh>
    <rPh sb="35" eb="37">
      <t>ナイヨウ</t>
    </rPh>
    <rPh sb="38" eb="40">
      <t>ミナオ</t>
    </rPh>
    <rPh sb="41" eb="42">
      <t>トウ</t>
    </rPh>
    <rPh sb="43" eb="44">
      <t>ハカ</t>
    </rPh>
    <rPh sb="46" eb="48">
      <t>ケッカ</t>
    </rPh>
    <rPh sb="55" eb="57">
      <t>チョウサ</t>
    </rPh>
    <rPh sb="58" eb="60">
      <t>ブンセキ</t>
    </rPh>
    <rPh sb="60" eb="61">
      <t>トウ</t>
    </rPh>
    <rPh sb="61" eb="63">
      <t>ギョウム</t>
    </rPh>
    <rPh sb="63" eb="65">
      <t>イッシキ</t>
    </rPh>
    <rPh sb="66" eb="68">
      <t>シュウリョウ</t>
    </rPh>
    <rPh sb="70" eb="73">
      <t>セイカブツ</t>
    </rPh>
    <rPh sb="80" eb="82">
      <t>チョウサ</t>
    </rPh>
    <rPh sb="82" eb="85">
      <t>ホウコクショ</t>
    </rPh>
    <rPh sb="86" eb="87">
      <t>トウ</t>
    </rPh>
    <rPh sb="88" eb="89">
      <t>フ</t>
    </rPh>
    <rPh sb="94" eb="96">
      <t>ネンド</t>
    </rPh>
    <rPh sb="100" eb="102">
      <t>コウチク</t>
    </rPh>
    <rPh sb="103" eb="104">
      <t>カカ</t>
    </rPh>
    <rPh sb="105" eb="107">
      <t>チョウタツ</t>
    </rPh>
    <rPh sb="107" eb="108">
      <t>オヨ</t>
    </rPh>
    <rPh sb="109" eb="111">
      <t>ジギョウ</t>
    </rPh>
    <rPh sb="111" eb="113">
      <t>ジッシ</t>
    </rPh>
    <rPh sb="114" eb="115">
      <t>スス</t>
    </rPh>
    <rPh sb="124" eb="126">
      <t>テキセツ</t>
    </rPh>
    <rPh sb="127" eb="129">
      <t>ジギョウ</t>
    </rPh>
    <rPh sb="130" eb="132">
      <t>ジッシ</t>
    </rPh>
    <phoneticPr fontId="5"/>
  </si>
  <si>
    <t>A.株式会社野村総合研究所</t>
    <phoneticPr fontId="5"/>
  </si>
  <si>
    <t>-</t>
    <phoneticPr fontId="5"/>
  </si>
  <si>
    <t>平成30年度の調査・分析等業務一式においては、複数者の応札を経て支出先を選定しており妥当。</t>
    <rPh sb="0" eb="2">
      <t>ヘイセイ</t>
    </rPh>
    <rPh sb="4" eb="6">
      <t>ネンド</t>
    </rPh>
    <rPh sb="7" eb="9">
      <t>チョウサ</t>
    </rPh>
    <rPh sb="10" eb="12">
      <t>ブンセキ</t>
    </rPh>
    <rPh sb="12" eb="13">
      <t>トウ</t>
    </rPh>
    <rPh sb="13" eb="15">
      <t>ギョウム</t>
    </rPh>
    <rPh sb="15" eb="17">
      <t>イッシキ</t>
    </rPh>
    <rPh sb="25" eb="26">
      <t>シャ</t>
    </rPh>
    <rPh sb="32" eb="34">
      <t>シシュツ</t>
    </rPh>
    <rPh sb="34" eb="35">
      <t>サキ</t>
    </rPh>
    <rPh sb="36" eb="38">
      <t>センテイ</t>
    </rPh>
    <phoneticPr fontId="5"/>
  </si>
  <si>
    <t>「成長戦略フォローアップ」（令和元年6月21日閣議決定）
「未来投資戦略2017」(平成29年6月9日閣議決定)
「未来投資戦略2018」(平成30年6月15日閣議決定)
「働き方改革実行計画」（平成29年3月28日、働き方改革実現会議決定）</t>
    <phoneticPr fontId="5"/>
  </si>
  <si>
    <t>●2018年度からの事業であり、執行率は低いものの成果は確認されており、また入札での競争環境も確保されているため、適切な執行と思われる。2019年度は、2020年度からのサイト稼働に向けたサイト構築に段階が変化すること、予算が増大する事から、適切な執行に努めること。（栗原　美津枝）</t>
    <phoneticPr fontId="5"/>
  </si>
  <si>
    <t>執行率を踏まえ、予算額を縮減すること。</t>
    <phoneticPr fontId="5"/>
  </si>
  <si>
    <t>執行等改善</t>
  </si>
  <si>
    <t>2018年度は構築に向けた調査・分析の実施であり、2019年度の設計・開発及び2020年度以降の保守運用等に係る予算要求とは内容が異なるものの、適切な規模となるよう精査の上、要求を行った。</t>
    <rPh sb="4" eb="6">
      <t>ネンド</t>
    </rPh>
    <rPh sb="7" eb="9">
      <t>コウチク</t>
    </rPh>
    <rPh sb="10" eb="11">
      <t>ム</t>
    </rPh>
    <rPh sb="13" eb="15">
      <t>チョウサ</t>
    </rPh>
    <rPh sb="16" eb="18">
      <t>ブンセキ</t>
    </rPh>
    <rPh sb="19" eb="21">
      <t>ジッシ</t>
    </rPh>
    <rPh sb="29" eb="31">
      <t>ネンド</t>
    </rPh>
    <rPh sb="32" eb="34">
      <t>セッケイ</t>
    </rPh>
    <rPh sb="35" eb="37">
      <t>カイハツ</t>
    </rPh>
    <rPh sb="37" eb="38">
      <t>オヨ</t>
    </rPh>
    <rPh sb="43" eb="45">
      <t>ネンド</t>
    </rPh>
    <rPh sb="45" eb="47">
      <t>イコウ</t>
    </rPh>
    <rPh sb="48" eb="50">
      <t>ホシュ</t>
    </rPh>
    <rPh sb="50" eb="52">
      <t>ウンヨウ</t>
    </rPh>
    <rPh sb="52" eb="53">
      <t>トウ</t>
    </rPh>
    <rPh sb="54" eb="55">
      <t>カカ</t>
    </rPh>
    <rPh sb="56" eb="58">
      <t>ヨサン</t>
    </rPh>
    <rPh sb="58" eb="60">
      <t>ヨウキュウ</t>
    </rPh>
    <rPh sb="62" eb="64">
      <t>ナイヨウ</t>
    </rPh>
    <rPh sb="65" eb="66">
      <t>コト</t>
    </rPh>
    <rPh sb="72" eb="74">
      <t>テキセツ</t>
    </rPh>
    <rPh sb="75" eb="77">
      <t>キボ</t>
    </rPh>
    <rPh sb="82" eb="84">
      <t>セイサ</t>
    </rPh>
    <rPh sb="85" eb="86">
      <t>ウエ</t>
    </rPh>
    <rPh sb="87" eb="89">
      <t>ヨウキュウ</t>
    </rPh>
    <rPh sb="90" eb="91">
      <t>オコナ</t>
    </rPh>
    <phoneticPr fontId="5"/>
  </si>
  <si>
    <t>サイト構築に係る設計・開発段階から運用段階へと移行し、必要となる費用規模が縮小されたことによる減</t>
    <rPh sb="3" eb="5">
      <t>コウチク</t>
    </rPh>
    <rPh sb="6" eb="7">
      <t>カカ</t>
    </rPh>
    <rPh sb="8" eb="10">
      <t>セッケイ</t>
    </rPh>
    <rPh sb="11" eb="13">
      <t>カイハツ</t>
    </rPh>
    <rPh sb="13" eb="15">
      <t>ダンカイ</t>
    </rPh>
    <rPh sb="17" eb="19">
      <t>ウンヨウ</t>
    </rPh>
    <rPh sb="19" eb="21">
      <t>ダンカイ</t>
    </rPh>
    <rPh sb="23" eb="25">
      <t>イコウ</t>
    </rPh>
    <rPh sb="27" eb="29">
      <t>ヒツヨウ</t>
    </rPh>
    <rPh sb="32" eb="34">
      <t>ヒヨウ</t>
    </rPh>
    <rPh sb="34" eb="36">
      <t>キボ</t>
    </rPh>
    <rPh sb="37" eb="39">
      <t>シュクショウ</t>
    </rPh>
    <rPh sb="47" eb="48">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</si>
</sst>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73"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1"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66"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64359</xdr:colOff>
      <xdr:row>740</xdr:row>
      <xdr:rowOff>296047</xdr:rowOff>
    </xdr:from>
    <xdr:to>
      <xdr:col>37</xdr:col>
      <xdr:colOff>72252</xdr:colOff>
      <xdr:row>751</xdr:row>
      <xdr:rowOff>238351</xdr:rowOff>
    </xdr:to>
    <xdr:grpSp>
      <xdr:nvGrpSpPr>
        <xdr:cNvPr id="3" name="グループ化 2"/>
        <xdr:cNvGrpSpPr/>
      </xdr:nvGrpSpPr>
      <xdr:grpSpPr>
        <a:xfrm>
          <a:off x="2329764" y="45784358"/>
          <a:ext cx="5362488" cy="3765175"/>
          <a:chOff x="2013866" y="44740290"/>
          <a:chExt cx="5362488" cy="6006005"/>
        </a:xfrm>
      </xdr:grpSpPr>
      <xdr:sp macro="" textlink="">
        <xdr:nvSpPr>
          <xdr:cNvPr id="4" name="正方形/長方形 3"/>
          <xdr:cNvSpPr/>
        </xdr:nvSpPr>
        <xdr:spPr>
          <a:xfrm>
            <a:off x="3265714" y="44740290"/>
            <a:ext cx="4110640" cy="159087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latin typeface="+mn-ea"/>
                <a:ea typeface="+mn-ea"/>
              </a:rPr>
              <a:t>厚生労働省</a:t>
            </a:r>
            <a:endParaRPr kumimoji="1" lang="en-US" altLang="ja-JP" sz="1600">
              <a:solidFill>
                <a:sysClr val="windowText" lastClr="000000"/>
              </a:solidFill>
              <a:latin typeface="+mn-ea"/>
              <a:ea typeface="+mn-ea"/>
            </a:endParaRPr>
          </a:p>
          <a:p>
            <a:pPr algn="ctr">
              <a:lnSpc>
                <a:spcPts val="1900"/>
              </a:lnSpc>
            </a:pPr>
            <a:r>
              <a:rPr kumimoji="1" lang="ja-JP" altLang="en-US" sz="1600" u="none">
                <a:solidFill>
                  <a:sysClr val="windowText" lastClr="000000"/>
                </a:solidFill>
                <a:latin typeface="+mn-ea"/>
                <a:ea typeface="+mn-ea"/>
              </a:rPr>
              <a:t>７２百万</a:t>
            </a:r>
            <a:r>
              <a:rPr kumimoji="1" lang="ja-JP" altLang="en-US" sz="1600">
                <a:solidFill>
                  <a:sysClr val="windowText" lastClr="000000"/>
                </a:solidFill>
                <a:latin typeface="+mn-ea"/>
                <a:ea typeface="+mn-ea"/>
              </a:rPr>
              <a:t>円</a:t>
            </a:r>
            <a:endParaRPr kumimoji="1" lang="en-US" altLang="ja-JP" sz="1600">
              <a:solidFill>
                <a:sysClr val="windowText" lastClr="000000"/>
              </a:solidFill>
              <a:latin typeface="+mn-ea"/>
              <a:ea typeface="+mn-ea"/>
            </a:endParaRPr>
          </a:p>
        </xdr:txBody>
      </xdr:sp>
      <xdr:sp macro="" textlink="">
        <xdr:nvSpPr>
          <xdr:cNvPr id="5" name="下矢印 4"/>
          <xdr:cNvSpPr/>
        </xdr:nvSpPr>
        <xdr:spPr>
          <a:xfrm>
            <a:off x="4912178" y="46688667"/>
            <a:ext cx="571502" cy="2541975"/>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en-US" altLang="ja-JP"/>
              <a:t>\\</a:t>
            </a:r>
            <a:endParaRPr lang="ja-JP" altLang="en-US"/>
          </a:p>
        </xdr:txBody>
      </xdr:sp>
      <xdr:sp macro="" textlink="">
        <xdr:nvSpPr>
          <xdr:cNvPr id="6" name="正方形/長方形 5"/>
          <xdr:cNvSpPr/>
        </xdr:nvSpPr>
        <xdr:spPr>
          <a:xfrm>
            <a:off x="3265723" y="49312284"/>
            <a:ext cx="4101353" cy="143401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latin typeface="+mn-ea"/>
                <a:ea typeface="+mn-ea"/>
              </a:rPr>
              <a:t>Ａ．株式会社野村総合研究所</a:t>
            </a:r>
            <a:endParaRPr kumimoji="1" lang="en-US" altLang="ja-JP" sz="1600">
              <a:solidFill>
                <a:sysClr val="windowText" lastClr="000000"/>
              </a:solidFill>
              <a:latin typeface="+mn-ea"/>
              <a:ea typeface="+mn-ea"/>
            </a:endParaRPr>
          </a:p>
          <a:p>
            <a:pPr algn="ctr">
              <a:lnSpc>
                <a:spcPts val="1900"/>
              </a:lnSpc>
            </a:pPr>
            <a:r>
              <a:rPr kumimoji="1" lang="ja-JP" altLang="en-US" sz="1600" u="none">
                <a:solidFill>
                  <a:sysClr val="windowText" lastClr="000000"/>
                </a:solidFill>
                <a:latin typeface="+mn-ea"/>
                <a:ea typeface="+mn-ea"/>
              </a:rPr>
              <a:t>５０百万</a:t>
            </a:r>
            <a:r>
              <a:rPr kumimoji="1" lang="ja-JP" altLang="en-US" sz="1600">
                <a:solidFill>
                  <a:sysClr val="windowText" lastClr="000000"/>
                </a:solidFill>
                <a:latin typeface="+mn-ea"/>
                <a:ea typeface="+mn-ea"/>
              </a:rPr>
              <a:t>円</a:t>
            </a:r>
            <a:endParaRPr kumimoji="1" lang="en-US" altLang="ja-JP" sz="1600">
              <a:solidFill>
                <a:sysClr val="windowText" lastClr="000000"/>
              </a:solidFill>
              <a:latin typeface="+mn-ea"/>
              <a:ea typeface="+mn-ea"/>
            </a:endParaRPr>
          </a:p>
        </xdr:txBody>
      </xdr:sp>
      <xdr:sp macro="" textlink="">
        <xdr:nvSpPr>
          <xdr:cNvPr id="7" name="正方形/長方形 6"/>
          <xdr:cNvSpPr/>
        </xdr:nvSpPr>
        <xdr:spPr>
          <a:xfrm>
            <a:off x="2013866" y="47743293"/>
            <a:ext cx="2731155" cy="1481351"/>
          </a:xfrm>
          <a:prstGeom prst="rect">
            <a:avLst/>
          </a:prstGeom>
          <a:solidFill>
            <a:sysClr val="window" lastClr="FFFFFF"/>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rPr>
              <a:t>委託</a:t>
            </a:r>
            <a:endParaRPr kumimoji="1" lang="en-US" altLang="ja-JP" sz="1400">
              <a:solidFill>
                <a:sysClr val="windowText" lastClr="000000"/>
              </a:solidFill>
            </a:endParaRPr>
          </a:p>
          <a:p>
            <a:pPr algn="l"/>
            <a:r>
              <a:rPr kumimoji="1" lang="en-US" altLang="ja-JP" sz="1400">
                <a:solidFill>
                  <a:sysClr val="windowText" lastClr="000000"/>
                </a:solidFill>
              </a:rPr>
              <a:t>【</a:t>
            </a:r>
            <a:r>
              <a:rPr kumimoji="1" lang="ja-JP" altLang="en-US" sz="1400">
                <a:solidFill>
                  <a:sysClr val="windowText" lastClr="000000"/>
                </a:solidFill>
              </a:rPr>
              <a:t>一般競争契約（総合評価）</a:t>
            </a:r>
            <a:r>
              <a:rPr kumimoji="1" lang="en-US" altLang="ja-JP" sz="1400">
                <a:solidFill>
                  <a:sysClr val="windowText" lastClr="000000"/>
                </a:solidFill>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4" zoomScaleNormal="75" zoomScaleSheetLayoutView="74" zoomScalePageLayoutView="85" workbookViewId="0">
      <selection activeCell="G32" sqref="G32:O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528</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599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455</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571</v>
      </c>
      <c r="AF5" s="717"/>
      <c r="AG5" s="717"/>
      <c r="AH5" s="717"/>
      <c r="AI5" s="717"/>
      <c r="AJ5" s="717"/>
      <c r="AK5" s="717"/>
      <c r="AL5" s="717"/>
      <c r="AM5" s="717"/>
      <c r="AN5" s="717"/>
      <c r="AO5" s="717"/>
      <c r="AP5" s="718"/>
      <c r="AQ5" s="719" t="s">
        <v>572</v>
      </c>
      <c r="AR5" s="720"/>
      <c r="AS5" s="720"/>
      <c r="AT5" s="720"/>
      <c r="AU5" s="720"/>
      <c r="AV5" s="720"/>
      <c r="AW5" s="720"/>
      <c r="AX5" s="721"/>
    </row>
    <row r="6" spans="1:50" ht="39" customHeight="1" x14ac:dyDescent="0.15">
      <c r="A6" s="724" t="s">
        <v>4</v>
      </c>
      <c r="B6" s="725"/>
      <c r="C6" s="725"/>
      <c r="D6" s="725"/>
      <c r="E6" s="725"/>
      <c r="F6" s="725"/>
      <c r="G6" s="881" t="str">
        <f>入力規則等!F39</f>
        <v>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75" customHeight="1" x14ac:dyDescent="0.15">
      <c r="A7" s="830" t="s">
        <v>22</v>
      </c>
      <c r="B7" s="831"/>
      <c r="C7" s="831"/>
      <c r="D7" s="831"/>
      <c r="E7" s="831"/>
      <c r="F7" s="832"/>
      <c r="G7" s="833" t="s">
        <v>574</v>
      </c>
      <c r="H7" s="834"/>
      <c r="I7" s="834"/>
      <c r="J7" s="834"/>
      <c r="K7" s="834"/>
      <c r="L7" s="834"/>
      <c r="M7" s="834"/>
      <c r="N7" s="834"/>
      <c r="O7" s="834"/>
      <c r="P7" s="834"/>
      <c r="Q7" s="834"/>
      <c r="R7" s="834"/>
      <c r="S7" s="834"/>
      <c r="T7" s="834"/>
      <c r="U7" s="834"/>
      <c r="V7" s="834"/>
      <c r="W7" s="834"/>
      <c r="X7" s="835"/>
      <c r="Y7" s="395" t="s">
        <v>515</v>
      </c>
      <c r="Z7" s="296"/>
      <c r="AA7" s="296"/>
      <c r="AB7" s="296"/>
      <c r="AC7" s="296"/>
      <c r="AD7" s="396"/>
      <c r="AE7" s="383" t="s">
        <v>651</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0" t="s">
        <v>378</v>
      </c>
      <c r="B8" s="831"/>
      <c r="C8" s="831"/>
      <c r="D8" s="831"/>
      <c r="E8" s="831"/>
      <c r="F8" s="832"/>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6" customHeight="1" x14ac:dyDescent="0.15">
      <c r="A10" s="739" t="s">
        <v>30</v>
      </c>
      <c r="B10" s="740"/>
      <c r="C10" s="740"/>
      <c r="D10" s="740"/>
      <c r="E10" s="740"/>
      <c r="F10" s="740"/>
      <c r="G10" s="672" t="s">
        <v>575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577</v>
      </c>
      <c r="Q13" s="109"/>
      <c r="R13" s="109"/>
      <c r="S13" s="109"/>
      <c r="T13" s="109"/>
      <c r="U13" s="109"/>
      <c r="V13" s="110"/>
      <c r="W13" s="108" t="s">
        <v>577</v>
      </c>
      <c r="X13" s="109"/>
      <c r="Y13" s="109"/>
      <c r="Z13" s="109"/>
      <c r="AA13" s="109"/>
      <c r="AB13" s="109"/>
      <c r="AC13" s="110"/>
      <c r="AD13" s="108">
        <v>72</v>
      </c>
      <c r="AE13" s="109"/>
      <c r="AF13" s="109"/>
      <c r="AG13" s="109"/>
      <c r="AH13" s="109"/>
      <c r="AI13" s="109"/>
      <c r="AJ13" s="110"/>
      <c r="AK13" s="108">
        <v>459</v>
      </c>
      <c r="AL13" s="109"/>
      <c r="AM13" s="109"/>
      <c r="AN13" s="109"/>
      <c r="AO13" s="109"/>
      <c r="AP13" s="109"/>
      <c r="AQ13" s="110"/>
      <c r="AR13" s="105">
        <v>341</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577</v>
      </c>
      <c r="Q14" s="109"/>
      <c r="R14" s="109"/>
      <c r="S14" s="109"/>
      <c r="T14" s="109"/>
      <c r="U14" s="109"/>
      <c r="V14" s="110"/>
      <c r="W14" s="108" t="s">
        <v>577</v>
      </c>
      <c r="X14" s="109"/>
      <c r="Y14" s="109"/>
      <c r="Z14" s="109"/>
      <c r="AA14" s="109"/>
      <c r="AB14" s="109"/>
      <c r="AC14" s="110"/>
      <c r="AD14" s="108" t="s">
        <v>577</v>
      </c>
      <c r="AE14" s="109"/>
      <c r="AF14" s="109"/>
      <c r="AG14" s="109"/>
      <c r="AH14" s="109"/>
      <c r="AI14" s="109"/>
      <c r="AJ14" s="110"/>
      <c r="AK14" s="108" t="s">
        <v>577</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577</v>
      </c>
      <c r="Q15" s="109"/>
      <c r="R15" s="109"/>
      <c r="S15" s="109"/>
      <c r="T15" s="109"/>
      <c r="U15" s="109"/>
      <c r="V15" s="110"/>
      <c r="W15" s="108" t="s">
        <v>577</v>
      </c>
      <c r="X15" s="109"/>
      <c r="Y15" s="109"/>
      <c r="Z15" s="109"/>
      <c r="AA15" s="109"/>
      <c r="AB15" s="109"/>
      <c r="AC15" s="110"/>
      <c r="AD15" s="108" t="s">
        <v>577</v>
      </c>
      <c r="AE15" s="109"/>
      <c r="AF15" s="109"/>
      <c r="AG15" s="109"/>
      <c r="AH15" s="109"/>
      <c r="AI15" s="109"/>
      <c r="AJ15" s="110"/>
      <c r="AK15" s="108" t="s">
        <v>577</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577</v>
      </c>
      <c r="Q16" s="109"/>
      <c r="R16" s="109"/>
      <c r="S16" s="109"/>
      <c r="T16" s="109"/>
      <c r="U16" s="109"/>
      <c r="V16" s="110"/>
      <c r="W16" s="108" t="s">
        <v>577</v>
      </c>
      <c r="X16" s="109"/>
      <c r="Y16" s="109"/>
      <c r="Z16" s="109"/>
      <c r="AA16" s="109"/>
      <c r="AB16" s="109"/>
      <c r="AC16" s="110"/>
      <c r="AD16" s="108" t="s">
        <v>577</v>
      </c>
      <c r="AE16" s="109"/>
      <c r="AF16" s="109"/>
      <c r="AG16" s="109"/>
      <c r="AH16" s="109"/>
      <c r="AI16" s="109"/>
      <c r="AJ16" s="110"/>
      <c r="AK16" s="108" t="s">
        <v>577</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577</v>
      </c>
      <c r="Q17" s="109"/>
      <c r="R17" s="109"/>
      <c r="S17" s="109"/>
      <c r="T17" s="109"/>
      <c r="U17" s="109"/>
      <c r="V17" s="110"/>
      <c r="W17" s="108" t="s">
        <v>577</v>
      </c>
      <c r="X17" s="109"/>
      <c r="Y17" s="109"/>
      <c r="Z17" s="109"/>
      <c r="AA17" s="109"/>
      <c r="AB17" s="109"/>
      <c r="AC17" s="110"/>
      <c r="AD17" s="108" t="s">
        <v>577</v>
      </c>
      <c r="AE17" s="109"/>
      <c r="AF17" s="109"/>
      <c r="AG17" s="109"/>
      <c r="AH17" s="109"/>
      <c r="AI17" s="109"/>
      <c r="AJ17" s="110"/>
      <c r="AK17" s="108" t="s">
        <v>577</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72</v>
      </c>
      <c r="AE18" s="115"/>
      <c r="AF18" s="115"/>
      <c r="AG18" s="115"/>
      <c r="AH18" s="115"/>
      <c r="AI18" s="115"/>
      <c r="AJ18" s="116"/>
      <c r="AK18" s="114">
        <f>SUM(AK13:AQ17)</f>
        <v>459</v>
      </c>
      <c r="AL18" s="115"/>
      <c r="AM18" s="115"/>
      <c r="AN18" s="115"/>
      <c r="AO18" s="115"/>
      <c r="AP18" s="115"/>
      <c r="AQ18" s="116"/>
      <c r="AR18" s="114">
        <f>SUM(AR13:AX17)</f>
        <v>341</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c r="Q19" s="109"/>
      <c r="R19" s="109"/>
      <c r="S19" s="109"/>
      <c r="T19" s="109"/>
      <c r="U19" s="109"/>
      <c r="V19" s="110"/>
      <c r="W19" s="108"/>
      <c r="X19" s="109"/>
      <c r="Y19" s="109"/>
      <c r="Z19" s="109"/>
      <c r="AA19" s="109"/>
      <c r="AB19" s="109"/>
      <c r="AC19" s="110"/>
      <c r="AD19" s="108">
        <v>50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0.69444444444444442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0" t="s">
        <v>478</v>
      </c>
      <c r="H21" s="931"/>
      <c r="I21" s="931"/>
      <c r="J21" s="931"/>
      <c r="K21" s="931"/>
      <c r="L21" s="931"/>
      <c r="M21" s="931"/>
      <c r="N21" s="931"/>
      <c r="O21" s="931"/>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0.69444444444444442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458</v>
      </c>
      <c r="Q23" s="106"/>
      <c r="R23" s="106"/>
      <c r="S23" s="106"/>
      <c r="T23" s="106"/>
      <c r="U23" s="106"/>
      <c r="V23" s="107"/>
      <c r="W23" s="105">
        <v>341</v>
      </c>
      <c r="X23" s="106"/>
      <c r="Y23" s="106"/>
      <c r="Z23" s="106"/>
      <c r="AA23" s="106"/>
      <c r="AB23" s="106"/>
      <c r="AC23" s="107"/>
      <c r="AD23" s="209" t="s">
        <v>656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579</v>
      </c>
      <c r="H24" s="190"/>
      <c r="I24" s="190"/>
      <c r="J24" s="190"/>
      <c r="K24" s="190"/>
      <c r="L24" s="190"/>
      <c r="M24" s="190"/>
      <c r="N24" s="190"/>
      <c r="O24" s="191"/>
      <c r="P24" s="108">
        <v>0.2</v>
      </c>
      <c r="Q24" s="109"/>
      <c r="R24" s="109"/>
      <c r="S24" s="109"/>
      <c r="T24" s="109"/>
      <c r="U24" s="109"/>
      <c r="V24" s="110"/>
      <c r="W24" s="108">
        <v>0.7</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580</v>
      </c>
      <c r="H25" s="190"/>
      <c r="I25" s="190"/>
      <c r="J25" s="190"/>
      <c r="K25" s="190"/>
      <c r="L25" s="190"/>
      <c r="M25" s="190"/>
      <c r="N25" s="190"/>
      <c r="O25" s="191"/>
      <c r="P25" s="108">
        <v>0</v>
      </c>
      <c r="Q25" s="109"/>
      <c r="R25" s="109"/>
      <c r="S25" s="109"/>
      <c r="T25" s="109"/>
      <c r="U25" s="109"/>
      <c r="V25" s="110"/>
      <c r="W25" s="108">
        <v>0</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581</v>
      </c>
      <c r="H26" s="190"/>
      <c r="I26" s="190"/>
      <c r="J26" s="190"/>
      <c r="K26" s="190"/>
      <c r="L26" s="190"/>
      <c r="M26" s="190"/>
      <c r="N26" s="190"/>
      <c r="O26" s="191"/>
      <c r="P26" s="108">
        <v>0</v>
      </c>
      <c r="Q26" s="109"/>
      <c r="R26" s="109"/>
      <c r="S26" s="109"/>
      <c r="T26" s="109"/>
      <c r="U26" s="109"/>
      <c r="V26" s="110"/>
      <c r="W26" s="108">
        <v>0.2</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0.80000000000001137</v>
      </c>
      <c r="Q28" s="115"/>
      <c r="R28" s="115"/>
      <c r="S28" s="115"/>
      <c r="T28" s="115"/>
      <c r="U28" s="115"/>
      <c r="V28" s="116"/>
      <c r="W28" s="114">
        <f>W29-SUM(W23:W27)</f>
        <v>-0.89999999999997726</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459</v>
      </c>
      <c r="Q29" s="109"/>
      <c r="R29" s="109"/>
      <c r="S29" s="109"/>
      <c r="T29" s="109"/>
      <c r="U29" s="109"/>
      <c r="V29" s="110"/>
      <c r="W29" s="227">
        <f>AR13</f>
        <v>341</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c r="AR31" s="136"/>
      <c r="AS31" s="137" t="s">
        <v>355</v>
      </c>
      <c r="AT31" s="172"/>
      <c r="AU31" s="271">
        <v>31</v>
      </c>
      <c r="AV31" s="271"/>
      <c r="AW31" s="379" t="s">
        <v>300</v>
      </c>
      <c r="AX31" s="380"/>
    </row>
    <row r="32" spans="1:50" ht="23.25" customHeight="1" x14ac:dyDescent="0.15">
      <c r="A32" s="515"/>
      <c r="B32" s="513"/>
      <c r="C32" s="513"/>
      <c r="D32" s="513"/>
      <c r="E32" s="513"/>
      <c r="F32" s="514"/>
      <c r="G32" s="540" t="s">
        <v>577</v>
      </c>
      <c r="H32" s="541"/>
      <c r="I32" s="541"/>
      <c r="J32" s="541"/>
      <c r="K32" s="541"/>
      <c r="L32" s="541"/>
      <c r="M32" s="541"/>
      <c r="N32" s="541"/>
      <c r="O32" s="542"/>
      <c r="P32" s="161" t="s">
        <v>577</v>
      </c>
      <c r="Q32" s="161"/>
      <c r="R32" s="161"/>
      <c r="S32" s="161"/>
      <c r="T32" s="161"/>
      <c r="U32" s="161"/>
      <c r="V32" s="161"/>
      <c r="W32" s="161"/>
      <c r="X32" s="231"/>
      <c r="Y32" s="338" t="s">
        <v>12</v>
      </c>
      <c r="Z32" s="549"/>
      <c r="AA32" s="550"/>
      <c r="AB32" s="551" t="s">
        <v>577</v>
      </c>
      <c r="AC32" s="551"/>
      <c r="AD32" s="551"/>
      <c r="AE32" s="364" t="s">
        <v>582</v>
      </c>
      <c r="AF32" s="365"/>
      <c r="AG32" s="365"/>
      <c r="AH32" s="365"/>
      <c r="AI32" s="364" t="s">
        <v>582</v>
      </c>
      <c r="AJ32" s="365"/>
      <c r="AK32" s="365"/>
      <c r="AL32" s="365"/>
      <c r="AM32" s="364" t="s">
        <v>584</v>
      </c>
      <c r="AN32" s="365"/>
      <c r="AO32" s="365"/>
      <c r="AP32" s="365"/>
      <c r="AQ32" s="111" t="s">
        <v>585</v>
      </c>
      <c r="AR32" s="112"/>
      <c r="AS32" s="112"/>
      <c r="AT32" s="113"/>
      <c r="AU32" s="365" t="s">
        <v>582</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577</v>
      </c>
      <c r="AC33" s="522"/>
      <c r="AD33" s="522"/>
      <c r="AE33" s="364" t="s">
        <v>583</v>
      </c>
      <c r="AF33" s="365"/>
      <c r="AG33" s="365"/>
      <c r="AH33" s="365"/>
      <c r="AI33" s="364" t="s">
        <v>582</v>
      </c>
      <c r="AJ33" s="365"/>
      <c r="AK33" s="365"/>
      <c r="AL33" s="365"/>
      <c r="AM33" s="364" t="s">
        <v>584</v>
      </c>
      <c r="AN33" s="365"/>
      <c r="AO33" s="365"/>
      <c r="AP33" s="365"/>
      <c r="AQ33" s="111" t="s">
        <v>582</v>
      </c>
      <c r="AR33" s="112"/>
      <c r="AS33" s="112"/>
      <c r="AT33" s="113"/>
      <c r="AU33" s="365" t="s">
        <v>587</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583</v>
      </c>
      <c r="AF34" s="365"/>
      <c r="AG34" s="365"/>
      <c r="AH34" s="365"/>
      <c r="AI34" s="364" t="s">
        <v>583</v>
      </c>
      <c r="AJ34" s="365"/>
      <c r="AK34" s="365"/>
      <c r="AL34" s="365"/>
      <c r="AM34" s="364" t="s">
        <v>582</v>
      </c>
      <c r="AN34" s="365"/>
      <c r="AO34" s="365"/>
      <c r="AP34" s="365"/>
      <c r="AQ34" s="111" t="s">
        <v>586</v>
      </c>
      <c r="AR34" s="112"/>
      <c r="AS34" s="112"/>
      <c r="AT34" s="113"/>
      <c r="AU34" s="365" t="s">
        <v>582</v>
      </c>
      <c r="AV34" s="365"/>
      <c r="AW34" s="365"/>
      <c r="AX34" s="367"/>
    </row>
    <row r="35" spans="1:50" ht="23.25" customHeight="1" x14ac:dyDescent="0.15">
      <c r="A35" s="901" t="s">
        <v>505</v>
      </c>
      <c r="B35" s="902"/>
      <c r="C35" s="902"/>
      <c r="D35" s="902"/>
      <c r="E35" s="902"/>
      <c r="F35" s="903"/>
      <c r="G35" s="907" t="s">
        <v>584</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1" t="s">
        <v>505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1" t="s">
        <v>505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1" t="s">
        <v>505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1" t="s">
        <v>505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474</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469</v>
      </c>
      <c r="X65" s="874"/>
      <c r="Y65" s="877"/>
      <c r="Z65" s="877"/>
      <c r="AA65" s="878"/>
      <c r="AB65" s="871" t="s">
        <v>11</v>
      </c>
      <c r="AC65" s="867"/>
      <c r="AD65" s="868"/>
      <c r="AE65" s="368" t="s">
        <v>535</v>
      </c>
      <c r="AF65" s="369"/>
      <c r="AG65" s="369"/>
      <c r="AH65" s="370"/>
      <c r="AI65" s="368" t="s">
        <v>532</v>
      </c>
      <c r="AJ65" s="369"/>
      <c r="AK65" s="369"/>
      <c r="AL65" s="370"/>
      <c r="AM65" s="375" t="s">
        <v>527</v>
      </c>
      <c r="AN65" s="375"/>
      <c r="AO65" s="375"/>
      <c r="AP65" s="368"/>
      <c r="AQ65" s="871" t="s">
        <v>354</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70"/>
      <c r="AR66" s="271"/>
      <c r="AS66" s="869" t="s">
        <v>355</v>
      </c>
      <c r="AT66" s="870"/>
      <c r="AU66" s="271"/>
      <c r="AV66" s="271"/>
      <c r="AW66" s="869" t="s">
        <v>472</v>
      </c>
      <c r="AX66" s="982"/>
    </row>
    <row r="67" spans="1:50" ht="23.25" hidden="1" customHeight="1" x14ac:dyDescent="0.15">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495</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495</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496</v>
      </c>
      <c r="AC69" s="979"/>
      <c r="AD69" s="979"/>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x14ac:dyDescent="0.15">
      <c r="A70" s="855" t="s">
        <v>479</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494</v>
      </c>
      <c r="X70" s="948"/>
      <c r="Y70" s="953" t="s">
        <v>12</v>
      </c>
      <c r="Z70" s="953"/>
      <c r="AA70" s="954"/>
      <c r="AB70" s="955" t="s">
        <v>495</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495</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496</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1" t="s">
        <v>474</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4"/>
      <c r="B75" s="845"/>
      <c r="C75" s="845"/>
      <c r="D75" s="845"/>
      <c r="E75" s="845"/>
      <c r="F75" s="846"/>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4"/>
      <c r="B76" s="845"/>
      <c r="C76" s="845"/>
      <c r="D76" s="845"/>
      <c r="E76" s="845"/>
      <c r="F76" s="846"/>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4"/>
      <c r="B77" s="845"/>
      <c r="C77" s="845"/>
      <c r="D77" s="845"/>
      <c r="E77" s="845"/>
      <c r="F77" s="846"/>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5" t="s">
        <v>508</v>
      </c>
      <c r="B78" s="916"/>
      <c r="C78" s="916"/>
      <c r="D78" s="916"/>
      <c r="E78" s="913" t="s">
        <v>451</v>
      </c>
      <c r="F78" s="914"/>
      <c r="G78" s="57" t="s">
        <v>357</v>
      </c>
      <c r="H78" s="795"/>
      <c r="I78" s="244"/>
      <c r="J78" s="244"/>
      <c r="K78" s="244"/>
      <c r="L78" s="244"/>
      <c r="M78" s="244"/>
      <c r="N78" s="244"/>
      <c r="O78" s="796"/>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468</v>
      </c>
      <c r="AP79" s="149"/>
      <c r="AQ79" s="149"/>
      <c r="AR79" s="81" t="s">
        <v>466</v>
      </c>
      <c r="AS79" s="148"/>
      <c r="AT79" s="149"/>
      <c r="AU79" s="149"/>
      <c r="AV79" s="149"/>
      <c r="AW79" s="149"/>
      <c r="AX79" s="150"/>
    </row>
    <row r="80" spans="1:50" ht="18.75" customHeight="1" x14ac:dyDescent="0.15">
      <c r="A80" s="519" t="s">
        <v>266</v>
      </c>
      <c r="B80" s="850" t="s">
        <v>465</v>
      </c>
      <c r="C80" s="851"/>
      <c r="D80" s="851"/>
      <c r="E80" s="851"/>
      <c r="F80" s="852"/>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560</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6"/>
    </row>
    <row r="81" spans="1:60" ht="22.5" customHeight="1" x14ac:dyDescent="0.15">
      <c r="A81" s="520"/>
      <c r="B81" s="853"/>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20"/>
      <c r="B82" s="853"/>
      <c r="C82" s="552"/>
      <c r="D82" s="552"/>
      <c r="E82" s="552"/>
      <c r="F82" s="553"/>
      <c r="G82" s="752" t="s">
        <v>588</v>
      </c>
      <c r="H82" s="501"/>
      <c r="I82" s="501"/>
      <c r="J82" s="501"/>
      <c r="K82" s="501"/>
      <c r="L82" s="501"/>
      <c r="M82" s="501"/>
      <c r="N82" s="501"/>
      <c r="O82" s="501"/>
      <c r="P82" s="501"/>
      <c r="Q82" s="501"/>
      <c r="R82" s="501"/>
      <c r="S82" s="501"/>
      <c r="T82" s="501"/>
      <c r="U82" s="501"/>
      <c r="V82" s="501"/>
      <c r="W82" s="501"/>
      <c r="X82" s="501"/>
      <c r="Y82" s="501"/>
      <c r="Z82" s="501"/>
      <c r="AA82" s="753"/>
      <c r="AB82" s="500" t="s">
        <v>589</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3"/>
      <c r="C83" s="552"/>
      <c r="D83" s="552"/>
      <c r="E83" s="552"/>
      <c r="F83" s="553"/>
      <c r="G83" s="75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4"/>
      <c r="C84" s="554"/>
      <c r="D84" s="554"/>
      <c r="E84" s="554"/>
      <c r="F84" s="555"/>
      <c r="G84" s="756"/>
      <c r="H84" s="507"/>
      <c r="I84" s="507"/>
      <c r="J84" s="507"/>
      <c r="K84" s="507"/>
      <c r="L84" s="507"/>
      <c r="M84" s="507"/>
      <c r="N84" s="507"/>
      <c r="O84" s="507"/>
      <c r="P84" s="507"/>
      <c r="Q84" s="507"/>
      <c r="R84" s="507"/>
      <c r="S84" s="507"/>
      <c r="T84" s="507"/>
      <c r="U84" s="507"/>
      <c r="V84" s="507"/>
      <c r="W84" s="507"/>
      <c r="X84" s="507"/>
      <c r="Y84" s="507"/>
      <c r="Z84" s="507"/>
      <c r="AA84" s="757"/>
      <c r="AB84" s="506"/>
      <c r="AC84" s="507"/>
      <c r="AD84" s="507"/>
      <c r="AE84" s="507"/>
      <c r="AF84" s="507"/>
      <c r="AG84" s="507"/>
      <c r="AH84" s="507"/>
      <c r="AI84" s="507"/>
      <c r="AJ84" s="507"/>
      <c r="AK84" s="507"/>
      <c r="AL84" s="507"/>
      <c r="AM84" s="507"/>
      <c r="AN84" s="507"/>
      <c r="AO84" s="507"/>
      <c r="AP84" s="507"/>
      <c r="AQ84" s="507"/>
      <c r="AR84" s="507"/>
      <c r="AS84" s="507"/>
      <c r="AT84" s="507"/>
      <c r="AU84" s="507"/>
      <c r="AV84" s="507"/>
      <c r="AW84" s="507"/>
      <c r="AX84" s="508"/>
    </row>
    <row r="85" spans="1:60" ht="18.75" customHeight="1" x14ac:dyDescent="0.15">
      <c r="A85" s="520"/>
      <c r="B85" s="552" t="s">
        <v>264</v>
      </c>
      <c r="C85" s="552"/>
      <c r="D85" s="552"/>
      <c r="E85" s="552"/>
      <c r="F85" s="553"/>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t="s">
        <v>602</v>
      </c>
      <c r="AR86" s="271"/>
      <c r="AS86" s="137" t="s">
        <v>355</v>
      </c>
      <c r="AT86" s="172"/>
      <c r="AU86" s="271" t="s">
        <v>604</v>
      </c>
      <c r="AV86" s="271"/>
      <c r="AW86" s="379" t="s">
        <v>300</v>
      </c>
      <c r="AX86" s="380"/>
      <c r="AY86" s="10"/>
      <c r="AZ86" s="10"/>
      <c r="BA86" s="10"/>
      <c r="BB86" s="10"/>
      <c r="BC86" s="10"/>
      <c r="BD86" s="10"/>
      <c r="BE86" s="10"/>
      <c r="BF86" s="10"/>
      <c r="BG86" s="10"/>
      <c r="BH86" s="10"/>
    </row>
    <row r="87" spans="1:60" ht="23.25" customHeight="1" x14ac:dyDescent="0.15">
      <c r="A87" s="520"/>
      <c r="B87" s="552"/>
      <c r="C87" s="552"/>
      <c r="D87" s="552"/>
      <c r="E87" s="552"/>
      <c r="F87" s="553"/>
      <c r="G87" s="230" t="s">
        <v>600</v>
      </c>
      <c r="H87" s="161"/>
      <c r="I87" s="161"/>
      <c r="J87" s="161"/>
      <c r="K87" s="161"/>
      <c r="L87" s="161"/>
      <c r="M87" s="161"/>
      <c r="N87" s="161"/>
      <c r="O87" s="231"/>
      <c r="P87" s="161" t="s">
        <v>601</v>
      </c>
      <c r="Q87" s="803"/>
      <c r="R87" s="803"/>
      <c r="S87" s="803"/>
      <c r="T87" s="803"/>
      <c r="U87" s="803"/>
      <c r="V87" s="803"/>
      <c r="W87" s="803"/>
      <c r="X87" s="804"/>
      <c r="Y87" s="758" t="s">
        <v>62</v>
      </c>
      <c r="Z87" s="759"/>
      <c r="AA87" s="760"/>
      <c r="AB87" s="551" t="s">
        <v>606</v>
      </c>
      <c r="AC87" s="551"/>
      <c r="AD87" s="551"/>
      <c r="AE87" s="364" t="s">
        <v>603</v>
      </c>
      <c r="AF87" s="365"/>
      <c r="AG87" s="365"/>
      <c r="AH87" s="365"/>
      <c r="AI87" s="364" t="s">
        <v>603</v>
      </c>
      <c r="AJ87" s="365"/>
      <c r="AK87" s="365"/>
      <c r="AL87" s="365"/>
      <c r="AM87" s="364">
        <v>1</v>
      </c>
      <c r="AN87" s="365"/>
      <c r="AO87" s="365"/>
      <c r="AP87" s="365"/>
      <c r="AQ87" s="111" t="s">
        <v>603</v>
      </c>
      <c r="AR87" s="112"/>
      <c r="AS87" s="112"/>
      <c r="AT87" s="113"/>
      <c r="AU87" s="365" t="s">
        <v>603</v>
      </c>
      <c r="AV87" s="365"/>
      <c r="AW87" s="365"/>
      <c r="AX87" s="367"/>
    </row>
    <row r="88" spans="1:60" ht="23.25" customHeight="1" x14ac:dyDescent="0.15">
      <c r="A88" s="520"/>
      <c r="B88" s="552"/>
      <c r="C88" s="552"/>
      <c r="D88" s="552"/>
      <c r="E88" s="552"/>
      <c r="F88" s="553"/>
      <c r="G88" s="232"/>
      <c r="H88" s="233"/>
      <c r="I88" s="233"/>
      <c r="J88" s="233"/>
      <c r="K88" s="233"/>
      <c r="L88" s="233"/>
      <c r="M88" s="233"/>
      <c r="N88" s="233"/>
      <c r="O88" s="234"/>
      <c r="P88" s="805"/>
      <c r="Q88" s="805"/>
      <c r="R88" s="805"/>
      <c r="S88" s="805"/>
      <c r="T88" s="805"/>
      <c r="U88" s="805"/>
      <c r="V88" s="805"/>
      <c r="W88" s="805"/>
      <c r="X88" s="806"/>
      <c r="Y88" s="729" t="s">
        <v>54</v>
      </c>
      <c r="Z88" s="730"/>
      <c r="AA88" s="731"/>
      <c r="AB88" s="522" t="s">
        <v>606</v>
      </c>
      <c r="AC88" s="522"/>
      <c r="AD88" s="522"/>
      <c r="AE88" s="364" t="s">
        <v>607</v>
      </c>
      <c r="AF88" s="365"/>
      <c r="AG88" s="365"/>
      <c r="AH88" s="365"/>
      <c r="AI88" s="364" t="s">
        <v>608</v>
      </c>
      <c r="AJ88" s="365"/>
      <c r="AK88" s="365"/>
      <c r="AL88" s="365"/>
      <c r="AM88" s="364">
        <v>1</v>
      </c>
      <c r="AN88" s="365"/>
      <c r="AO88" s="365"/>
      <c r="AP88" s="365"/>
      <c r="AQ88" s="111" t="s">
        <v>603</v>
      </c>
      <c r="AR88" s="112"/>
      <c r="AS88" s="112"/>
      <c r="AT88" s="113"/>
      <c r="AU88" s="365" t="s">
        <v>603</v>
      </c>
      <c r="AV88" s="365"/>
      <c r="AW88" s="365"/>
      <c r="AX88" s="367"/>
      <c r="AY88" s="10"/>
      <c r="AZ88" s="10"/>
      <c r="BA88" s="10"/>
      <c r="BB88" s="10"/>
      <c r="BC88" s="10"/>
    </row>
    <row r="89" spans="1:60" ht="23.25"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7"/>
      <c r="Y89" s="729" t="s">
        <v>13</v>
      </c>
      <c r="Z89" s="730"/>
      <c r="AA89" s="731"/>
      <c r="AB89" s="461" t="s">
        <v>14</v>
      </c>
      <c r="AC89" s="461"/>
      <c r="AD89" s="461"/>
      <c r="AE89" s="364" t="s">
        <v>603</v>
      </c>
      <c r="AF89" s="365"/>
      <c r="AG89" s="365"/>
      <c r="AH89" s="365"/>
      <c r="AI89" s="364" t="s">
        <v>603</v>
      </c>
      <c r="AJ89" s="365"/>
      <c r="AK89" s="365"/>
      <c r="AL89" s="365"/>
      <c r="AM89" s="364">
        <v>100</v>
      </c>
      <c r="AN89" s="365"/>
      <c r="AO89" s="365"/>
      <c r="AP89" s="365"/>
      <c r="AQ89" s="111" t="s">
        <v>603</v>
      </c>
      <c r="AR89" s="112"/>
      <c r="AS89" s="112"/>
      <c r="AT89" s="113"/>
      <c r="AU89" s="365" t="s">
        <v>603</v>
      </c>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3"/>
      <c r="R92" s="803"/>
      <c r="S92" s="803"/>
      <c r="T92" s="803"/>
      <c r="U92" s="803"/>
      <c r="V92" s="803"/>
      <c r="W92" s="803"/>
      <c r="X92" s="804"/>
      <c r="Y92" s="758" t="s">
        <v>62</v>
      </c>
      <c r="Z92" s="759"/>
      <c r="AA92" s="760"/>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5"/>
      <c r="Q93" s="805"/>
      <c r="R93" s="805"/>
      <c r="S93" s="805"/>
      <c r="T93" s="805"/>
      <c r="U93" s="805"/>
      <c r="V93" s="805"/>
      <c r="W93" s="805"/>
      <c r="X93" s="806"/>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7"/>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3"/>
      <c r="R97" s="803"/>
      <c r="S97" s="803"/>
      <c r="T97" s="803"/>
      <c r="U97" s="803"/>
      <c r="V97" s="803"/>
      <c r="W97" s="803"/>
      <c r="X97" s="804"/>
      <c r="Y97" s="758" t="s">
        <v>62</v>
      </c>
      <c r="Z97" s="759"/>
      <c r="AA97" s="76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5"/>
      <c r="Q98" s="805"/>
      <c r="R98" s="805"/>
      <c r="S98" s="805"/>
      <c r="T98" s="805"/>
      <c r="U98" s="805"/>
      <c r="V98" s="805"/>
      <c r="W98" s="805"/>
      <c r="X98" s="806"/>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535</v>
      </c>
      <c r="AF100" s="828"/>
      <c r="AG100" s="828"/>
      <c r="AH100" s="829"/>
      <c r="AI100" s="827" t="s">
        <v>532</v>
      </c>
      <c r="AJ100" s="828"/>
      <c r="AK100" s="828"/>
      <c r="AL100" s="829"/>
      <c r="AM100" s="827" t="s">
        <v>528</v>
      </c>
      <c r="AN100" s="828"/>
      <c r="AO100" s="828"/>
      <c r="AP100" s="829"/>
      <c r="AQ100" s="932" t="s">
        <v>521</v>
      </c>
      <c r="AR100" s="933"/>
      <c r="AS100" s="933"/>
      <c r="AT100" s="934"/>
      <c r="AU100" s="932" t="s">
        <v>518</v>
      </c>
      <c r="AV100" s="933"/>
      <c r="AW100" s="933"/>
      <c r="AX100" s="935"/>
    </row>
    <row r="101" spans="1:60" ht="23.25" customHeight="1" x14ac:dyDescent="0.15">
      <c r="A101" s="491"/>
      <c r="B101" s="492"/>
      <c r="C101" s="492"/>
      <c r="D101" s="492"/>
      <c r="E101" s="492"/>
      <c r="F101" s="493"/>
      <c r="G101" s="161" t="s">
        <v>605</v>
      </c>
      <c r="H101" s="161"/>
      <c r="I101" s="161"/>
      <c r="J101" s="161"/>
      <c r="K101" s="161"/>
      <c r="L101" s="161"/>
      <c r="M101" s="161"/>
      <c r="N101" s="161"/>
      <c r="O101" s="161"/>
      <c r="P101" s="161"/>
      <c r="Q101" s="161"/>
      <c r="R101" s="161"/>
      <c r="S101" s="161"/>
      <c r="T101" s="161"/>
      <c r="U101" s="161"/>
      <c r="V101" s="161"/>
      <c r="W101" s="161"/>
      <c r="X101" s="231"/>
      <c r="Y101" s="817" t="s">
        <v>55</v>
      </c>
      <c r="Z101" s="715"/>
      <c r="AA101" s="716"/>
      <c r="AB101" s="551" t="s">
        <v>606</v>
      </c>
      <c r="AC101" s="551"/>
      <c r="AD101" s="551"/>
      <c r="AE101" s="364" t="s">
        <v>603</v>
      </c>
      <c r="AF101" s="365"/>
      <c r="AG101" s="365"/>
      <c r="AH101" s="366"/>
      <c r="AI101" s="364" t="s">
        <v>603</v>
      </c>
      <c r="AJ101" s="365"/>
      <c r="AK101" s="365"/>
      <c r="AL101" s="366"/>
      <c r="AM101" s="364" t="s">
        <v>603</v>
      </c>
      <c r="AN101" s="365"/>
      <c r="AO101" s="365"/>
      <c r="AP101" s="366"/>
      <c r="AQ101" s="364" t="s">
        <v>603</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606</v>
      </c>
      <c r="AC102" s="551"/>
      <c r="AD102" s="551"/>
      <c r="AE102" s="358" t="s">
        <v>608</v>
      </c>
      <c r="AF102" s="358"/>
      <c r="AG102" s="358"/>
      <c r="AH102" s="358"/>
      <c r="AI102" s="358" t="s">
        <v>603</v>
      </c>
      <c r="AJ102" s="358"/>
      <c r="AK102" s="358"/>
      <c r="AL102" s="358"/>
      <c r="AM102" s="358" t="s">
        <v>603</v>
      </c>
      <c r="AN102" s="358"/>
      <c r="AO102" s="358"/>
      <c r="AP102" s="358"/>
      <c r="AQ102" s="818">
        <v>1</v>
      </c>
      <c r="AR102" s="819"/>
      <c r="AS102" s="819"/>
      <c r="AT102" s="820"/>
      <c r="AU102" s="818"/>
      <c r="AV102" s="819"/>
      <c r="AW102" s="819"/>
      <c r="AX102" s="820"/>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610</v>
      </c>
      <c r="AC104" s="472"/>
      <c r="AD104" s="473"/>
      <c r="AE104" s="364" t="s">
        <v>608</v>
      </c>
      <c r="AF104" s="365"/>
      <c r="AG104" s="365"/>
      <c r="AH104" s="366"/>
      <c r="AI104" s="364" t="s">
        <v>603</v>
      </c>
      <c r="AJ104" s="365"/>
      <c r="AK104" s="365"/>
      <c r="AL104" s="366"/>
      <c r="AM104" s="364" t="s">
        <v>603</v>
      </c>
      <c r="AN104" s="365"/>
      <c r="AO104" s="365"/>
      <c r="AP104" s="366"/>
      <c r="AQ104" s="364" t="s">
        <v>603</v>
      </c>
      <c r="AR104" s="365"/>
      <c r="AS104" s="365"/>
      <c r="AT104" s="366"/>
      <c r="AU104" s="364" t="s">
        <v>608</v>
      </c>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610</v>
      </c>
      <c r="AC105" s="407"/>
      <c r="AD105" s="408"/>
      <c r="AE105" s="358" t="s">
        <v>603</v>
      </c>
      <c r="AF105" s="358"/>
      <c r="AG105" s="358"/>
      <c r="AH105" s="358"/>
      <c r="AI105" s="358" t="s">
        <v>608</v>
      </c>
      <c r="AJ105" s="358"/>
      <c r="AK105" s="358"/>
      <c r="AL105" s="358"/>
      <c r="AM105" s="358" t="s">
        <v>611</v>
      </c>
      <c r="AN105" s="358"/>
      <c r="AO105" s="358"/>
      <c r="AP105" s="358"/>
      <c r="AQ105" s="364" t="s">
        <v>577</v>
      </c>
      <c r="AR105" s="365"/>
      <c r="AS105" s="365"/>
      <c r="AT105" s="366"/>
      <c r="AU105" s="818" t="s">
        <v>577</v>
      </c>
      <c r="AV105" s="819"/>
      <c r="AW105" s="819"/>
      <c r="AX105" s="820"/>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8"/>
      <c r="AV108" s="819"/>
      <c r="AW108" s="819"/>
      <c r="AX108" s="820"/>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616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612</v>
      </c>
      <c r="AC116" s="301"/>
      <c r="AD116" s="302"/>
      <c r="AE116" s="358" t="s">
        <v>614</v>
      </c>
      <c r="AF116" s="358"/>
      <c r="AG116" s="358"/>
      <c r="AH116" s="358"/>
      <c r="AI116" s="358" t="s">
        <v>603</v>
      </c>
      <c r="AJ116" s="358"/>
      <c r="AK116" s="358"/>
      <c r="AL116" s="358"/>
      <c r="AM116" s="358" t="s">
        <v>608</v>
      </c>
      <c r="AN116" s="358"/>
      <c r="AO116" s="358"/>
      <c r="AP116" s="358"/>
      <c r="AQ116" s="364">
        <v>458494</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471" t="s">
        <v>613</v>
      </c>
      <c r="AC117" s="472"/>
      <c r="AD117" s="473"/>
      <c r="AE117" s="306" t="s">
        <v>603</v>
      </c>
      <c r="AF117" s="306"/>
      <c r="AG117" s="306"/>
      <c r="AH117" s="306"/>
      <c r="AI117" s="306" t="s">
        <v>608</v>
      </c>
      <c r="AJ117" s="306"/>
      <c r="AK117" s="306"/>
      <c r="AL117" s="306"/>
      <c r="AM117" s="306" t="s">
        <v>603</v>
      </c>
      <c r="AN117" s="306"/>
      <c r="AO117" s="306"/>
      <c r="AP117" s="306"/>
      <c r="AQ117" s="798" t="s">
        <v>638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615</v>
      </c>
      <c r="AC119" s="301"/>
      <c r="AD119" s="302"/>
      <c r="AE119" s="358" t="s">
        <v>602</v>
      </c>
      <c r="AF119" s="358"/>
      <c r="AG119" s="358"/>
      <c r="AH119" s="358"/>
      <c r="AI119" s="358" t="s">
        <v>609</v>
      </c>
      <c r="AJ119" s="358"/>
      <c r="AK119" s="358"/>
      <c r="AL119" s="358"/>
      <c r="AM119" s="358" t="s">
        <v>614</v>
      </c>
      <c r="AN119" s="358"/>
      <c r="AO119" s="358"/>
      <c r="AP119" s="358"/>
      <c r="AQ119" s="358"/>
      <c r="AR119" s="358"/>
      <c r="AS119" s="358"/>
      <c r="AT119" s="358"/>
      <c r="AU119" s="358"/>
      <c r="AV119" s="358"/>
      <c r="AW119" s="358"/>
      <c r="AX119" s="359"/>
    </row>
    <row r="120" spans="1:50"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471" t="s">
        <v>613</v>
      </c>
      <c r="AC120" s="472"/>
      <c r="AD120" s="473"/>
      <c r="AE120" s="306" t="s">
        <v>602</v>
      </c>
      <c r="AF120" s="306"/>
      <c r="AG120" s="306"/>
      <c r="AH120" s="306"/>
      <c r="AI120" s="306" t="s">
        <v>603</v>
      </c>
      <c r="AJ120" s="306"/>
      <c r="AK120" s="306"/>
      <c r="AL120" s="306"/>
      <c r="AM120" s="306" t="s">
        <v>603</v>
      </c>
      <c r="AN120" s="306"/>
      <c r="AO120" s="306"/>
      <c r="AP120" s="306"/>
      <c r="AQ120" s="798"/>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7" t="s">
        <v>565</v>
      </c>
      <c r="B130" s="995"/>
      <c r="C130" s="994" t="s">
        <v>358</v>
      </c>
      <c r="D130" s="995"/>
      <c r="E130" s="308" t="s">
        <v>387</v>
      </c>
      <c r="F130" s="309"/>
      <c r="G130" s="310" t="s">
        <v>590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8"/>
      <c r="B131" s="252"/>
      <c r="C131" s="251"/>
      <c r="D131" s="252"/>
      <c r="E131" s="238" t="s">
        <v>386</v>
      </c>
      <c r="F131" s="239"/>
      <c r="G131" s="235" t="s">
        <v>591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v>31</v>
      </c>
      <c r="AV133" s="136"/>
      <c r="AW133" s="137" t="s">
        <v>300</v>
      </c>
      <c r="AX133" s="138"/>
    </row>
    <row r="134" spans="1:50" ht="39.75" customHeight="1" x14ac:dyDescent="0.15">
      <c r="A134" s="998"/>
      <c r="B134" s="252"/>
      <c r="C134" s="251"/>
      <c r="D134" s="252"/>
      <c r="E134" s="251"/>
      <c r="F134" s="314"/>
      <c r="G134" s="230" t="s">
        <v>592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593</v>
      </c>
      <c r="AC134" s="221"/>
      <c r="AD134" s="221"/>
      <c r="AE134" s="266" t="s">
        <v>594</v>
      </c>
      <c r="AF134" s="112"/>
      <c r="AG134" s="112"/>
      <c r="AH134" s="112"/>
      <c r="AI134" s="266" t="s">
        <v>593</v>
      </c>
      <c r="AJ134" s="112"/>
      <c r="AK134" s="112"/>
      <c r="AL134" s="112"/>
      <c r="AM134" s="266" t="s">
        <v>593</v>
      </c>
      <c r="AN134" s="112"/>
      <c r="AO134" s="112"/>
      <c r="AP134" s="112"/>
      <c r="AQ134" s="266" t="s">
        <v>594</v>
      </c>
      <c r="AR134" s="112"/>
      <c r="AS134" s="112"/>
      <c r="AT134" s="112"/>
      <c r="AU134" s="266" t="s">
        <v>593</v>
      </c>
      <c r="AV134" s="112"/>
      <c r="AW134" s="112"/>
      <c r="AX134" s="222"/>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592</v>
      </c>
      <c r="AC135" s="133"/>
      <c r="AD135" s="133"/>
      <c r="AE135" s="266" t="s">
        <v>592</v>
      </c>
      <c r="AF135" s="112"/>
      <c r="AG135" s="112"/>
      <c r="AH135" s="112"/>
      <c r="AI135" s="266" t="s">
        <v>595</v>
      </c>
      <c r="AJ135" s="112"/>
      <c r="AK135" s="112"/>
      <c r="AL135" s="112"/>
      <c r="AM135" s="266" t="s">
        <v>593</v>
      </c>
      <c r="AN135" s="112"/>
      <c r="AO135" s="112"/>
      <c r="AP135" s="112"/>
      <c r="AQ135" s="266" t="s">
        <v>593</v>
      </c>
      <c r="AR135" s="112"/>
      <c r="AS135" s="112"/>
      <c r="AT135" s="112"/>
      <c r="AU135" s="266" t="s">
        <v>592</v>
      </c>
      <c r="AV135" s="112"/>
      <c r="AW135" s="112"/>
      <c r="AX135" s="222"/>
    </row>
    <row r="136" spans="1:50" ht="18.75" hidden="1" customHeight="1" x14ac:dyDescent="0.15">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8"/>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8"/>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8"/>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8"/>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8"/>
      <c r="B188" s="252"/>
      <c r="C188" s="251"/>
      <c r="D188" s="252"/>
      <c r="E188" s="160" t="s">
        <v>617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8"/>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8"/>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8"/>
      <c r="B430" s="252"/>
      <c r="C430" s="249" t="s">
        <v>561</v>
      </c>
      <c r="D430" s="250"/>
      <c r="E430" s="238" t="s">
        <v>545</v>
      </c>
      <c r="F430" s="448"/>
      <c r="G430" s="240" t="s">
        <v>374</v>
      </c>
      <c r="H430" s="158"/>
      <c r="I430" s="158"/>
      <c r="J430" s="241" t="s">
        <v>577</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998"/>
      <c r="B433" s="252"/>
      <c r="C433" s="251"/>
      <c r="D433" s="252"/>
      <c r="E433" s="166"/>
      <c r="F433" s="167"/>
      <c r="G433" s="230" t="s">
        <v>593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593</v>
      </c>
      <c r="AC433" s="133"/>
      <c r="AD433" s="133"/>
      <c r="AE433" s="111" t="s">
        <v>592</v>
      </c>
      <c r="AF433" s="112"/>
      <c r="AG433" s="112"/>
      <c r="AH433" s="112"/>
      <c r="AI433" s="111" t="s">
        <v>593</v>
      </c>
      <c r="AJ433" s="112"/>
      <c r="AK433" s="112"/>
      <c r="AL433" s="112"/>
      <c r="AM433" s="111" t="s">
        <v>592</v>
      </c>
      <c r="AN433" s="112"/>
      <c r="AO433" s="112"/>
      <c r="AP433" s="113"/>
      <c r="AQ433" s="111" t="s">
        <v>593</v>
      </c>
      <c r="AR433" s="112"/>
      <c r="AS433" s="112"/>
      <c r="AT433" s="113"/>
      <c r="AU433" s="112" t="s">
        <v>593</v>
      </c>
      <c r="AV433" s="112"/>
      <c r="AW433" s="112"/>
      <c r="AX433" s="222"/>
    </row>
    <row r="434" spans="1:50" ht="23.25"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592</v>
      </c>
      <c r="AC434" s="221"/>
      <c r="AD434" s="221"/>
      <c r="AE434" s="111" t="s">
        <v>592</v>
      </c>
      <c r="AF434" s="112"/>
      <c r="AG434" s="112"/>
      <c r="AH434" s="113"/>
      <c r="AI434" s="111" t="s">
        <v>592</v>
      </c>
      <c r="AJ434" s="112"/>
      <c r="AK434" s="112"/>
      <c r="AL434" s="112"/>
      <c r="AM434" s="111" t="s">
        <v>592</v>
      </c>
      <c r="AN434" s="112"/>
      <c r="AO434" s="112"/>
      <c r="AP434" s="113"/>
      <c r="AQ434" s="111" t="s">
        <v>593</v>
      </c>
      <c r="AR434" s="112"/>
      <c r="AS434" s="112"/>
      <c r="AT434" s="113"/>
      <c r="AU434" s="112" t="s">
        <v>593</v>
      </c>
      <c r="AV434" s="112"/>
      <c r="AW434" s="112"/>
      <c r="AX434" s="222"/>
    </row>
    <row r="435" spans="1:50" ht="23.25"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596</v>
      </c>
      <c r="AF435" s="112"/>
      <c r="AG435" s="112"/>
      <c r="AH435" s="113"/>
      <c r="AI435" s="111" t="s">
        <v>597</v>
      </c>
      <c r="AJ435" s="112"/>
      <c r="AK435" s="112"/>
      <c r="AL435" s="112"/>
      <c r="AM435" s="111" t="s">
        <v>598</v>
      </c>
      <c r="AN435" s="112"/>
      <c r="AO435" s="112"/>
      <c r="AP435" s="113"/>
      <c r="AQ435" s="111" t="s">
        <v>593</v>
      </c>
      <c r="AR435" s="112"/>
      <c r="AS435" s="112"/>
      <c r="AT435" s="113"/>
      <c r="AU435" s="112" t="s">
        <v>593</v>
      </c>
      <c r="AV435" s="112"/>
      <c r="AW435" s="112"/>
      <c r="AX435" s="222"/>
    </row>
    <row r="436" spans="1:50" ht="18.75" hidden="1" customHeight="1" x14ac:dyDescent="0.15">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998"/>
      <c r="B458" s="252"/>
      <c r="C458" s="251"/>
      <c r="D458" s="252"/>
      <c r="E458" s="166"/>
      <c r="F458" s="167"/>
      <c r="G458" s="230" t="s">
        <v>593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593</v>
      </c>
      <c r="AC458" s="133"/>
      <c r="AD458" s="133"/>
      <c r="AE458" s="111" t="s">
        <v>593</v>
      </c>
      <c r="AF458" s="112"/>
      <c r="AG458" s="112"/>
      <c r="AH458" s="112"/>
      <c r="AI458" s="111" t="s">
        <v>593</v>
      </c>
      <c r="AJ458" s="112"/>
      <c r="AK458" s="112"/>
      <c r="AL458" s="112"/>
      <c r="AM458" s="111" t="s">
        <v>593</v>
      </c>
      <c r="AN458" s="112"/>
      <c r="AO458" s="112"/>
      <c r="AP458" s="113"/>
      <c r="AQ458" s="111" t="s">
        <v>593</v>
      </c>
      <c r="AR458" s="112"/>
      <c r="AS458" s="112"/>
      <c r="AT458" s="113"/>
      <c r="AU458" s="112" t="s">
        <v>596</v>
      </c>
      <c r="AV458" s="112"/>
      <c r="AW458" s="112"/>
      <c r="AX458" s="222"/>
    </row>
    <row r="459" spans="1:50" ht="23.25"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593</v>
      </c>
      <c r="AC459" s="221"/>
      <c r="AD459" s="221"/>
      <c r="AE459" s="111" t="s">
        <v>593</v>
      </c>
      <c r="AF459" s="112"/>
      <c r="AG459" s="112"/>
      <c r="AH459" s="113"/>
      <c r="AI459" s="111" t="s">
        <v>595</v>
      </c>
      <c r="AJ459" s="112"/>
      <c r="AK459" s="112"/>
      <c r="AL459" s="112"/>
      <c r="AM459" s="111" t="s">
        <v>593</v>
      </c>
      <c r="AN459" s="112"/>
      <c r="AO459" s="112"/>
      <c r="AP459" s="113"/>
      <c r="AQ459" s="111" t="s">
        <v>595</v>
      </c>
      <c r="AR459" s="112"/>
      <c r="AS459" s="112"/>
      <c r="AT459" s="113"/>
      <c r="AU459" s="112" t="s">
        <v>596</v>
      </c>
      <c r="AV459" s="112"/>
      <c r="AW459" s="112"/>
      <c r="AX459" s="222"/>
    </row>
    <row r="460" spans="1:50" ht="23.25"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596</v>
      </c>
      <c r="AF460" s="112"/>
      <c r="AG460" s="112"/>
      <c r="AH460" s="113"/>
      <c r="AI460" s="111" t="s">
        <v>596</v>
      </c>
      <c r="AJ460" s="112"/>
      <c r="AK460" s="112"/>
      <c r="AL460" s="112"/>
      <c r="AM460" s="111" t="s">
        <v>593</v>
      </c>
      <c r="AN460" s="112"/>
      <c r="AO460" s="112"/>
      <c r="AP460" s="113"/>
      <c r="AQ460" s="111" t="s">
        <v>596</v>
      </c>
      <c r="AR460" s="112"/>
      <c r="AS460" s="112"/>
      <c r="AT460" s="113"/>
      <c r="AU460" s="112" t="s">
        <v>593</v>
      </c>
      <c r="AV460" s="112"/>
      <c r="AW460" s="112"/>
      <c r="AX460" s="222"/>
    </row>
    <row r="461" spans="1:50" ht="18.75" hidden="1" customHeight="1" x14ac:dyDescent="0.15">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8"/>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8"/>
      <c r="B482" s="252"/>
      <c r="C482" s="251"/>
      <c r="D482" s="252"/>
      <c r="E482" s="160" t="s">
        <v>593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8"/>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4"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9" t="s">
        <v>573</v>
      </c>
      <c r="AE702" s="900"/>
      <c r="AF702" s="900"/>
      <c r="AG702" s="889" t="s">
        <v>618</v>
      </c>
      <c r="AH702" s="890"/>
      <c r="AI702" s="890"/>
      <c r="AJ702" s="890"/>
      <c r="AK702" s="890"/>
      <c r="AL702" s="890"/>
      <c r="AM702" s="890"/>
      <c r="AN702" s="890"/>
      <c r="AO702" s="890"/>
      <c r="AP702" s="890"/>
      <c r="AQ702" s="890"/>
      <c r="AR702" s="890"/>
      <c r="AS702" s="890"/>
      <c r="AT702" s="890"/>
      <c r="AU702" s="890"/>
      <c r="AV702" s="890"/>
      <c r="AW702" s="890"/>
      <c r="AX702" s="891"/>
    </row>
    <row r="703" spans="1:50" ht="60"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619</v>
      </c>
      <c r="AH703" s="665"/>
      <c r="AI703" s="665"/>
      <c r="AJ703" s="665"/>
      <c r="AK703" s="665"/>
      <c r="AL703" s="665"/>
      <c r="AM703" s="665"/>
      <c r="AN703" s="665"/>
      <c r="AO703" s="665"/>
      <c r="AP703" s="665"/>
      <c r="AQ703" s="665"/>
      <c r="AR703" s="665"/>
      <c r="AS703" s="665"/>
      <c r="AT703" s="665"/>
      <c r="AU703" s="665"/>
      <c r="AV703" s="665"/>
      <c r="AW703" s="665"/>
      <c r="AX703" s="666"/>
    </row>
    <row r="704" spans="1:50" ht="160.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639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2"/>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573</v>
      </c>
      <c r="AE705" s="733"/>
      <c r="AF705" s="733"/>
      <c r="AG705" s="160" t="s">
        <v>650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3"/>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3"/>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620</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62.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573</v>
      </c>
      <c r="AE708" s="668"/>
      <c r="AF708" s="668"/>
      <c r="AG708" s="526" t="s">
        <v>640</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573</v>
      </c>
      <c r="AE709" s="155"/>
      <c r="AF709" s="155"/>
      <c r="AG709" s="664" t="s">
        <v>621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622</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30"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573</v>
      </c>
      <c r="AE711" s="155"/>
      <c r="AF711" s="155"/>
      <c r="AG711" s="664" t="s">
        <v>624</v>
      </c>
      <c r="AH711" s="665"/>
      <c r="AI711" s="665"/>
      <c r="AJ711" s="665"/>
      <c r="AK711" s="665"/>
      <c r="AL711" s="665"/>
      <c r="AM711" s="665"/>
      <c r="AN711" s="665"/>
      <c r="AO711" s="665"/>
      <c r="AP711" s="665"/>
      <c r="AQ711" s="665"/>
      <c r="AR711" s="665"/>
      <c r="AS711" s="665"/>
      <c r="AT711" s="665"/>
      <c r="AU711" s="665"/>
      <c r="AV711" s="665"/>
      <c r="AW711" s="665"/>
      <c r="AX711" s="666"/>
    </row>
    <row r="712" spans="1:50" ht="95.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623</v>
      </c>
      <c r="AE712" s="586"/>
      <c r="AF712" s="586"/>
      <c r="AG712" s="594" t="s">
        <v>645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622</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43.5" customHeight="1" x14ac:dyDescent="0.15">
      <c r="A714" s="657"/>
      <c r="B714" s="658"/>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1" t="s">
        <v>573</v>
      </c>
      <c r="AE714" s="592"/>
      <c r="AF714" s="593"/>
      <c r="AG714" s="689" t="s">
        <v>641</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573</v>
      </c>
      <c r="AE715" s="668"/>
      <c r="AF715" s="780"/>
      <c r="AG715" s="526" t="s">
        <v>625</v>
      </c>
      <c r="AH715" s="527"/>
      <c r="AI715" s="527"/>
      <c r="AJ715" s="527"/>
      <c r="AK715" s="527"/>
      <c r="AL715" s="527"/>
      <c r="AM715" s="527"/>
      <c r="AN715" s="527"/>
      <c r="AO715" s="527"/>
      <c r="AP715" s="527"/>
      <c r="AQ715" s="527"/>
      <c r="AR715" s="527"/>
      <c r="AS715" s="527"/>
      <c r="AT715" s="527"/>
      <c r="AU715" s="527"/>
      <c r="AV715" s="527"/>
      <c r="AW715" s="527"/>
      <c r="AX715" s="528"/>
    </row>
    <row r="716" spans="1:50" ht="56.25" customHeight="1" x14ac:dyDescent="0.15">
      <c r="A716" s="655"/>
      <c r="B716" s="656"/>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573</v>
      </c>
      <c r="AE716" s="762"/>
      <c r="AF716" s="762"/>
      <c r="AG716" s="664" t="s">
        <v>626</v>
      </c>
      <c r="AH716" s="665"/>
      <c r="AI716" s="665"/>
      <c r="AJ716" s="665"/>
      <c r="AK716" s="665"/>
      <c r="AL716" s="665"/>
      <c r="AM716" s="665"/>
      <c r="AN716" s="665"/>
      <c r="AO716" s="665"/>
      <c r="AP716" s="665"/>
      <c r="AQ716" s="665"/>
      <c r="AR716" s="665"/>
      <c r="AS716" s="665"/>
      <c r="AT716" s="665"/>
      <c r="AU716" s="665"/>
      <c r="AV716" s="665"/>
      <c r="AW716" s="665"/>
      <c r="AX716" s="666"/>
    </row>
    <row r="717" spans="1:50" ht="33"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573</v>
      </c>
      <c r="AE717" s="155"/>
      <c r="AF717" s="155"/>
      <c r="AG717" s="664" t="s">
        <v>643</v>
      </c>
      <c r="AH717" s="665"/>
      <c r="AI717" s="665"/>
      <c r="AJ717" s="665"/>
      <c r="AK717" s="665"/>
      <c r="AL717" s="665"/>
      <c r="AM717" s="665"/>
      <c r="AN717" s="665"/>
      <c r="AO717" s="665"/>
      <c r="AP717" s="665"/>
      <c r="AQ717" s="665"/>
      <c r="AR717" s="665"/>
      <c r="AS717" s="665"/>
      <c r="AT717" s="665"/>
      <c r="AU717" s="665"/>
      <c r="AV717" s="665"/>
      <c r="AW717" s="665"/>
      <c r="AX717" s="666"/>
    </row>
    <row r="718" spans="1:50" ht="5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573</v>
      </c>
      <c r="AE718" s="155"/>
      <c r="AF718" s="155"/>
      <c r="AG718" s="163" t="s">
        <v>642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6"/>
      <c r="AD719" s="667" t="s">
        <v>622</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9" t="s">
        <v>463</v>
      </c>
      <c r="D720" s="937"/>
      <c r="E720" s="937"/>
      <c r="F720" s="940"/>
      <c r="G720" s="936" t="s">
        <v>464</v>
      </c>
      <c r="H720" s="937"/>
      <c r="I720" s="937"/>
      <c r="J720" s="937"/>
      <c r="K720" s="937"/>
      <c r="L720" s="937"/>
      <c r="M720" s="937"/>
      <c r="N720" s="936" t="s">
        <v>467</v>
      </c>
      <c r="O720" s="937"/>
      <c r="P720" s="937"/>
      <c r="Q720" s="937"/>
      <c r="R720" s="937"/>
      <c r="S720" s="937"/>
      <c r="T720" s="937"/>
      <c r="U720" s="937"/>
      <c r="V720" s="937"/>
      <c r="W720" s="937"/>
      <c r="X720" s="937"/>
      <c r="Y720" s="937"/>
      <c r="Z720" s="937"/>
      <c r="AA720" s="937"/>
      <c r="AB720" s="937"/>
      <c r="AC720" s="937"/>
      <c r="AD720" s="937"/>
      <c r="AE720" s="937"/>
      <c r="AF720" s="938"/>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801" t="s">
        <v>647</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3"/>
      <c r="B727" s="624"/>
      <c r="C727" s="695" t="s">
        <v>57</v>
      </c>
      <c r="D727" s="696"/>
      <c r="E727" s="696"/>
      <c r="F727" s="697"/>
      <c r="G727" s="799" t="s">
        <v>646</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8" t="s">
        <v>652</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653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654</v>
      </c>
      <c r="B733" s="750"/>
      <c r="C733" s="750"/>
      <c r="D733" s="750"/>
      <c r="E733" s="751"/>
      <c r="F733" s="769" t="s">
        <v>655</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549</v>
      </c>
      <c r="B737" s="124"/>
      <c r="C737" s="124"/>
      <c r="D737" s="125"/>
      <c r="E737" s="122" t="s">
        <v>627</v>
      </c>
      <c r="F737" s="122"/>
      <c r="G737" s="122"/>
      <c r="H737" s="122"/>
      <c r="I737" s="122"/>
      <c r="J737" s="122"/>
      <c r="K737" s="122"/>
      <c r="L737" s="122"/>
      <c r="M737" s="122"/>
      <c r="N737" s="101" t="s">
        <v>542</v>
      </c>
      <c r="O737" s="101"/>
      <c r="P737" s="101"/>
      <c r="Q737" s="101"/>
      <c r="R737" s="122" t="s">
        <v>628</v>
      </c>
      <c r="S737" s="122"/>
      <c r="T737" s="122"/>
      <c r="U737" s="122"/>
      <c r="V737" s="122"/>
      <c r="W737" s="122"/>
      <c r="X737" s="122"/>
      <c r="Y737" s="122"/>
      <c r="Z737" s="122"/>
      <c r="AA737" s="101" t="s">
        <v>541</v>
      </c>
      <c r="AB737" s="101"/>
      <c r="AC737" s="101"/>
      <c r="AD737" s="101"/>
      <c r="AE737" s="122" t="s">
        <v>627</v>
      </c>
      <c r="AF737" s="122"/>
      <c r="AG737" s="122"/>
      <c r="AH737" s="122"/>
      <c r="AI737" s="122"/>
      <c r="AJ737" s="122"/>
      <c r="AK737" s="122"/>
      <c r="AL737" s="122"/>
      <c r="AM737" s="122"/>
      <c r="AN737" s="101" t="s">
        <v>540</v>
      </c>
      <c r="AO737" s="101"/>
      <c r="AP737" s="101"/>
      <c r="AQ737" s="101"/>
      <c r="AR737" s="102" t="s">
        <v>627</v>
      </c>
      <c r="AS737" s="103"/>
      <c r="AT737" s="103"/>
      <c r="AU737" s="103"/>
      <c r="AV737" s="103"/>
      <c r="AW737" s="103"/>
      <c r="AX737" s="104"/>
      <c r="AY737" s="89"/>
      <c r="AZ737" s="89"/>
    </row>
    <row r="738" spans="1:52" ht="24.75" customHeight="1" x14ac:dyDescent="0.15">
      <c r="A738" s="123" t="s">
        <v>539</v>
      </c>
      <c r="B738" s="124"/>
      <c r="C738" s="124"/>
      <c r="D738" s="125"/>
      <c r="E738" s="122" t="s">
        <v>627</v>
      </c>
      <c r="F738" s="122"/>
      <c r="G738" s="122"/>
      <c r="H738" s="122"/>
      <c r="I738" s="122"/>
      <c r="J738" s="122"/>
      <c r="K738" s="122"/>
      <c r="L738" s="122"/>
      <c r="M738" s="122"/>
      <c r="N738" s="101" t="s">
        <v>538</v>
      </c>
      <c r="O738" s="101"/>
      <c r="P738" s="101"/>
      <c r="Q738" s="101"/>
      <c r="R738" s="122" t="s">
        <v>629</v>
      </c>
      <c r="S738" s="122"/>
      <c r="T738" s="122"/>
      <c r="U738" s="122"/>
      <c r="V738" s="122"/>
      <c r="W738" s="122"/>
      <c r="X738" s="122"/>
      <c r="Y738" s="122"/>
      <c r="Z738" s="122"/>
      <c r="AA738" s="101" t="s">
        <v>537</v>
      </c>
      <c r="AB738" s="101"/>
      <c r="AC738" s="101"/>
      <c r="AD738" s="101"/>
      <c r="AE738" s="122" t="s">
        <v>630</v>
      </c>
      <c r="AF738" s="122"/>
      <c r="AG738" s="122"/>
      <c r="AH738" s="122"/>
      <c r="AI738" s="122"/>
      <c r="AJ738" s="122"/>
      <c r="AK738" s="122"/>
      <c r="AL738" s="122"/>
      <c r="AM738" s="122"/>
      <c r="AN738" s="101" t="s">
        <v>533</v>
      </c>
      <c r="AO738" s="101"/>
      <c r="AP738" s="101"/>
      <c r="AQ738" s="101"/>
      <c r="AR738" s="102" t="s">
        <v>635</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t="s">
        <v>550</v>
      </c>
      <c r="J739" s="117"/>
      <c r="K739" s="93" t="str">
        <f>IF(OR(I739="　", I739=""), "", "-")</f>
        <v>-</v>
      </c>
      <c r="L739" s="118">
        <v>28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7.7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511</v>
      </c>
      <c r="B779" s="764"/>
      <c r="C779" s="764"/>
      <c r="D779" s="764"/>
      <c r="E779" s="764"/>
      <c r="F779" s="765"/>
      <c r="G779" s="439" t="s">
        <v>648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5.25" customHeight="1" x14ac:dyDescent="0.15">
      <c r="A781" s="556"/>
      <c r="B781" s="766"/>
      <c r="C781" s="766"/>
      <c r="D781" s="766"/>
      <c r="E781" s="766"/>
      <c r="F781" s="767"/>
      <c r="G781" s="449" t="s">
        <v>634</v>
      </c>
      <c r="H781" s="450"/>
      <c r="I781" s="450"/>
      <c r="J781" s="450"/>
      <c r="K781" s="451"/>
      <c r="L781" s="452" t="s">
        <v>644</v>
      </c>
      <c r="M781" s="453"/>
      <c r="N781" s="453"/>
      <c r="O781" s="453"/>
      <c r="P781" s="453"/>
      <c r="Q781" s="453"/>
      <c r="R781" s="453"/>
      <c r="S781" s="453"/>
      <c r="T781" s="453"/>
      <c r="U781" s="453"/>
      <c r="V781" s="453"/>
      <c r="W781" s="453"/>
      <c r="X781" s="454"/>
      <c r="Y781" s="455">
        <v>50</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6"/>
      <c r="C782" s="766"/>
      <c r="D782" s="766"/>
      <c r="E782" s="766"/>
      <c r="F782" s="767"/>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6"/>
      <c r="C783" s="766"/>
      <c r="D783" s="766"/>
      <c r="E783" s="766"/>
      <c r="F783" s="767"/>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6"/>
      <c r="C784" s="766"/>
      <c r="D784" s="766"/>
      <c r="E784" s="766"/>
      <c r="F784" s="767"/>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6"/>
      <c r="C785" s="766"/>
      <c r="D785" s="766"/>
      <c r="E785" s="766"/>
      <c r="F785" s="76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50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6"/>
      <c r="C792" s="766"/>
      <c r="D792" s="766"/>
      <c r="E792" s="766"/>
      <c r="F792" s="767"/>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6"/>
      <c r="C795" s="766"/>
      <c r="D795" s="766"/>
      <c r="E795" s="766"/>
      <c r="F795" s="767"/>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6"/>
      <c r="C796" s="766"/>
      <c r="D796" s="766"/>
      <c r="E796" s="766"/>
      <c r="F796" s="76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6"/>
      <c r="C797" s="766"/>
      <c r="D797" s="766"/>
      <c r="E797" s="766"/>
      <c r="F797" s="76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6"/>
      <c r="C798" s="766"/>
      <c r="D798" s="766"/>
      <c r="E798" s="766"/>
      <c r="F798" s="76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6"/>
      <c r="C805" s="766"/>
      <c r="D805" s="766"/>
      <c r="E805" s="766"/>
      <c r="F805" s="767"/>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6"/>
      <c r="C808" s="766"/>
      <c r="D808" s="766"/>
      <c r="E808" s="766"/>
      <c r="F808" s="76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6"/>
      <c r="C818" s="766"/>
      <c r="D818" s="766"/>
      <c r="E818" s="766"/>
      <c r="F818" s="767"/>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468</v>
      </c>
      <c r="AM831" s="960"/>
      <c r="AN831" s="960"/>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54" customHeight="1" x14ac:dyDescent="0.15">
      <c r="A837" s="404">
        <v>1</v>
      </c>
      <c r="B837" s="404">
        <v>1</v>
      </c>
      <c r="C837" s="424" t="s">
        <v>636</v>
      </c>
      <c r="D837" s="418"/>
      <c r="E837" s="418"/>
      <c r="F837" s="418"/>
      <c r="G837" s="418"/>
      <c r="H837" s="418"/>
      <c r="I837" s="418"/>
      <c r="J837" s="419">
        <v>4010001054032</v>
      </c>
      <c r="K837" s="420"/>
      <c r="L837" s="420"/>
      <c r="M837" s="420"/>
      <c r="N837" s="420"/>
      <c r="O837" s="420"/>
      <c r="P837" s="425" t="s">
        <v>637</v>
      </c>
      <c r="Q837" s="317"/>
      <c r="R837" s="317"/>
      <c r="S837" s="317"/>
      <c r="T837" s="317"/>
      <c r="U837" s="317"/>
      <c r="V837" s="317"/>
      <c r="W837" s="317"/>
      <c r="X837" s="317"/>
      <c r="Y837" s="318">
        <v>50</v>
      </c>
      <c r="Z837" s="319"/>
      <c r="AA837" s="319"/>
      <c r="AB837" s="320"/>
      <c r="AC837" s="328" t="s">
        <v>498</v>
      </c>
      <c r="AD837" s="423"/>
      <c r="AE837" s="423"/>
      <c r="AF837" s="423"/>
      <c r="AG837" s="423"/>
      <c r="AH837" s="421">
        <v>7</v>
      </c>
      <c r="AI837" s="422"/>
      <c r="AJ837" s="422"/>
      <c r="AK837" s="422"/>
      <c r="AL837" s="325">
        <v>69.400000000000006</v>
      </c>
      <c r="AM837" s="326"/>
      <c r="AN837" s="326"/>
      <c r="AO837" s="327"/>
      <c r="AP837" s="321" t="s">
        <v>649</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2" t="s">
        <v>452</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468</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5"/>
      <c r="E1101" s="277" t="s">
        <v>384</v>
      </c>
      <c r="F1101" s="895"/>
      <c r="G1101" s="895"/>
      <c r="H1101" s="895"/>
      <c r="I1101" s="895"/>
      <c r="J1101" s="277" t="s">
        <v>419</v>
      </c>
      <c r="K1101" s="277"/>
      <c r="L1101" s="277"/>
      <c r="M1101" s="277"/>
      <c r="N1101" s="277"/>
      <c r="O1101" s="277"/>
      <c r="P1101" s="344" t="s">
        <v>27</v>
      </c>
      <c r="Q1101" s="344"/>
      <c r="R1101" s="344"/>
      <c r="S1101" s="344"/>
      <c r="T1101" s="344"/>
      <c r="U1101" s="344"/>
      <c r="V1101" s="344"/>
      <c r="W1101" s="344"/>
      <c r="X1101" s="344"/>
      <c r="Y1101" s="277" t="s">
        <v>421</v>
      </c>
      <c r="Z1101" s="895"/>
      <c r="AA1101" s="895"/>
      <c r="AB1101" s="895"/>
      <c r="AC1101" s="277" t="s">
        <v>367</v>
      </c>
      <c r="AD1101" s="277"/>
      <c r="AE1101" s="277"/>
      <c r="AF1101" s="277"/>
      <c r="AG1101" s="277"/>
      <c r="AH1101" s="344" t="s">
        <v>380</v>
      </c>
      <c r="AI1101" s="345"/>
      <c r="AJ1101" s="345"/>
      <c r="AK1101" s="345"/>
      <c r="AL1101" s="345" t="s">
        <v>21</v>
      </c>
      <c r="AM1101" s="345"/>
      <c r="AN1101" s="345"/>
      <c r="AO1101" s="898"/>
      <c r="AP1101" s="427" t="s">
        <v>453</v>
      </c>
      <c r="AQ1101" s="427"/>
      <c r="AR1101" s="427"/>
      <c r="AS1101" s="427"/>
      <c r="AT1101" s="427"/>
      <c r="AU1101" s="427"/>
      <c r="AV1101" s="427"/>
      <c r="AW1101" s="427"/>
      <c r="AX1101" s="427"/>
    </row>
    <row r="1102" spans="1:50" ht="30" customHeight="1" x14ac:dyDescent="0.15">
      <c r="A1102" s="404">
        <v>1</v>
      </c>
      <c r="B1102" s="404">
        <v>1</v>
      </c>
      <c r="C1102" s="897"/>
      <c r="D1102" s="897"/>
      <c r="E1102" s="261" t="s">
        <v>631</v>
      </c>
      <c r="F1102" s="896"/>
      <c r="G1102" s="896"/>
      <c r="H1102" s="896"/>
      <c r="I1102" s="896"/>
      <c r="J1102" s="419" t="s">
        <v>632</v>
      </c>
      <c r="K1102" s="420"/>
      <c r="L1102" s="420"/>
      <c r="M1102" s="420"/>
      <c r="N1102" s="420"/>
      <c r="O1102" s="420"/>
      <c r="P1102" s="425" t="s">
        <v>627</v>
      </c>
      <c r="Q1102" s="317"/>
      <c r="R1102" s="317"/>
      <c r="S1102" s="317"/>
      <c r="T1102" s="317"/>
      <c r="U1102" s="317"/>
      <c r="V1102" s="317"/>
      <c r="W1102" s="317"/>
      <c r="X1102" s="317"/>
      <c r="Y1102" s="318" t="s">
        <v>627</v>
      </c>
      <c r="Z1102" s="319"/>
      <c r="AA1102" s="319"/>
      <c r="AB1102" s="320"/>
      <c r="AC1102" s="322"/>
      <c r="AD1102" s="322"/>
      <c r="AE1102" s="322"/>
      <c r="AF1102" s="322"/>
      <c r="AG1102" s="322"/>
      <c r="AH1102" s="323" t="s">
        <v>633</v>
      </c>
      <c r="AI1102" s="324"/>
      <c r="AJ1102" s="324"/>
      <c r="AK1102" s="324"/>
      <c r="AL1102" s="325" t="s">
        <v>633</v>
      </c>
      <c r="AM1102" s="326"/>
      <c r="AN1102" s="326"/>
      <c r="AO1102" s="327"/>
      <c r="AP1102" s="321" t="s">
        <v>633</v>
      </c>
      <c r="AQ1102" s="321"/>
      <c r="AR1102" s="321"/>
      <c r="AS1102" s="321"/>
      <c r="AT1102" s="321"/>
      <c r="AU1102" s="321"/>
      <c r="AV1102" s="321"/>
      <c r="AW1102" s="321"/>
      <c r="AX1102" s="321"/>
    </row>
    <row r="1103" spans="1:50" ht="30" hidden="1" customHeight="1" x14ac:dyDescent="0.15">
      <c r="A1103" s="404">
        <v>2</v>
      </c>
      <c r="B1103" s="404">
        <v>1</v>
      </c>
      <c r="C1103" s="897"/>
      <c r="D1103" s="897"/>
      <c r="E1103" s="896"/>
      <c r="F1103" s="896"/>
      <c r="G1103" s="896"/>
      <c r="H1103" s="896"/>
      <c r="I1103" s="896"/>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7"/>
      <c r="D1104" s="897"/>
      <c r="E1104" s="896"/>
      <c r="F1104" s="896"/>
      <c r="G1104" s="896"/>
      <c r="H1104" s="896"/>
      <c r="I1104" s="896"/>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7"/>
      <c r="D1105" s="897"/>
      <c r="E1105" s="896"/>
      <c r="F1105" s="896"/>
      <c r="G1105" s="896"/>
      <c r="H1105" s="896"/>
      <c r="I1105" s="896"/>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7"/>
      <c r="D1106" s="897"/>
      <c r="E1106" s="896"/>
      <c r="F1106" s="896"/>
      <c r="G1106" s="896"/>
      <c r="H1106" s="896"/>
      <c r="I1106" s="896"/>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7"/>
      <c r="D1107" s="897"/>
      <c r="E1107" s="896"/>
      <c r="F1107" s="896"/>
      <c r="G1107" s="896"/>
      <c r="H1107" s="896"/>
      <c r="I1107" s="896"/>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7"/>
      <c r="D1108" s="897"/>
      <c r="E1108" s="896"/>
      <c r="F1108" s="896"/>
      <c r="G1108" s="896"/>
      <c r="H1108" s="896"/>
      <c r="I1108" s="896"/>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7"/>
      <c r="D1109" s="897"/>
      <c r="E1109" s="896"/>
      <c r="F1109" s="896"/>
      <c r="G1109" s="896"/>
      <c r="H1109" s="896"/>
      <c r="I1109" s="896"/>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7"/>
      <c r="D1110" s="897"/>
      <c r="E1110" s="896"/>
      <c r="F1110" s="896"/>
      <c r="G1110" s="896"/>
      <c r="H1110" s="896"/>
      <c r="I1110" s="896"/>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7"/>
      <c r="D1111" s="897"/>
      <c r="E1111" s="896"/>
      <c r="F1111" s="896"/>
      <c r="G1111" s="896"/>
      <c r="H1111" s="896"/>
      <c r="I1111" s="896"/>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7"/>
      <c r="D1112" s="897"/>
      <c r="E1112" s="896"/>
      <c r="F1112" s="896"/>
      <c r="G1112" s="896"/>
      <c r="H1112" s="896"/>
      <c r="I1112" s="896"/>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7"/>
      <c r="D1113" s="897"/>
      <c r="E1113" s="896"/>
      <c r="F1113" s="896"/>
      <c r="G1113" s="896"/>
      <c r="H1113" s="896"/>
      <c r="I1113" s="896"/>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7"/>
      <c r="D1114" s="897"/>
      <c r="E1114" s="896"/>
      <c r="F1114" s="896"/>
      <c r="G1114" s="896"/>
      <c r="H1114" s="896"/>
      <c r="I1114" s="896"/>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7"/>
      <c r="D1115" s="897"/>
      <c r="E1115" s="896"/>
      <c r="F1115" s="896"/>
      <c r="G1115" s="896"/>
      <c r="H1115" s="896"/>
      <c r="I1115" s="896"/>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7"/>
      <c r="D1116" s="897"/>
      <c r="E1116" s="896"/>
      <c r="F1116" s="896"/>
      <c r="G1116" s="896"/>
      <c r="H1116" s="896"/>
      <c r="I1116" s="896"/>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7"/>
      <c r="D1117" s="897"/>
      <c r="E1117" s="896"/>
      <c r="F1117" s="896"/>
      <c r="G1117" s="896"/>
      <c r="H1117" s="896"/>
      <c r="I1117" s="896"/>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7"/>
      <c r="D1118" s="897"/>
      <c r="E1118" s="896"/>
      <c r="F1118" s="896"/>
      <c r="G1118" s="896"/>
      <c r="H1118" s="896"/>
      <c r="I1118" s="896"/>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7"/>
      <c r="D1119" s="897"/>
      <c r="E1119" s="261"/>
      <c r="F1119" s="896"/>
      <c r="G1119" s="896"/>
      <c r="H1119" s="896"/>
      <c r="I1119" s="896"/>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7"/>
      <c r="D1120" s="897"/>
      <c r="E1120" s="896"/>
      <c r="F1120" s="896"/>
      <c r="G1120" s="896"/>
      <c r="H1120" s="896"/>
      <c r="I1120" s="896"/>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7"/>
      <c r="D1121" s="897"/>
      <c r="E1121" s="896"/>
      <c r="F1121" s="896"/>
      <c r="G1121" s="896"/>
      <c r="H1121" s="896"/>
      <c r="I1121" s="896"/>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7"/>
      <c r="D1122" s="897"/>
      <c r="E1122" s="896"/>
      <c r="F1122" s="896"/>
      <c r="G1122" s="896"/>
      <c r="H1122" s="896"/>
      <c r="I1122" s="896"/>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7"/>
      <c r="D1123" s="897"/>
      <c r="E1123" s="896"/>
      <c r="F1123" s="896"/>
      <c r="G1123" s="896"/>
      <c r="H1123" s="896"/>
      <c r="I1123" s="896"/>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7"/>
      <c r="D1124" s="897"/>
      <c r="E1124" s="896"/>
      <c r="F1124" s="896"/>
      <c r="G1124" s="896"/>
      <c r="H1124" s="896"/>
      <c r="I1124" s="896"/>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7"/>
      <c r="D1125" s="897"/>
      <c r="E1125" s="896"/>
      <c r="F1125" s="896"/>
      <c r="G1125" s="896"/>
      <c r="H1125" s="896"/>
      <c r="I1125" s="896"/>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7"/>
      <c r="D1126" s="897"/>
      <c r="E1126" s="896"/>
      <c r="F1126" s="896"/>
      <c r="G1126" s="896"/>
      <c r="H1126" s="896"/>
      <c r="I1126" s="896"/>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7"/>
      <c r="D1127" s="897"/>
      <c r="E1127" s="896"/>
      <c r="F1127" s="896"/>
      <c r="G1127" s="896"/>
      <c r="H1127" s="896"/>
      <c r="I1127" s="896"/>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7"/>
      <c r="D1128" s="897"/>
      <c r="E1128" s="896"/>
      <c r="F1128" s="896"/>
      <c r="G1128" s="896"/>
      <c r="H1128" s="896"/>
      <c r="I1128" s="896"/>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7"/>
      <c r="D1129" s="897"/>
      <c r="E1129" s="896"/>
      <c r="F1129" s="896"/>
      <c r="G1129" s="896"/>
      <c r="H1129" s="896"/>
      <c r="I1129" s="896"/>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7"/>
      <c r="D1130" s="897"/>
      <c r="E1130" s="896"/>
      <c r="F1130" s="896"/>
      <c r="G1130" s="896"/>
      <c r="H1130" s="896"/>
      <c r="I1130" s="896"/>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7"/>
      <c r="D1131" s="897"/>
      <c r="E1131" s="896"/>
      <c r="F1131" s="896"/>
      <c r="G1131" s="896"/>
      <c r="H1131" s="896"/>
      <c r="I1131" s="896"/>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82">
    <cfRule type="expression" dxfId="2793" priority="13879">
      <formula>IF(RIGHT(TEXT(Y782,"0.#"),1)=".",FALSE,TRUE)</formula>
    </cfRule>
    <cfRule type="expression" dxfId="2792" priority="13880">
      <formula>IF(RIGHT(TEXT(Y782,"0.#"),1)=".",TRUE,FALSE)</formula>
    </cfRule>
  </conditionalFormatting>
  <conditionalFormatting sqref="Y791">
    <cfRule type="expression" dxfId="2791" priority="13875">
      <formula>IF(RIGHT(TEXT(Y791,"0.#"),1)=".",FALSE,TRUE)</formula>
    </cfRule>
    <cfRule type="expression" dxfId="2790" priority="13876">
      <formula>IF(RIGHT(TEXT(Y791,"0.#"),1)=".",TRUE,FALSE)</formula>
    </cfRule>
  </conditionalFormatting>
  <conditionalFormatting sqref="Y822:Y829 Y820 Y809:Y816 Y807 Y796:Y803 Y794">
    <cfRule type="expression" dxfId="2789" priority="13657">
      <formula>IF(RIGHT(TEXT(Y794,"0.#"),1)=".",FALSE,TRUE)</formula>
    </cfRule>
    <cfRule type="expression" dxfId="2788" priority="13658">
      <formula>IF(RIGHT(TEXT(Y794,"0.#"),1)=".",TRUE,FALSE)</formula>
    </cfRule>
  </conditionalFormatting>
  <conditionalFormatting sqref="P16:AQ17 P15:AX15 P13:AX13">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83:Y790 Y781">
    <cfRule type="expression" dxfId="2781" priority="13681">
      <formula>IF(RIGHT(TEXT(Y781,"0.#"),1)=".",FALSE,TRUE)</formula>
    </cfRule>
    <cfRule type="expression" dxfId="2780" priority="13682">
      <formula>IF(RIGHT(TEXT(Y781,"0.#"),1)=".",TRUE,FALSE)</formula>
    </cfRule>
  </conditionalFormatting>
  <conditionalFormatting sqref="AU782">
    <cfRule type="expression" dxfId="2779" priority="13679">
      <formula>IF(RIGHT(TEXT(AU782,"0.#"),1)=".",FALSE,TRUE)</formula>
    </cfRule>
    <cfRule type="expression" dxfId="2778" priority="13680">
      <formula>IF(RIGHT(TEXT(AU782,"0.#"),1)=".",TRUE,FALSE)</formula>
    </cfRule>
  </conditionalFormatting>
  <conditionalFormatting sqref="AU791">
    <cfRule type="expression" dxfId="2777" priority="13677">
      <formula>IF(RIGHT(TEXT(AU791,"0.#"),1)=".",FALSE,TRUE)</formula>
    </cfRule>
    <cfRule type="expression" dxfId="2776" priority="13678">
      <formula>IF(RIGHT(TEXT(AU791,"0.#"),1)=".",TRUE,FALSE)</formula>
    </cfRule>
  </conditionalFormatting>
  <conditionalFormatting sqref="AU783:AU790 AU781">
    <cfRule type="expression" dxfId="2775" priority="13675">
      <formula>IF(RIGHT(TEXT(AU781,"0.#"),1)=".",FALSE,TRUE)</formula>
    </cfRule>
    <cfRule type="expression" dxfId="2774" priority="13676">
      <formula>IF(RIGHT(TEXT(AU781,"0.#"),1)=".",TRUE,FALSE)</formula>
    </cfRule>
  </conditionalFormatting>
  <conditionalFormatting sqref="Y821 Y808 Y795">
    <cfRule type="expression" dxfId="2773" priority="13661">
      <formula>IF(RIGHT(TEXT(Y795,"0.#"),1)=".",FALSE,TRUE)</formula>
    </cfRule>
    <cfRule type="expression" dxfId="2772" priority="13662">
      <formula>IF(RIGHT(TEXT(Y795,"0.#"),1)=".",TRUE,FALSE)</formula>
    </cfRule>
  </conditionalFormatting>
  <conditionalFormatting sqref="Y830 Y817 Y804">
    <cfRule type="expression" dxfId="2771" priority="13659">
      <formula>IF(RIGHT(TEXT(Y804,"0.#"),1)=".",FALSE,TRUE)</formula>
    </cfRule>
    <cfRule type="expression" dxfId="2770" priority="13660">
      <formula>IF(RIGHT(TEXT(Y804,"0.#"),1)=".",TRUE,FALSE)</formula>
    </cfRule>
  </conditionalFormatting>
  <conditionalFormatting sqref="AU821 AU808 AU795">
    <cfRule type="expression" dxfId="2769" priority="13655">
      <formula>IF(RIGHT(TEXT(AU795,"0.#"),1)=".",FALSE,TRUE)</formula>
    </cfRule>
    <cfRule type="expression" dxfId="2768" priority="13656">
      <formula>IF(RIGHT(TEXT(AU795,"0.#"),1)=".",TRUE,FALSE)</formula>
    </cfRule>
  </conditionalFormatting>
  <conditionalFormatting sqref="AU830 AU817 AU804">
    <cfRule type="expression" dxfId="2767" priority="13653">
      <formula>IF(RIGHT(TEXT(AU804,"0.#"),1)=".",FALSE,TRUE)</formula>
    </cfRule>
    <cfRule type="expression" dxfId="2766" priority="13654">
      <formula>IF(RIGHT(TEXT(AU804,"0.#"),1)=".",TRUE,FALSE)</formula>
    </cfRule>
  </conditionalFormatting>
  <conditionalFormatting sqref="AU822:AU829 AU820 AU809:AU816 AU807 AU796:AU803 AU794">
    <cfRule type="expression" dxfId="2765" priority="13651">
      <formula>IF(RIGHT(TEXT(AU794,"0.#"),1)=".",FALSE,TRUE)</formula>
    </cfRule>
    <cfRule type="expression" dxfId="2764" priority="13652">
      <formula>IF(RIGHT(TEXT(AU794,"0.#"),1)=".",TRUE,FALSE)</formula>
    </cfRule>
  </conditionalFormatting>
  <conditionalFormatting sqref="AM87">
    <cfRule type="expression" dxfId="2763" priority="13305">
      <formula>IF(RIGHT(TEXT(AM87,"0.#"),1)=".",FALSE,TRUE)</formula>
    </cfRule>
    <cfRule type="expression" dxfId="2762" priority="13306">
      <formula>IF(RIGHT(TEXT(AM87,"0.#"),1)=".",TRUE,FALSE)</formula>
    </cfRule>
  </conditionalFormatting>
  <conditionalFormatting sqref="AE55">
    <cfRule type="expression" dxfId="2761" priority="13373">
      <formula>IF(RIGHT(TEXT(AE55,"0.#"),1)=".",FALSE,TRUE)</formula>
    </cfRule>
    <cfRule type="expression" dxfId="2760" priority="13374">
      <formula>IF(RIGHT(TEXT(AE55,"0.#"),1)=".",TRUE,FALSE)</formula>
    </cfRule>
  </conditionalFormatting>
  <conditionalFormatting sqref="AI55">
    <cfRule type="expression" dxfId="2759" priority="13371">
      <formula>IF(RIGHT(TEXT(AI55,"0.#"),1)=".",FALSE,TRUE)</formula>
    </cfRule>
    <cfRule type="expression" dxfId="2758" priority="13372">
      <formula>IF(RIGHT(TEXT(AI55,"0.#"),1)=".",TRUE,FALSE)</formula>
    </cfRule>
  </conditionalFormatting>
  <conditionalFormatting sqref="AM34">
    <cfRule type="expression" dxfId="2757" priority="13451">
      <formula>IF(RIGHT(TEXT(AM34,"0.#"),1)=".",FALSE,TRUE)</formula>
    </cfRule>
    <cfRule type="expression" dxfId="2756" priority="13452">
      <formula>IF(RIGHT(TEXT(AM34,"0.#"),1)=".",TRUE,FALSE)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M33">
    <cfRule type="expression" dxfId="2743" priority="13453">
      <formula>IF(RIGHT(TEXT(AM33,"0.#"),1)=".",FALSE,TRUE)</formula>
    </cfRule>
    <cfRule type="expression" dxfId="2742" priority="13454">
      <formula>IF(RIGHT(TEXT(AM33,"0.#"),1)=".",TRUE,FALSE)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AQ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M116">
    <cfRule type="expression" dxfId="2589" priority="13155">
      <formula>IF(RIGHT(TEXT(AM116,"0.#"),1)=".",FALSE,TRUE)</formula>
    </cfRule>
    <cfRule type="expression" dxfId="2588" priority="13156">
      <formula>IF(RIGHT(TEXT(AM116,"0.#"),1)=".",TRUE,FALSE)</formula>
    </cfRule>
  </conditionalFormatting>
  <conditionalFormatting sqref="AE117 AM117">
    <cfRule type="expression" dxfId="2587" priority="13153">
      <formula>IF(RIGHT(TEXT(AE117,"0.#"),1)=".",FALSE,TRUE)</formula>
    </cfRule>
    <cfRule type="expression" dxfId="2586" priority="13154">
      <formula>IF(RIGHT(TEXT(AE117,"0.#"),1)=".",TRUE,FALSE)</formula>
    </cfRule>
  </conditionalFormatting>
  <conditionalFormatting sqref="AI117">
    <cfRule type="expression" dxfId="2585" priority="13151">
      <formula>IF(RIGHT(TEXT(AI117,"0.#"),1)=".",FALSE,TRUE)</formula>
    </cfRule>
    <cfRule type="expression" dxfId="2584" priority="13152">
      <formula>IF(RIGHT(TEXT(AI117,"0.#"),1)=".",TRUE,FALSE)</formula>
    </cfRule>
  </conditionalFormatting>
  <conditionalFormatting sqref="AQ117">
    <cfRule type="expression" dxfId="2583" priority="13147">
      <formula>IF(RIGHT(TEXT(AQ117,"0.#"),1)=".",FALSE,TRUE)</formula>
    </cfRule>
    <cfRule type="expression" dxfId="2582" priority="13148">
      <formula>IF(RIGHT(TEXT(AQ117,"0.#"),1)=".",TRUE,FALSE)</formula>
    </cfRule>
  </conditionalFormatting>
  <conditionalFormatting sqref="AE119 AQ119">
    <cfRule type="expression" dxfId="2581" priority="13145">
      <formula>IF(RIGHT(TEXT(AE119,"0.#"),1)=".",FALSE,TRUE)</formula>
    </cfRule>
    <cfRule type="expression" dxfId="2580" priority="13146">
      <formula>IF(RIGHT(TEXT(AE119,"0.#"),1)=".",TRUE,FALSE)</formula>
    </cfRule>
  </conditionalFormatting>
  <conditionalFormatting sqref="AI119">
    <cfRule type="expression" dxfId="2579" priority="13143">
      <formula>IF(RIGHT(TEXT(AI119,"0.#"),1)=".",FALSE,TRUE)</formula>
    </cfRule>
    <cfRule type="expression" dxfId="2578" priority="13144">
      <formula>IF(RIGHT(TEXT(AI119,"0.#"),1)=".",TRUE,FALSE)</formula>
    </cfRule>
  </conditionalFormatting>
  <conditionalFormatting sqref="AM119">
    <cfRule type="expression" dxfId="2577" priority="13141">
      <formula>IF(RIGHT(TEXT(AM119,"0.#"),1)=".",FALSE,TRUE)</formula>
    </cfRule>
    <cfRule type="expression" dxfId="2576" priority="13142">
      <formula>IF(RIGHT(TEXT(AM119,"0.#"),1)=".",TRUE,FALSE)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6">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Q120">
    <cfRule type="expression" dxfId="703" priority="3">
      <formula>IF(RIGHT(TEXT(AQ120,"0.#"),1)=".",FALSE,TRUE)</formula>
    </cfRule>
    <cfRule type="expression" dxfId="702" priority="4">
      <formula>IF(RIGHT(TEXT(AQ120,"0.#"),1)=".",TRUE,FALSE)</formula>
    </cfRule>
  </conditionalFormatting>
  <conditionalFormatting sqref="P27">
    <cfRule type="expression" dxfId="701" priority="1">
      <formula>IF(RIGHT(TEXT(P27,"0.#"),1)=".",FALSE,TRUE)</formula>
    </cfRule>
    <cfRule type="expression" dxfId="70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1" manualBreakCount="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573</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t="s">
        <v>573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7" t="s">
        <v>265</v>
      </c>
      <c r="H2" s="782"/>
      <c r="I2" s="782"/>
      <c r="J2" s="782"/>
      <c r="K2" s="782"/>
      <c r="L2" s="782"/>
      <c r="M2" s="782"/>
      <c r="N2" s="782"/>
      <c r="O2" s="783"/>
      <c r="P2" s="781" t="s">
        <v>59</v>
      </c>
      <c r="Q2" s="782"/>
      <c r="R2" s="782"/>
      <c r="S2" s="782"/>
      <c r="T2" s="782"/>
      <c r="U2" s="782"/>
      <c r="V2" s="782"/>
      <c r="W2" s="782"/>
      <c r="X2" s="783"/>
      <c r="Y2" s="1008"/>
      <c r="Z2" s="412"/>
      <c r="AA2" s="413"/>
      <c r="AB2" s="1012" t="s">
        <v>11</v>
      </c>
      <c r="AC2" s="1013"/>
      <c r="AD2" s="1014"/>
      <c r="AE2" s="1000" t="s">
        <v>556</v>
      </c>
      <c r="AF2" s="1000"/>
      <c r="AG2" s="1000"/>
      <c r="AH2" s="1000"/>
      <c r="AI2" s="1000" t="s">
        <v>553</v>
      </c>
      <c r="AJ2" s="1000"/>
      <c r="AK2" s="1000"/>
      <c r="AL2" s="1000"/>
      <c r="AM2" s="1000" t="s">
        <v>527</v>
      </c>
      <c r="AN2" s="1000"/>
      <c r="AO2" s="1000"/>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9"/>
      <c r="Z3" s="1010"/>
      <c r="AA3" s="1011"/>
      <c r="AB3" s="1015"/>
      <c r="AC3" s="1016"/>
      <c r="AD3" s="1017"/>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8"/>
      <c r="I4" s="1018"/>
      <c r="J4" s="1018"/>
      <c r="K4" s="1018"/>
      <c r="L4" s="1018"/>
      <c r="M4" s="1018"/>
      <c r="N4" s="1018"/>
      <c r="O4" s="1019"/>
      <c r="P4" s="161"/>
      <c r="Q4" s="1026"/>
      <c r="R4" s="1026"/>
      <c r="S4" s="1026"/>
      <c r="T4" s="1026"/>
      <c r="U4" s="1026"/>
      <c r="V4" s="1026"/>
      <c r="W4" s="1026"/>
      <c r="X4" s="1027"/>
      <c r="Y4" s="1004" t="s">
        <v>12</v>
      </c>
      <c r="Z4" s="1005"/>
      <c r="AA4" s="1006"/>
      <c r="AB4" s="551"/>
      <c r="AC4" s="1007"/>
      <c r="AD4" s="100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3" t="s">
        <v>54</v>
      </c>
      <c r="Z5" s="1001"/>
      <c r="AA5" s="1002"/>
      <c r="AB5" s="522"/>
      <c r="AC5" s="1003"/>
      <c r="AD5" s="100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1" t="s">
        <v>505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473</v>
      </c>
      <c r="B9" s="513"/>
      <c r="C9" s="513"/>
      <c r="D9" s="513"/>
      <c r="E9" s="513"/>
      <c r="F9" s="514"/>
      <c r="G9" s="797" t="s">
        <v>265</v>
      </c>
      <c r="H9" s="782"/>
      <c r="I9" s="782"/>
      <c r="J9" s="782"/>
      <c r="K9" s="782"/>
      <c r="L9" s="782"/>
      <c r="M9" s="782"/>
      <c r="N9" s="782"/>
      <c r="O9" s="783"/>
      <c r="P9" s="781" t="s">
        <v>59</v>
      </c>
      <c r="Q9" s="782"/>
      <c r="R9" s="782"/>
      <c r="S9" s="782"/>
      <c r="T9" s="782"/>
      <c r="U9" s="782"/>
      <c r="V9" s="782"/>
      <c r="W9" s="782"/>
      <c r="X9" s="783"/>
      <c r="Y9" s="1008"/>
      <c r="Z9" s="412"/>
      <c r="AA9" s="413"/>
      <c r="AB9" s="1012" t="s">
        <v>11</v>
      </c>
      <c r="AC9" s="1013"/>
      <c r="AD9" s="1014"/>
      <c r="AE9" s="1000" t="s">
        <v>557</v>
      </c>
      <c r="AF9" s="1000"/>
      <c r="AG9" s="1000"/>
      <c r="AH9" s="1000"/>
      <c r="AI9" s="1000" t="s">
        <v>553</v>
      </c>
      <c r="AJ9" s="1000"/>
      <c r="AK9" s="1000"/>
      <c r="AL9" s="1000"/>
      <c r="AM9" s="1000" t="s">
        <v>527</v>
      </c>
      <c r="AN9" s="1000"/>
      <c r="AO9" s="1000"/>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9"/>
      <c r="Z10" s="1010"/>
      <c r="AA10" s="1011"/>
      <c r="AB10" s="1015"/>
      <c r="AC10" s="1016"/>
      <c r="AD10" s="1017"/>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1"/>
      <c r="AC11" s="1007"/>
      <c r="AD11" s="100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2"/>
      <c r="AC12" s="1003"/>
      <c r="AD12" s="100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1" t="s">
        <v>505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473</v>
      </c>
      <c r="B16" s="513"/>
      <c r="C16" s="513"/>
      <c r="D16" s="513"/>
      <c r="E16" s="513"/>
      <c r="F16" s="514"/>
      <c r="G16" s="797" t="s">
        <v>265</v>
      </c>
      <c r="H16" s="782"/>
      <c r="I16" s="782"/>
      <c r="J16" s="782"/>
      <c r="K16" s="782"/>
      <c r="L16" s="782"/>
      <c r="M16" s="782"/>
      <c r="N16" s="782"/>
      <c r="O16" s="783"/>
      <c r="P16" s="781" t="s">
        <v>59</v>
      </c>
      <c r="Q16" s="782"/>
      <c r="R16" s="782"/>
      <c r="S16" s="782"/>
      <c r="T16" s="782"/>
      <c r="U16" s="782"/>
      <c r="V16" s="782"/>
      <c r="W16" s="782"/>
      <c r="X16" s="783"/>
      <c r="Y16" s="1008"/>
      <c r="Z16" s="412"/>
      <c r="AA16" s="413"/>
      <c r="AB16" s="1012" t="s">
        <v>11</v>
      </c>
      <c r="AC16" s="1013"/>
      <c r="AD16" s="1014"/>
      <c r="AE16" s="1000" t="s">
        <v>556</v>
      </c>
      <c r="AF16" s="1000"/>
      <c r="AG16" s="1000"/>
      <c r="AH16" s="1000"/>
      <c r="AI16" s="1000" t="s">
        <v>554</v>
      </c>
      <c r="AJ16" s="1000"/>
      <c r="AK16" s="1000"/>
      <c r="AL16" s="1000"/>
      <c r="AM16" s="1000" t="s">
        <v>527</v>
      </c>
      <c r="AN16" s="1000"/>
      <c r="AO16" s="1000"/>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9"/>
      <c r="Z17" s="1010"/>
      <c r="AA17" s="1011"/>
      <c r="AB17" s="1015"/>
      <c r="AC17" s="1016"/>
      <c r="AD17" s="1017"/>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1"/>
      <c r="AC18" s="1007"/>
      <c r="AD18" s="100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2"/>
      <c r="AC19" s="1003"/>
      <c r="AD19" s="100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1" t="s">
        <v>505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473</v>
      </c>
      <c r="B23" s="513"/>
      <c r="C23" s="513"/>
      <c r="D23" s="513"/>
      <c r="E23" s="513"/>
      <c r="F23" s="514"/>
      <c r="G23" s="797" t="s">
        <v>265</v>
      </c>
      <c r="H23" s="782"/>
      <c r="I23" s="782"/>
      <c r="J23" s="782"/>
      <c r="K23" s="782"/>
      <c r="L23" s="782"/>
      <c r="M23" s="782"/>
      <c r="N23" s="782"/>
      <c r="O23" s="783"/>
      <c r="P23" s="781" t="s">
        <v>59</v>
      </c>
      <c r="Q23" s="782"/>
      <c r="R23" s="782"/>
      <c r="S23" s="782"/>
      <c r="T23" s="782"/>
      <c r="U23" s="782"/>
      <c r="V23" s="782"/>
      <c r="W23" s="782"/>
      <c r="X23" s="783"/>
      <c r="Y23" s="1008"/>
      <c r="Z23" s="412"/>
      <c r="AA23" s="413"/>
      <c r="AB23" s="1012" t="s">
        <v>11</v>
      </c>
      <c r="AC23" s="1013"/>
      <c r="AD23" s="1014"/>
      <c r="AE23" s="1000" t="s">
        <v>558</v>
      </c>
      <c r="AF23" s="1000"/>
      <c r="AG23" s="1000"/>
      <c r="AH23" s="1000"/>
      <c r="AI23" s="1000" t="s">
        <v>553</v>
      </c>
      <c r="AJ23" s="1000"/>
      <c r="AK23" s="1000"/>
      <c r="AL23" s="1000"/>
      <c r="AM23" s="1000" t="s">
        <v>527</v>
      </c>
      <c r="AN23" s="1000"/>
      <c r="AO23" s="1000"/>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9"/>
      <c r="Z24" s="1010"/>
      <c r="AA24" s="1011"/>
      <c r="AB24" s="1015"/>
      <c r="AC24" s="1016"/>
      <c r="AD24" s="1017"/>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1"/>
      <c r="AC25" s="1007"/>
      <c r="AD25" s="100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2"/>
      <c r="AC26" s="1003"/>
      <c r="AD26" s="100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1" t="s">
        <v>505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473</v>
      </c>
      <c r="B30" s="513"/>
      <c r="C30" s="513"/>
      <c r="D30" s="513"/>
      <c r="E30" s="513"/>
      <c r="F30" s="514"/>
      <c r="G30" s="797" t="s">
        <v>265</v>
      </c>
      <c r="H30" s="782"/>
      <c r="I30" s="782"/>
      <c r="J30" s="782"/>
      <c r="K30" s="782"/>
      <c r="L30" s="782"/>
      <c r="M30" s="782"/>
      <c r="N30" s="782"/>
      <c r="O30" s="783"/>
      <c r="P30" s="781" t="s">
        <v>59</v>
      </c>
      <c r="Q30" s="782"/>
      <c r="R30" s="782"/>
      <c r="S30" s="782"/>
      <c r="T30" s="782"/>
      <c r="U30" s="782"/>
      <c r="V30" s="782"/>
      <c r="W30" s="782"/>
      <c r="X30" s="783"/>
      <c r="Y30" s="1008"/>
      <c r="Z30" s="412"/>
      <c r="AA30" s="413"/>
      <c r="AB30" s="1012" t="s">
        <v>11</v>
      </c>
      <c r="AC30" s="1013"/>
      <c r="AD30" s="1014"/>
      <c r="AE30" s="1000" t="s">
        <v>556</v>
      </c>
      <c r="AF30" s="1000"/>
      <c r="AG30" s="1000"/>
      <c r="AH30" s="1000"/>
      <c r="AI30" s="1000" t="s">
        <v>553</v>
      </c>
      <c r="AJ30" s="1000"/>
      <c r="AK30" s="1000"/>
      <c r="AL30" s="1000"/>
      <c r="AM30" s="1000" t="s">
        <v>551</v>
      </c>
      <c r="AN30" s="1000"/>
      <c r="AO30" s="1000"/>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9"/>
      <c r="Z31" s="1010"/>
      <c r="AA31" s="1011"/>
      <c r="AB31" s="1015"/>
      <c r="AC31" s="1016"/>
      <c r="AD31" s="1017"/>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1"/>
      <c r="AC32" s="1007"/>
      <c r="AD32" s="100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2"/>
      <c r="AC33" s="1003"/>
      <c r="AD33" s="100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1" t="s">
        <v>505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473</v>
      </c>
      <c r="B37" s="513"/>
      <c r="C37" s="513"/>
      <c r="D37" s="513"/>
      <c r="E37" s="513"/>
      <c r="F37" s="514"/>
      <c r="G37" s="797" t="s">
        <v>265</v>
      </c>
      <c r="H37" s="782"/>
      <c r="I37" s="782"/>
      <c r="J37" s="782"/>
      <c r="K37" s="782"/>
      <c r="L37" s="782"/>
      <c r="M37" s="782"/>
      <c r="N37" s="782"/>
      <c r="O37" s="783"/>
      <c r="P37" s="781" t="s">
        <v>59</v>
      </c>
      <c r="Q37" s="782"/>
      <c r="R37" s="782"/>
      <c r="S37" s="782"/>
      <c r="T37" s="782"/>
      <c r="U37" s="782"/>
      <c r="V37" s="782"/>
      <c r="W37" s="782"/>
      <c r="X37" s="783"/>
      <c r="Y37" s="1008"/>
      <c r="Z37" s="412"/>
      <c r="AA37" s="413"/>
      <c r="AB37" s="1012" t="s">
        <v>11</v>
      </c>
      <c r="AC37" s="1013"/>
      <c r="AD37" s="1014"/>
      <c r="AE37" s="1000" t="s">
        <v>558</v>
      </c>
      <c r="AF37" s="1000"/>
      <c r="AG37" s="1000"/>
      <c r="AH37" s="1000"/>
      <c r="AI37" s="1000" t="s">
        <v>555</v>
      </c>
      <c r="AJ37" s="1000"/>
      <c r="AK37" s="1000"/>
      <c r="AL37" s="1000"/>
      <c r="AM37" s="1000" t="s">
        <v>552</v>
      </c>
      <c r="AN37" s="1000"/>
      <c r="AO37" s="1000"/>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9"/>
      <c r="Z38" s="1010"/>
      <c r="AA38" s="1011"/>
      <c r="AB38" s="1015"/>
      <c r="AC38" s="1016"/>
      <c r="AD38" s="1017"/>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1"/>
      <c r="AC39" s="1007"/>
      <c r="AD39" s="100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2"/>
      <c r="AC40" s="1003"/>
      <c r="AD40" s="100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1" t="s">
        <v>505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473</v>
      </c>
      <c r="B44" s="513"/>
      <c r="C44" s="513"/>
      <c r="D44" s="513"/>
      <c r="E44" s="513"/>
      <c r="F44" s="514"/>
      <c r="G44" s="797" t="s">
        <v>265</v>
      </c>
      <c r="H44" s="782"/>
      <c r="I44" s="782"/>
      <c r="J44" s="782"/>
      <c r="K44" s="782"/>
      <c r="L44" s="782"/>
      <c r="M44" s="782"/>
      <c r="N44" s="782"/>
      <c r="O44" s="783"/>
      <c r="P44" s="781" t="s">
        <v>59</v>
      </c>
      <c r="Q44" s="782"/>
      <c r="R44" s="782"/>
      <c r="S44" s="782"/>
      <c r="T44" s="782"/>
      <c r="U44" s="782"/>
      <c r="V44" s="782"/>
      <c r="W44" s="782"/>
      <c r="X44" s="783"/>
      <c r="Y44" s="1008"/>
      <c r="Z44" s="412"/>
      <c r="AA44" s="413"/>
      <c r="AB44" s="1012" t="s">
        <v>11</v>
      </c>
      <c r="AC44" s="1013"/>
      <c r="AD44" s="1014"/>
      <c r="AE44" s="1000" t="s">
        <v>556</v>
      </c>
      <c r="AF44" s="1000"/>
      <c r="AG44" s="1000"/>
      <c r="AH44" s="1000"/>
      <c r="AI44" s="1000" t="s">
        <v>553</v>
      </c>
      <c r="AJ44" s="1000"/>
      <c r="AK44" s="1000"/>
      <c r="AL44" s="1000"/>
      <c r="AM44" s="1000" t="s">
        <v>527</v>
      </c>
      <c r="AN44" s="1000"/>
      <c r="AO44" s="1000"/>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9"/>
      <c r="Z45" s="1010"/>
      <c r="AA45" s="1011"/>
      <c r="AB45" s="1015"/>
      <c r="AC45" s="1016"/>
      <c r="AD45" s="1017"/>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1"/>
      <c r="AC46" s="1007"/>
      <c r="AD46" s="100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2"/>
      <c r="AC47" s="1003"/>
      <c r="AD47" s="100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1" t="s">
        <v>505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473</v>
      </c>
      <c r="B51" s="513"/>
      <c r="C51" s="513"/>
      <c r="D51" s="513"/>
      <c r="E51" s="513"/>
      <c r="F51" s="514"/>
      <c r="G51" s="797" t="s">
        <v>265</v>
      </c>
      <c r="H51" s="782"/>
      <c r="I51" s="782"/>
      <c r="J51" s="782"/>
      <c r="K51" s="782"/>
      <c r="L51" s="782"/>
      <c r="M51" s="782"/>
      <c r="N51" s="782"/>
      <c r="O51" s="783"/>
      <c r="P51" s="781" t="s">
        <v>59</v>
      </c>
      <c r="Q51" s="782"/>
      <c r="R51" s="782"/>
      <c r="S51" s="782"/>
      <c r="T51" s="782"/>
      <c r="U51" s="782"/>
      <c r="V51" s="782"/>
      <c r="W51" s="782"/>
      <c r="X51" s="783"/>
      <c r="Y51" s="1008"/>
      <c r="Z51" s="412"/>
      <c r="AA51" s="413"/>
      <c r="AB51" s="458" t="s">
        <v>11</v>
      </c>
      <c r="AC51" s="1013"/>
      <c r="AD51" s="1014"/>
      <c r="AE51" s="1000" t="s">
        <v>556</v>
      </c>
      <c r="AF51" s="1000"/>
      <c r="AG51" s="1000"/>
      <c r="AH51" s="1000"/>
      <c r="AI51" s="1000" t="s">
        <v>553</v>
      </c>
      <c r="AJ51" s="1000"/>
      <c r="AK51" s="1000"/>
      <c r="AL51" s="1000"/>
      <c r="AM51" s="1000" t="s">
        <v>527</v>
      </c>
      <c r="AN51" s="1000"/>
      <c r="AO51" s="1000"/>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9"/>
      <c r="Z52" s="1010"/>
      <c r="AA52" s="1011"/>
      <c r="AB52" s="1015"/>
      <c r="AC52" s="1016"/>
      <c r="AD52" s="1017"/>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1"/>
      <c r="AC53" s="1007"/>
      <c r="AD53" s="100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2"/>
      <c r="AC54" s="1003"/>
      <c r="AD54" s="100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1" t="s">
        <v>505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473</v>
      </c>
      <c r="B58" s="513"/>
      <c r="C58" s="513"/>
      <c r="D58" s="513"/>
      <c r="E58" s="513"/>
      <c r="F58" s="514"/>
      <c r="G58" s="797" t="s">
        <v>265</v>
      </c>
      <c r="H58" s="782"/>
      <c r="I58" s="782"/>
      <c r="J58" s="782"/>
      <c r="K58" s="782"/>
      <c r="L58" s="782"/>
      <c r="M58" s="782"/>
      <c r="N58" s="782"/>
      <c r="O58" s="783"/>
      <c r="P58" s="781" t="s">
        <v>59</v>
      </c>
      <c r="Q58" s="782"/>
      <c r="R58" s="782"/>
      <c r="S58" s="782"/>
      <c r="T58" s="782"/>
      <c r="U58" s="782"/>
      <c r="V58" s="782"/>
      <c r="W58" s="782"/>
      <c r="X58" s="783"/>
      <c r="Y58" s="1008"/>
      <c r="Z58" s="412"/>
      <c r="AA58" s="413"/>
      <c r="AB58" s="1012" t="s">
        <v>11</v>
      </c>
      <c r="AC58" s="1013"/>
      <c r="AD58" s="1014"/>
      <c r="AE58" s="1000" t="s">
        <v>556</v>
      </c>
      <c r="AF58" s="1000"/>
      <c r="AG58" s="1000"/>
      <c r="AH58" s="1000"/>
      <c r="AI58" s="1000" t="s">
        <v>553</v>
      </c>
      <c r="AJ58" s="1000"/>
      <c r="AK58" s="1000"/>
      <c r="AL58" s="1000"/>
      <c r="AM58" s="1000" t="s">
        <v>527</v>
      </c>
      <c r="AN58" s="1000"/>
      <c r="AO58" s="1000"/>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9"/>
      <c r="Z59" s="1010"/>
      <c r="AA59" s="1011"/>
      <c r="AB59" s="1015"/>
      <c r="AC59" s="1016"/>
      <c r="AD59" s="1017"/>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1"/>
      <c r="AC60" s="1007"/>
      <c r="AD60" s="100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2"/>
      <c r="AC61" s="1003"/>
      <c r="AD61" s="100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1" t="s">
        <v>505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473</v>
      </c>
      <c r="B65" s="513"/>
      <c r="C65" s="513"/>
      <c r="D65" s="513"/>
      <c r="E65" s="513"/>
      <c r="F65" s="514"/>
      <c r="G65" s="797" t="s">
        <v>265</v>
      </c>
      <c r="H65" s="782"/>
      <c r="I65" s="782"/>
      <c r="J65" s="782"/>
      <c r="K65" s="782"/>
      <c r="L65" s="782"/>
      <c r="M65" s="782"/>
      <c r="N65" s="782"/>
      <c r="O65" s="783"/>
      <c r="P65" s="781" t="s">
        <v>59</v>
      </c>
      <c r="Q65" s="782"/>
      <c r="R65" s="782"/>
      <c r="S65" s="782"/>
      <c r="T65" s="782"/>
      <c r="U65" s="782"/>
      <c r="V65" s="782"/>
      <c r="W65" s="782"/>
      <c r="X65" s="783"/>
      <c r="Y65" s="1008"/>
      <c r="Z65" s="412"/>
      <c r="AA65" s="413"/>
      <c r="AB65" s="1012" t="s">
        <v>11</v>
      </c>
      <c r="AC65" s="1013"/>
      <c r="AD65" s="1014"/>
      <c r="AE65" s="1000" t="s">
        <v>556</v>
      </c>
      <c r="AF65" s="1000"/>
      <c r="AG65" s="1000"/>
      <c r="AH65" s="1000"/>
      <c r="AI65" s="1000" t="s">
        <v>553</v>
      </c>
      <c r="AJ65" s="1000"/>
      <c r="AK65" s="1000"/>
      <c r="AL65" s="1000"/>
      <c r="AM65" s="1000" t="s">
        <v>527</v>
      </c>
      <c r="AN65" s="1000"/>
      <c r="AO65" s="1000"/>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9"/>
      <c r="Z66" s="1010"/>
      <c r="AA66" s="1011"/>
      <c r="AB66" s="1015"/>
      <c r="AC66" s="1016"/>
      <c r="AD66" s="1017"/>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1"/>
      <c r="AC67" s="1007"/>
      <c r="AD67" s="100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2"/>
      <c r="AC68" s="1003"/>
      <c r="AD68" s="100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1" t="s">
        <v>505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0"/>
      <c r="B15" s="1041"/>
      <c r="C15" s="1041"/>
      <c r="D15" s="1041"/>
      <c r="E15" s="1041"/>
      <c r="F15" s="1042"/>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0"/>
      <c r="B16" s="1041"/>
      <c r="C16" s="1041"/>
      <c r="D16" s="1041"/>
      <c r="E16" s="1041"/>
      <c r="F16" s="104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0"/>
      <c r="B28" s="1041"/>
      <c r="C28" s="1041"/>
      <c r="D28" s="1041"/>
      <c r="E28" s="1041"/>
      <c r="F28" s="1042"/>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0"/>
      <c r="B29" s="1041"/>
      <c r="C29" s="1041"/>
      <c r="D29" s="1041"/>
      <c r="E29" s="1041"/>
      <c r="F29" s="104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0"/>
      <c r="B41" s="1041"/>
      <c r="C41" s="1041"/>
      <c r="D41" s="1041"/>
      <c r="E41" s="1041"/>
      <c r="F41" s="1042"/>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0"/>
      <c r="B42" s="1041"/>
      <c r="C42" s="1041"/>
      <c r="D42" s="1041"/>
      <c r="E42" s="1041"/>
      <c r="F42" s="104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0"/>
      <c r="B56" s="1041"/>
      <c r="C56" s="1041"/>
      <c r="D56" s="1041"/>
      <c r="E56" s="1041"/>
      <c r="F56" s="104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0"/>
      <c r="B68" s="1041"/>
      <c r="C68" s="1041"/>
      <c r="D68" s="1041"/>
      <c r="E68" s="1041"/>
      <c r="F68" s="1042"/>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0"/>
      <c r="B69" s="1041"/>
      <c r="C69" s="1041"/>
      <c r="D69" s="1041"/>
      <c r="E69" s="1041"/>
      <c r="F69" s="104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0"/>
      <c r="B81" s="1041"/>
      <c r="C81" s="1041"/>
      <c r="D81" s="1041"/>
      <c r="E81" s="1041"/>
      <c r="F81" s="1042"/>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0"/>
      <c r="B82" s="1041"/>
      <c r="C82" s="1041"/>
      <c r="D82" s="1041"/>
      <c r="E82" s="1041"/>
      <c r="F82" s="104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0"/>
      <c r="B94" s="1041"/>
      <c r="C94" s="1041"/>
      <c r="D94" s="1041"/>
      <c r="E94" s="1041"/>
      <c r="F94" s="1042"/>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0"/>
      <c r="B95" s="1041"/>
      <c r="C95" s="1041"/>
      <c r="D95" s="1041"/>
      <c r="E95" s="1041"/>
      <c r="F95" s="104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0"/>
      <c r="B109" s="1041"/>
      <c r="C109" s="1041"/>
      <c r="D109" s="1041"/>
      <c r="E109" s="1041"/>
      <c r="F109" s="104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0"/>
      <c r="B121" s="1041"/>
      <c r="C121" s="1041"/>
      <c r="D121" s="1041"/>
      <c r="E121" s="1041"/>
      <c r="F121" s="1042"/>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0"/>
      <c r="B122" s="1041"/>
      <c r="C122" s="1041"/>
      <c r="D122" s="1041"/>
      <c r="E122" s="1041"/>
      <c r="F122" s="104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0"/>
      <c r="B134" s="1041"/>
      <c r="C134" s="1041"/>
      <c r="D134" s="1041"/>
      <c r="E134" s="1041"/>
      <c r="F134" s="1042"/>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0"/>
      <c r="B135" s="1041"/>
      <c r="C135" s="1041"/>
      <c r="D135" s="1041"/>
      <c r="E135" s="1041"/>
      <c r="F135" s="104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0"/>
      <c r="B147" s="1041"/>
      <c r="C147" s="1041"/>
      <c r="D147" s="1041"/>
      <c r="E147" s="1041"/>
      <c r="F147" s="1042"/>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0"/>
      <c r="B148" s="1041"/>
      <c r="C148" s="1041"/>
      <c r="D148" s="1041"/>
      <c r="E148" s="1041"/>
      <c r="F148" s="104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0"/>
      <c r="B162" s="1041"/>
      <c r="C162" s="1041"/>
      <c r="D162" s="1041"/>
      <c r="E162" s="1041"/>
      <c r="F162" s="104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0"/>
      <c r="B174" s="1041"/>
      <c r="C174" s="1041"/>
      <c r="D174" s="1041"/>
      <c r="E174" s="1041"/>
      <c r="F174" s="1042"/>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0"/>
      <c r="B175" s="1041"/>
      <c r="C175" s="1041"/>
      <c r="D175" s="1041"/>
      <c r="E175" s="1041"/>
      <c r="F175" s="104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0"/>
      <c r="B187" s="1041"/>
      <c r="C187" s="1041"/>
      <c r="D187" s="1041"/>
      <c r="E187" s="1041"/>
      <c r="F187" s="1042"/>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0"/>
      <c r="B188" s="1041"/>
      <c r="C188" s="1041"/>
      <c r="D188" s="1041"/>
      <c r="E188" s="1041"/>
      <c r="F188" s="104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0"/>
      <c r="B200" s="1041"/>
      <c r="C200" s="1041"/>
      <c r="D200" s="1041"/>
      <c r="E200" s="1041"/>
      <c r="F200" s="1042"/>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0"/>
      <c r="B201" s="1041"/>
      <c r="C201" s="1041"/>
      <c r="D201" s="1041"/>
      <c r="E201" s="1041"/>
      <c r="F201" s="104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0"/>
      <c r="B215" s="1041"/>
      <c r="C215" s="1041"/>
      <c r="D215" s="1041"/>
      <c r="E215" s="1041"/>
      <c r="F215" s="104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0"/>
      <c r="B227" s="1041"/>
      <c r="C227" s="1041"/>
      <c r="D227" s="1041"/>
      <c r="E227" s="1041"/>
      <c r="F227" s="1042"/>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0"/>
      <c r="B228" s="1041"/>
      <c r="C228" s="1041"/>
      <c r="D228" s="1041"/>
      <c r="E228" s="1041"/>
      <c r="F228" s="104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0"/>
      <c r="B240" s="1041"/>
      <c r="C240" s="1041"/>
      <c r="D240" s="1041"/>
      <c r="E240" s="1041"/>
      <c r="F240" s="1042"/>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0"/>
      <c r="B241" s="1041"/>
      <c r="C241" s="1041"/>
      <c r="D241" s="1041"/>
      <c r="E241" s="1041"/>
      <c r="F241" s="104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0"/>
      <c r="B253" s="1041"/>
      <c r="C253" s="1041"/>
      <c r="D253" s="1041"/>
      <c r="E253" s="1041"/>
      <c r="F253" s="1042"/>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0"/>
      <c r="B254" s="1041"/>
      <c r="C254" s="1041"/>
      <c r="D254" s="1041"/>
      <c r="E254" s="1041"/>
      <c r="F254" s="104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0">
        <v>1</v>
      </c>
      <c r="B4" s="1060">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0">
        <v>2</v>
      </c>
      <c r="B5" s="1060">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0">
        <v>3</v>
      </c>
      <c r="B6" s="1060">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0">
        <v>4</v>
      </c>
      <c r="B7" s="1060">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0">
        <v>5</v>
      </c>
      <c r="B8" s="1060">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0">
        <v>6</v>
      </c>
      <c r="B9" s="1060">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0">
        <v>7</v>
      </c>
      <c r="B10" s="1060">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0">
        <v>8</v>
      </c>
      <c r="B11" s="1060">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0">
        <v>9</v>
      </c>
      <c r="B12" s="1060">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0">
        <v>10</v>
      </c>
      <c r="B13" s="1060">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0">
        <v>11</v>
      </c>
      <c r="B14" s="1060">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0">
        <v>12</v>
      </c>
      <c r="B15" s="1060">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0">
        <v>13</v>
      </c>
      <c r="B16" s="1060">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0">
        <v>14</v>
      </c>
      <c r="B17" s="1060">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0">
        <v>15</v>
      </c>
      <c r="B18" s="1060">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0">
        <v>16</v>
      </c>
      <c r="B19" s="1060">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0">
        <v>17</v>
      </c>
      <c r="B20" s="1060">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0">
        <v>18</v>
      </c>
      <c r="B21" s="1060">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0">
        <v>19</v>
      </c>
      <c r="B22" s="1060">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0">
        <v>20</v>
      </c>
      <c r="B23" s="1060">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0">
        <v>21</v>
      </c>
      <c r="B24" s="1060">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0">
        <v>22</v>
      </c>
      <c r="B25" s="1060">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0">
        <v>23</v>
      </c>
      <c r="B26" s="1060">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0">
        <v>24</v>
      </c>
      <c r="B27" s="1060">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0">
        <v>25</v>
      </c>
      <c r="B28" s="1060">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0">
        <v>26</v>
      </c>
      <c r="B29" s="1060">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0">
        <v>27</v>
      </c>
      <c r="B30" s="1060">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0">
        <v>28</v>
      </c>
      <c r="B31" s="1060">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0">
        <v>29</v>
      </c>
      <c r="B32" s="1060">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0">
        <v>30</v>
      </c>
      <c r="B33" s="1060">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0">
        <v>1</v>
      </c>
      <c r="B37" s="1060">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0">
        <v>2</v>
      </c>
      <c r="B38" s="1060">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0">
        <v>3</v>
      </c>
      <c r="B39" s="1060">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0">
        <v>4</v>
      </c>
      <c r="B40" s="1060">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0">
        <v>5</v>
      </c>
      <c r="B41" s="1060">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0">
        <v>6</v>
      </c>
      <c r="B42" s="1060">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0">
        <v>7</v>
      </c>
      <c r="B43" s="1060">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0">
        <v>8</v>
      </c>
      <c r="B44" s="1060">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0">
        <v>9</v>
      </c>
      <c r="B45" s="1060">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0">
        <v>10</v>
      </c>
      <c r="B46" s="1060">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0">
        <v>11</v>
      </c>
      <c r="B47" s="1060">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0">
        <v>12</v>
      </c>
      <c r="B48" s="1060">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0">
        <v>13</v>
      </c>
      <c r="B49" s="1060">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0">
        <v>14</v>
      </c>
      <c r="B50" s="1060">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0">
        <v>15</v>
      </c>
      <c r="B51" s="1060">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0">
        <v>16</v>
      </c>
      <c r="B52" s="1060">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0">
        <v>17</v>
      </c>
      <c r="B53" s="1060">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0">
        <v>18</v>
      </c>
      <c r="B54" s="1060">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0">
        <v>19</v>
      </c>
      <c r="B55" s="1060">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0">
        <v>20</v>
      </c>
      <c r="B56" s="1060">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0">
        <v>21</v>
      </c>
      <c r="B57" s="1060">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0">
        <v>22</v>
      </c>
      <c r="B58" s="1060">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0">
        <v>23</v>
      </c>
      <c r="B59" s="1060">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0">
        <v>24</v>
      </c>
      <c r="B60" s="1060">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0">
        <v>25</v>
      </c>
      <c r="B61" s="1060">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0">
        <v>26</v>
      </c>
      <c r="B62" s="1060">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0">
        <v>27</v>
      </c>
      <c r="B63" s="1060">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0">
        <v>28</v>
      </c>
      <c r="B64" s="1060">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0">
        <v>29</v>
      </c>
      <c r="B65" s="1060">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0">
        <v>30</v>
      </c>
      <c r="B66" s="1060">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0">
        <v>1</v>
      </c>
      <c r="B70" s="1060">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0">
        <v>2</v>
      </c>
      <c r="B71" s="1060">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0">
        <v>3</v>
      </c>
      <c r="B72" s="1060">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0">
        <v>4</v>
      </c>
      <c r="B73" s="1060">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0">
        <v>5</v>
      </c>
      <c r="B74" s="1060">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0">
        <v>6</v>
      </c>
      <c r="B75" s="1060">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0">
        <v>7</v>
      </c>
      <c r="B76" s="1060">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0">
        <v>8</v>
      </c>
      <c r="B77" s="1060">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0">
        <v>9</v>
      </c>
      <c r="B78" s="1060">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0">
        <v>10</v>
      </c>
      <c r="B79" s="1060">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0">
        <v>11</v>
      </c>
      <c r="B80" s="1060">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0">
        <v>12</v>
      </c>
      <c r="B81" s="1060">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0">
        <v>13</v>
      </c>
      <c r="B82" s="1060">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0">
        <v>14</v>
      </c>
      <c r="B83" s="1060">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0">
        <v>15</v>
      </c>
      <c r="B84" s="1060">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0">
        <v>16</v>
      </c>
      <c r="B85" s="1060">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0">
        <v>17</v>
      </c>
      <c r="B86" s="1060">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0">
        <v>18</v>
      </c>
      <c r="B87" s="1060">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0">
        <v>19</v>
      </c>
      <c r="B88" s="1060">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0">
        <v>20</v>
      </c>
      <c r="B89" s="1060">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0">
        <v>21</v>
      </c>
      <c r="B90" s="1060">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0">
        <v>22</v>
      </c>
      <c r="B91" s="1060">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0">
        <v>23</v>
      </c>
      <c r="B92" s="1060">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0">
        <v>24</v>
      </c>
      <c r="B93" s="1060">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0">
        <v>25</v>
      </c>
      <c r="B94" s="1060">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0">
        <v>26</v>
      </c>
      <c r="B95" s="1060">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0">
        <v>27</v>
      </c>
      <c r="B96" s="1060">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0">
        <v>28</v>
      </c>
      <c r="B97" s="1060">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0">
        <v>29</v>
      </c>
      <c r="B98" s="1060">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0">
        <v>30</v>
      </c>
      <c r="B99" s="1060">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0">
        <v>1</v>
      </c>
      <c r="B103" s="1060">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0">
        <v>2</v>
      </c>
      <c r="B104" s="1060">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0">
        <v>3</v>
      </c>
      <c r="B105" s="1060">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0">
        <v>4</v>
      </c>
      <c r="B106" s="1060">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0">
        <v>5</v>
      </c>
      <c r="B107" s="1060">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0">
        <v>6</v>
      </c>
      <c r="B108" s="1060">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0">
        <v>7</v>
      </c>
      <c r="B109" s="1060">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0">
        <v>8</v>
      </c>
      <c r="B110" s="1060">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0">
        <v>9</v>
      </c>
      <c r="B111" s="1060">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0">
        <v>10</v>
      </c>
      <c r="B112" s="1060">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0">
        <v>11</v>
      </c>
      <c r="B113" s="1060">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0">
        <v>12</v>
      </c>
      <c r="B114" s="1060">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0">
        <v>13</v>
      </c>
      <c r="B115" s="1060">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0">
        <v>14</v>
      </c>
      <c r="B116" s="1060">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0">
        <v>15</v>
      </c>
      <c r="B117" s="1060">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0">
        <v>16</v>
      </c>
      <c r="B118" s="1060">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0">
        <v>17</v>
      </c>
      <c r="B119" s="1060">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0">
        <v>18</v>
      </c>
      <c r="B120" s="1060">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0">
        <v>19</v>
      </c>
      <c r="B121" s="1060">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0">
        <v>20</v>
      </c>
      <c r="B122" s="1060">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0">
        <v>21</v>
      </c>
      <c r="B123" s="1060">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0">
        <v>22</v>
      </c>
      <c r="B124" s="1060">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0">
        <v>23</v>
      </c>
      <c r="B125" s="1060">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0">
        <v>24</v>
      </c>
      <c r="B126" s="1060">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0">
        <v>25</v>
      </c>
      <c r="B127" s="1060">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0">
        <v>26</v>
      </c>
      <c r="B128" s="1060">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0">
        <v>27</v>
      </c>
      <c r="B129" s="1060">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0">
        <v>28</v>
      </c>
      <c r="B130" s="1060">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0">
        <v>29</v>
      </c>
      <c r="B131" s="1060">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0">
        <v>30</v>
      </c>
      <c r="B132" s="1060">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0">
        <v>1</v>
      </c>
      <c r="B136" s="1060">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0">
        <v>2</v>
      </c>
      <c r="B137" s="1060">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0">
        <v>3</v>
      </c>
      <c r="B138" s="1060">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0">
        <v>4</v>
      </c>
      <c r="B139" s="1060">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0">
        <v>5</v>
      </c>
      <c r="B140" s="1060">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0">
        <v>6</v>
      </c>
      <c r="B141" s="1060">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0">
        <v>7</v>
      </c>
      <c r="B142" s="1060">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0">
        <v>8</v>
      </c>
      <c r="B143" s="1060">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0">
        <v>9</v>
      </c>
      <c r="B144" s="1060">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0">
        <v>10</v>
      </c>
      <c r="B145" s="1060">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0">
        <v>11</v>
      </c>
      <c r="B146" s="1060">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0">
        <v>12</v>
      </c>
      <c r="B147" s="1060">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0">
        <v>13</v>
      </c>
      <c r="B148" s="1060">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0">
        <v>14</v>
      </c>
      <c r="B149" s="1060">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0">
        <v>15</v>
      </c>
      <c r="B150" s="1060">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0">
        <v>16</v>
      </c>
      <c r="B151" s="1060">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0">
        <v>17</v>
      </c>
      <c r="B152" s="1060">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0">
        <v>18</v>
      </c>
      <c r="B153" s="1060">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0">
        <v>19</v>
      </c>
      <c r="B154" s="1060">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0">
        <v>20</v>
      </c>
      <c r="B155" s="1060">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0">
        <v>21</v>
      </c>
      <c r="B156" s="1060">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0">
        <v>22</v>
      </c>
      <c r="B157" s="1060">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0">
        <v>23</v>
      </c>
      <c r="B158" s="1060">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0">
        <v>24</v>
      </c>
      <c r="B159" s="1060">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0">
        <v>25</v>
      </c>
      <c r="B160" s="1060">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0">
        <v>26</v>
      </c>
      <c r="B161" s="1060">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0">
        <v>27</v>
      </c>
      <c r="B162" s="1060">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0">
        <v>28</v>
      </c>
      <c r="B163" s="1060">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0">
        <v>29</v>
      </c>
      <c r="B164" s="1060">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0">
        <v>30</v>
      </c>
      <c r="B165" s="1060">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0">
        <v>1</v>
      </c>
      <c r="B169" s="1060">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0">
        <v>2</v>
      </c>
      <c r="B170" s="1060">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0">
        <v>3</v>
      </c>
      <c r="B171" s="1060">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0">
        <v>4</v>
      </c>
      <c r="B172" s="1060">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0">
        <v>5</v>
      </c>
      <c r="B173" s="1060">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0">
        <v>6</v>
      </c>
      <c r="B174" s="1060">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0">
        <v>7</v>
      </c>
      <c r="B175" s="1060">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0">
        <v>8</v>
      </c>
      <c r="B176" s="1060">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0">
        <v>9</v>
      </c>
      <c r="B177" s="1060">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0">
        <v>10</v>
      </c>
      <c r="B178" s="1060">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0">
        <v>11</v>
      </c>
      <c r="B179" s="1060">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0">
        <v>12</v>
      </c>
      <c r="B180" s="1060">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0">
        <v>13</v>
      </c>
      <c r="B181" s="1060">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0">
        <v>14</v>
      </c>
      <c r="B182" s="1060">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0">
        <v>15</v>
      </c>
      <c r="B183" s="1060">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0">
        <v>16</v>
      </c>
      <c r="B184" s="1060">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0">
        <v>17</v>
      </c>
      <c r="B185" s="1060">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0">
        <v>18</v>
      </c>
      <c r="B186" s="1060">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0">
        <v>19</v>
      </c>
      <c r="B187" s="1060">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0">
        <v>20</v>
      </c>
      <c r="B188" s="1060">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0">
        <v>21</v>
      </c>
      <c r="B189" s="1060">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0">
        <v>22</v>
      </c>
      <c r="B190" s="1060">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0">
        <v>23</v>
      </c>
      <c r="B191" s="1060">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0">
        <v>24</v>
      </c>
      <c r="B192" s="1060">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0">
        <v>25</v>
      </c>
      <c r="B193" s="1060">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0">
        <v>26</v>
      </c>
      <c r="B194" s="1060">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0">
        <v>27</v>
      </c>
      <c r="B195" s="1060">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0">
        <v>28</v>
      </c>
      <c r="B196" s="1060">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0">
        <v>29</v>
      </c>
      <c r="B197" s="1060">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0">
        <v>30</v>
      </c>
      <c r="B198" s="1060">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0">
        <v>1</v>
      </c>
      <c r="B202" s="1060">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0">
        <v>2</v>
      </c>
      <c r="B203" s="1060">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0">
        <v>3</v>
      </c>
      <c r="B204" s="1060">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0">
        <v>4</v>
      </c>
      <c r="B205" s="1060">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0">
        <v>5</v>
      </c>
      <c r="B206" s="1060">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0">
        <v>6</v>
      </c>
      <c r="B207" s="1060">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0">
        <v>7</v>
      </c>
      <c r="B208" s="1060">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0">
        <v>8</v>
      </c>
      <c r="B209" s="1060">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0">
        <v>9</v>
      </c>
      <c r="B210" s="1060">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0">
        <v>10</v>
      </c>
      <c r="B211" s="1060">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0">
        <v>11</v>
      </c>
      <c r="B212" s="1060">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0">
        <v>12</v>
      </c>
      <c r="B213" s="1060">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0">
        <v>13</v>
      </c>
      <c r="B214" s="1060">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0">
        <v>14</v>
      </c>
      <c r="B215" s="1060">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0">
        <v>15</v>
      </c>
      <c r="B216" s="1060">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0">
        <v>16</v>
      </c>
      <c r="B217" s="1060">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0">
        <v>17</v>
      </c>
      <c r="B218" s="1060">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0">
        <v>18</v>
      </c>
      <c r="B219" s="1060">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0">
        <v>19</v>
      </c>
      <c r="B220" s="1060">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0">
        <v>20</v>
      </c>
      <c r="B221" s="1060">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0">
        <v>21</v>
      </c>
      <c r="B222" s="1060">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0">
        <v>22</v>
      </c>
      <c r="B223" s="1060">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0">
        <v>23</v>
      </c>
      <c r="B224" s="1060">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0">
        <v>24</v>
      </c>
      <c r="B225" s="1060">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0">
        <v>25</v>
      </c>
      <c r="B226" s="1060">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0">
        <v>26</v>
      </c>
      <c r="B227" s="1060">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0">
        <v>27</v>
      </c>
      <c r="B228" s="1060">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0">
        <v>28</v>
      </c>
      <c r="B229" s="1060">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0">
        <v>29</v>
      </c>
      <c r="B230" s="1060">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0">
        <v>30</v>
      </c>
      <c r="B231" s="1060">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0">
        <v>1</v>
      </c>
      <c r="B235" s="1060">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0">
        <v>2</v>
      </c>
      <c r="B236" s="1060">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0">
        <v>3</v>
      </c>
      <c r="B237" s="1060">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0">
        <v>4</v>
      </c>
      <c r="B238" s="1060">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0">
        <v>5</v>
      </c>
      <c r="B239" s="1060">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0">
        <v>6</v>
      </c>
      <c r="B240" s="1060">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0">
        <v>7</v>
      </c>
      <c r="B241" s="1060">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0">
        <v>8</v>
      </c>
      <c r="B242" s="1060">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0">
        <v>9</v>
      </c>
      <c r="B243" s="1060">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0">
        <v>10</v>
      </c>
      <c r="B244" s="1060">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0">
        <v>11</v>
      </c>
      <c r="B245" s="1060">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0">
        <v>12</v>
      </c>
      <c r="B246" s="1060">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0">
        <v>13</v>
      </c>
      <c r="B247" s="1060">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0">
        <v>14</v>
      </c>
      <c r="B248" s="1060">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0">
        <v>15</v>
      </c>
      <c r="B249" s="1060">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0">
        <v>16</v>
      </c>
      <c r="B250" s="1060">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0">
        <v>17</v>
      </c>
      <c r="B251" s="1060">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0">
        <v>18</v>
      </c>
      <c r="B252" s="1060">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0">
        <v>19</v>
      </c>
      <c r="B253" s="1060">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0">
        <v>20</v>
      </c>
      <c r="B254" s="1060">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0">
        <v>21</v>
      </c>
      <c r="B255" s="1060">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0">
        <v>22</v>
      </c>
      <c r="B256" s="1060">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0">
        <v>23</v>
      </c>
      <c r="B257" s="1060">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0">
        <v>24</v>
      </c>
      <c r="B258" s="1060">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0">
        <v>25</v>
      </c>
      <c r="B259" s="1060">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0">
        <v>26</v>
      </c>
      <c r="B260" s="1060">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0">
        <v>27</v>
      </c>
      <c r="B261" s="1060">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0">
        <v>28</v>
      </c>
      <c r="B262" s="1060">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0">
        <v>29</v>
      </c>
      <c r="B263" s="1060">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0">
        <v>30</v>
      </c>
      <c r="B264" s="1060">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0">
        <v>1</v>
      </c>
      <c r="B268" s="1060">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0">
        <v>2</v>
      </c>
      <c r="B269" s="1060">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0">
        <v>3</v>
      </c>
      <c r="B270" s="1060">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0">
        <v>4</v>
      </c>
      <c r="B271" s="1060">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0">
        <v>5</v>
      </c>
      <c r="B272" s="1060">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0">
        <v>6</v>
      </c>
      <c r="B273" s="1060">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0">
        <v>7</v>
      </c>
      <c r="B274" s="1060">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0">
        <v>8</v>
      </c>
      <c r="B275" s="1060">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0">
        <v>9</v>
      </c>
      <c r="B276" s="1060">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0">
        <v>10</v>
      </c>
      <c r="B277" s="1060">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0">
        <v>11</v>
      </c>
      <c r="B278" s="1060">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0">
        <v>12</v>
      </c>
      <c r="B279" s="1060">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0">
        <v>13</v>
      </c>
      <c r="B280" s="1060">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0">
        <v>14</v>
      </c>
      <c r="B281" s="1060">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0">
        <v>15</v>
      </c>
      <c r="B282" s="1060">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0">
        <v>16</v>
      </c>
      <c r="B283" s="1060">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0">
        <v>17</v>
      </c>
      <c r="B284" s="1060">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0">
        <v>18</v>
      </c>
      <c r="B285" s="1060">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0">
        <v>19</v>
      </c>
      <c r="B286" s="1060">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0">
        <v>20</v>
      </c>
      <c r="B287" s="1060">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0">
        <v>21</v>
      </c>
      <c r="B288" s="1060">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0">
        <v>22</v>
      </c>
      <c r="B289" s="1060">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0">
        <v>23</v>
      </c>
      <c r="B290" s="1060">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0">
        <v>24</v>
      </c>
      <c r="B291" s="1060">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0">
        <v>25</v>
      </c>
      <c r="B292" s="1060">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0">
        <v>26</v>
      </c>
      <c r="B293" s="1060">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0">
        <v>27</v>
      </c>
      <c r="B294" s="1060">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0">
        <v>28</v>
      </c>
      <c r="B295" s="1060">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0">
        <v>29</v>
      </c>
      <c r="B296" s="1060">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0">
        <v>30</v>
      </c>
      <c r="B297" s="1060">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0">
        <v>1</v>
      </c>
      <c r="B301" s="1060">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0">
        <v>2</v>
      </c>
      <c r="B302" s="1060">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0">
        <v>3</v>
      </c>
      <c r="B303" s="1060">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0">
        <v>4</v>
      </c>
      <c r="B304" s="1060">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0">
        <v>5</v>
      </c>
      <c r="B305" s="1060">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0">
        <v>6</v>
      </c>
      <c r="B306" s="1060">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0">
        <v>7</v>
      </c>
      <c r="B307" s="1060">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0">
        <v>8</v>
      </c>
      <c r="B308" s="1060">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0">
        <v>9</v>
      </c>
      <c r="B309" s="1060">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0">
        <v>10</v>
      </c>
      <c r="B310" s="1060">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0">
        <v>11</v>
      </c>
      <c r="B311" s="1060">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0">
        <v>12</v>
      </c>
      <c r="B312" s="1060">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0">
        <v>13</v>
      </c>
      <c r="B313" s="1060">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0">
        <v>14</v>
      </c>
      <c r="B314" s="1060">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0">
        <v>15</v>
      </c>
      <c r="B315" s="1060">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0">
        <v>16</v>
      </c>
      <c r="B316" s="1060">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0">
        <v>17</v>
      </c>
      <c r="B317" s="1060">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0">
        <v>18</v>
      </c>
      <c r="B318" s="1060">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0">
        <v>19</v>
      </c>
      <c r="B319" s="1060">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0">
        <v>20</v>
      </c>
      <c r="B320" s="1060">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0">
        <v>21</v>
      </c>
      <c r="B321" s="1060">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0">
        <v>22</v>
      </c>
      <c r="B322" s="1060">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0">
        <v>23</v>
      </c>
      <c r="B323" s="1060">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0">
        <v>24</v>
      </c>
      <c r="B324" s="1060">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0">
        <v>25</v>
      </c>
      <c r="B325" s="1060">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0">
        <v>26</v>
      </c>
      <c r="B326" s="1060">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0">
        <v>27</v>
      </c>
      <c r="B327" s="1060">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0">
        <v>28</v>
      </c>
      <c r="B328" s="1060">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0">
        <v>29</v>
      </c>
      <c r="B329" s="1060">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0">
        <v>30</v>
      </c>
      <c r="B330" s="1060">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0">
        <v>1</v>
      </c>
      <c r="B334" s="1060">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0">
        <v>2</v>
      </c>
      <c r="B335" s="1060">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0">
        <v>3</v>
      </c>
      <c r="B336" s="1060">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0">
        <v>4</v>
      </c>
      <c r="B337" s="1060">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0">
        <v>5</v>
      </c>
      <c r="B338" s="1060">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0">
        <v>6</v>
      </c>
      <c r="B339" s="1060">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0">
        <v>7</v>
      </c>
      <c r="B340" s="1060">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0">
        <v>8</v>
      </c>
      <c r="B341" s="1060">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0">
        <v>9</v>
      </c>
      <c r="B342" s="1060">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0">
        <v>10</v>
      </c>
      <c r="B343" s="1060">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0">
        <v>11</v>
      </c>
      <c r="B344" s="1060">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0">
        <v>12</v>
      </c>
      <c r="B345" s="1060">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0">
        <v>13</v>
      </c>
      <c r="B346" s="1060">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0">
        <v>14</v>
      </c>
      <c r="B347" s="1060">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0">
        <v>15</v>
      </c>
      <c r="B348" s="1060">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0">
        <v>16</v>
      </c>
      <c r="B349" s="1060">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0">
        <v>17</v>
      </c>
      <c r="B350" s="1060">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0">
        <v>18</v>
      </c>
      <c r="B351" s="1060">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0">
        <v>19</v>
      </c>
      <c r="B352" s="1060">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0">
        <v>20</v>
      </c>
      <c r="B353" s="1060">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0">
        <v>21</v>
      </c>
      <c r="B354" s="1060">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0">
        <v>22</v>
      </c>
      <c r="B355" s="1060">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0">
        <v>23</v>
      </c>
      <c r="B356" s="1060">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0">
        <v>24</v>
      </c>
      <c r="B357" s="1060">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0">
        <v>25</v>
      </c>
      <c r="B358" s="1060">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0">
        <v>26</v>
      </c>
      <c r="B359" s="1060">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0">
        <v>27</v>
      </c>
      <c r="B360" s="1060">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0">
        <v>28</v>
      </c>
      <c r="B361" s="1060">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0">
        <v>29</v>
      </c>
      <c r="B362" s="1060">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0">
        <v>30</v>
      </c>
      <c r="B363" s="1060">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0">
        <v>1</v>
      </c>
      <c r="B367" s="1060">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0">
        <v>2</v>
      </c>
      <c r="B368" s="1060">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0">
        <v>3</v>
      </c>
      <c r="B369" s="1060">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0">
        <v>4</v>
      </c>
      <c r="B370" s="1060">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0">
        <v>5</v>
      </c>
      <c r="B371" s="1060">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0">
        <v>6</v>
      </c>
      <c r="B372" s="1060">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0">
        <v>7</v>
      </c>
      <c r="B373" s="1060">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0">
        <v>8</v>
      </c>
      <c r="B374" s="1060">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0">
        <v>9</v>
      </c>
      <c r="B375" s="1060">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0">
        <v>10</v>
      </c>
      <c r="B376" s="1060">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0">
        <v>11</v>
      </c>
      <c r="B377" s="1060">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0">
        <v>12</v>
      </c>
      <c r="B378" s="1060">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0">
        <v>13</v>
      </c>
      <c r="B379" s="1060">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0">
        <v>14</v>
      </c>
      <c r="B380" s="1060">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0">
        <v>15</v>
      </c>
      <c r="B381" s="1060">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0">
        <v>16</v>
      </c>
      <c r="B382" s="1060">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0">
        <v>17</v>
      </c>
      <c r="B383" s="1060">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0">
        <v>18</v>
      </c>
      <c r="B384" s="1060">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0">
        <v>19</v>
      </c>
      <c r="B385" s="1060">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0">
        <v>20</v>
      </c>
      <c r="B386" s="1060">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0">
        <v>21</v>
      </c>
      <c r="B387" s="1060">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0">
        <v>22</v>
      </c>
      <c r="B388" s="1060">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0">
        <v>23</v>
      </c>
      <c r="B389" s="1060">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0">
        <v>24</v>
      </c>
      <c r="B390" s="1060">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0">
        <v>25</v>
      </c>
      <c r="B391" s="1060">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0">
        <v>26</v>
      </c>
      <c r="B392" s="1060">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0">
        <v>27</v>
      </c>
      <c r="B393" s="1060">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0">
        <v>28</v>
      </c>
      <c r="B394" s="1060">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0">
        <v>29</v>
      </c>
      <c r="B395" s="1060">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0">
        <v>30</v>
      </c>
      <c r="B396" s="1060">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0">
        <v>1</v>
      </c>
      <c r="B400" s="1060">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0">
        <v>2</v>
      </c>
      <c r="B401" s="1060">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0">
        <v>3</v>
      </c>
      <c r="B402" s="1060">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0">
        <v>4</v>
      </c>
      <c r="B403" s="1060">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0">
        <v>5</v>
      </c>
      <c r="B404" s="1060">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0">
        <v>6</v>
      </c>
      <c r="B405" s="1060">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0">
        <v>7</v>
      </c>
      <c r="B406" s="1060">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0">
        <v>8</v>
      </c>
      <c r="B407" s="1060">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0">
        <v>9</v>
      </c>
      <c r="B408" s="1060">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0">
        <v>10</v>
      </c>
      <c r="B409" s="1060">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0">
        <v>11</v>
      </c>
      <c r="B410" s="1060">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0">
        <v>12</v>
      </c>
      <c r="B411" s="1060">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0">
        <v>13</v>
      </c>
      <c r="B412" s="1060">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0">
        <v>14</v>
      </c>
      <c r="B413" s="1060">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0">
        <v>15</v>
      </c>
      <c r="B414" s="1060">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0">
        <v>16</v>
      </c>
      <c r="B415" s="1060">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0">
        <v>17</v>
      </c>
      <c r="B416" s="1060">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0">
        <v>18</v>
      </c>
      <c r="B417" s="1060">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0">
        <v>19</v>
      </c>
      <c r="B418" s="1060">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0">
        <v>20</v>
      </c>
      <c r="B419" s="1060">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0">
        <v>21</v>
      </c>
      <c r="B420" s="1060">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0">
        <v>22</v>
      </c>
      <c r="B421" s="1060">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0">
        <v>23</v>
      </c>
      <c r="B422" s="1060">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0">
        <v>24</v>
      </c>
      <c r="B423" s="1060">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0">
        <v>25</v>
      </c>
      <c r="B424" s="1060">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0">
        <v>26</v>
      </c>
      <c r="B425" s="1060">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0">
        <v>27</v>
      </c>
      <c r="B426" s="1060">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0">
        <v>28</v>
      </c>
      <c r="B427" s="1060">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0">
        <v>29</v>
      </c>
      <c r="B428" s="1060">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0">
        <v>30</v>
      </c>
      <c r="B429" s="1060">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0">
        <v>1</v>
      </c>
      <c r="B433" s="1060">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0">
        <v>2</v>
      </c>
      <c r="B434" s="1060">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0">
        <v>3</v>
      </c>
      <c r="B435" s="1060">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0">
        <v>4</v>
      </c>
      <c r="B436" s="1060">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0">
        <v>5</v>
      </c>
      <c r="B437" s="1060">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0">
        <v>6</v>
      </c>
      <c r="B438" s="1060">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0">
        <v>7</v>
      </c>
      <c r="B439" s="1060">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0">
        <v>8</v>
      </c>
      <c r="B440" s="1060">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0">
        <v>9</v>
      </c>
      <c r="B441" s="1060">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0">
        <v>10</v>
      </c>
      <c r="B442" s="1060">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0">
        <v>11</v>
      </c>
      <c r="B443" s="1060">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0">
        <v>12</v>
      </c>
      <c r="B444" s="1060">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0">
        <v>13</v>
      </c>
      <c r="B445" s="1060">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0">
        <v>14</v>
      </c>
      <c r="B446" s="1060">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0">
        <v>15</v>
      </c>
      <c r="B447" s="1060">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0">
        <v>16</v>
      </c>
      <c r="B448" s="1060">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0">
        <v>17</v>
      </c>
      <c r="B449" s="1060">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0">
        <v>18</v>
      </c>
      <c r="B450" s="1060">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0">
        <v>19</v>
      </c>
      <c r="B451" s="1060">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0">
        <v>20</v>
      </c>
      <c r="B452" s="1060">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0">
        <v>21</v>
      </c>
      <c r="B453" s="1060">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0">
        <v>22</v>
      </c>
      <c r="B454" s="1060">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0">
        <v>23</v>
      </c>
      <c r="B455" s="1060">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0">
        <v>24</v>
      </c>
      <c r="B456" s="1060">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0">
        <v>25</v>
      </c>
      <c r="B457" s="1060">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0">
        <v>26</v>
      </c>
      <c r="B458" s="1060">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0">
        <v>27</v>
      </c>
      <c r="B459" s="1060">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0">
        <v>28</v>
      </c>
      <c r="B460" s="1060">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0">
        <v>29</v>
      </c>
      <c r="B461" s="1060">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0">
        <v>30</v>
      </c>
      <c r="B462" s="1060">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0">
        <v>1</v>
      </c>
      <c r="B466" s="1060">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0">
        <v>2</v>
      </c>
      <c r="B467" s="1060">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0">
        <v>3</v>
      </c>
      <c r="B468" s="1060">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0">
        <v>4</v>
      </c>
      <c r="B469" s="1060">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0">
        <v>5</v>
      </c>
      <c r="B470" s="1060">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0">
        <v>6</v>
      </c>
      <c r="B471" s="1060">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0">
        <v>7</v>
      </c>
      <c r="B472" s="1060">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0">
        <v>8</v>
      </c>
      <c r="B473" s="1060">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0">
        <v>9</v>
      </c>
      <c r="B474" s="1060">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0">
        <v>10</v>
      </c>
      <c r="B475" s="1060">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0">
        <v>11</v>
      </c>
      <c r="B476" s="1060">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0">
        <v>12</v>
      </c>
      <c r="B477" s="1060">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0">
        <v>13</v>
      </c>
      <c r="B478" s="1060">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0">
        <v>14</v>
      </c>
      <c r="B479" s="1060">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0">
        <v>15</v>
      </c>
      <c r="B480" s="1060">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0">
        <v>16</v>
      </c>
      <c r="B481" s="1060">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0">
        <v>17</v>
      </c>
      <c r="B482" s="1060">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0">
        <v>18</v>
      </c>
      <c r="B483" s="1060">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0">
        <v>19</v>
      </c>
      <c r="B484" s="1060">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0">
        <v>20</v>
      </c>
      <c r="B485" s="1060">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0">
        <v>21</v>
      </c>
      <c r="B486" s="1060">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0">
        <v>22</v>
      </c>
      <c r="B487" s="1060">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0">
        <v>23</v>
      </c>
      <c r="B488" s="1060">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0">
        <v>24</v>
      </c>
      <c r="B489" s="1060">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0">
        <v>25</v>
      </c>
      <c r="B490" s="1060">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0">
        <v>26</v>
      </c>
      <c r="B491" s="1060">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0">
        <v>27</v>
      </c>
      <c r="B492" s="1060">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0">
        <v>28</v>
      </c>
      <c r="B493" s="1060">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0">
        <v>29</v>
      </c>
      <c r="B494" s="1060">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0">
        <v>30</v>
      </c>
      <c r="B495" s="1060">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0">
        <v>1</v>
      </c>
      <c r="B499" s="1060">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0">
        <v>2</v>
      </c>
      <c r="B500" s="1060">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0">
        <v>3</v>
      </c>
      <c r="B501" s="1060">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0">
        <v>4</v>
      </c>
      <c r="B502" s="1060">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0">
        <v>5</v>
      </c>
      <c r="B503" s="1060">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0">
        <v>6</v>
      </c>
      <c r="B504" s="1060">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0">
        <v>7</v>
      </c>
      <c r="B505" s="1060">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0">
        <v>8</v>
      </c>
      <c r="B506" s="1060">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0">
        <v>9</v>
      </c>
      <c r="B507" s="1060">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0">
        <v>10</v>
      </c>
      <c r="B508" s="1060">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0">
        <v>11</v>
      </c>
      <c r="B509" s="1060">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0">
        <v>12</v>
      </c>
      <c r="B510" s="1060">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0">
        <v>13</v>
      </c>
      <c r="B511" s="1060">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0">
        <v>14</v>
      </c>
      <c r="B512" s="1060">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0">
        <v>15</v>
      </c>
      <c r="B513" s="1060">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0">
        <v>16</v>
      </c>
      <c r="B514" s="1060">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0">
        <v>17</v>
      </c>
      <c r="B515" s="1060">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0">
        <v>18</v>
      </c>
      <c r="B516" s="1060">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0">
        <v>19</v>
      </c>
      <c r="B517" s="1060">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0">
        <v>20</v>
      </c>
      <c r="B518" s="1060">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0">
        <v>21</v>
      </c>
      <c r="B519" s="1060">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0">
        <v>22</v>
      </c>
      <c r="B520" s="1060">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0">
        <v>23</v>
      </c>
      <c r="B521" s="1060">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0">
        <v>24</v>
      </c>
      <c r="B522" s="1060">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0">
        <v>25</v>
      </c>
      <c r="B523" s="1060">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0">
        <v>26</v>
      </c>
      <c r="B524" s="1060">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0">
        <v>27</v>
      </c>
      <c r="B525" s="1060">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0">
        <v>28</v>
      </c>
      <c r="B526" s="1060">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0">
        <v>29</v>
      </c>
      <c r="B527" s="1060">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0">
        <v>30</v>
      </c>
      <c r="B528" s="1060">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0">
        <v>1</v>
      </c>
      <c r="B532" s="1060">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0">
        <v>2</v>
      </c>
      <c r="B533" s="1060">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0">
        <v>3</v>
      </c>
      <c r="B534" s="1060">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0">
        <v>4</v>
      </c>
      <c r="B535" s="1060">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0">
        <v>5</v>
      </c>
      <c r="B536" s="1060">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0">
        <v>6</v>
      </c>
      <c r="B537" s="1060">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0">
        <v>7</v>
      </c>
      <c r="B538" s="1060">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0">
        <v>8</v>
      </c>
      <c r="B539" s="1060">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0">
        <v>9</v>
      </c>
      <c r="B540" s="1060">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0">
        <v>10</v>
      </c>
      <c r="B541" s="1060">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0">
        <v>11</v>
      </c>
      <c r="B542" s="1060">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0">
        <v>12</v>
      </c>
      <c r="B543" s="1060">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0">
        <v>13</v>
      </c>
      <c r="B544" s="1060">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0">
        <v>14</v>
      </c>
      <c r="B545" s="1060">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0">
        <v>15</v>
      </c>
      <c r="B546" s="1060">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0">
        <v>16</v>
      </c>
      <c r="B547" s="1060">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0">
        <v>17</v>
      </c>
      <c r="B548" s="1060">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0">
        <v>18</v>
      </c>
      <c r="B549" s="1060">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0">
        <v>19</v>
      </c>
      <c r="B550" s="1060">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0">
        <v>20</v>
      </c>
      <c r="B551" s="1060">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0">
        <v>21</v>
      </c>
      <c r="B552" s="1060">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0">
        <v>22</v>
      </c>
      <c r="B553" s="1060">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0">
        <v>23</v>
      </c>
      <c r="B554" s="1060">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0">
        <v>24</v>
      </c>
      <c r="B555" s="1060">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0">
        <v>25</v>
      </c>
      <c r="B556" s="1060">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0">
        <v>26</v>
      </c>
      <c r="B557" s="1060">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0">
        <v>27</v>
      </c>
      <c r="B558" s="1060">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0">
        <v>28</v>
      </c>
      <c r="B559" s="1060">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0">
        <v>29</v>
      </c>
      <c r="B560" s="1060">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0">
        <v>30</v>
      </c>
      <c r="B561" s="1060">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0">
        <v>1</v>
      </c>
      <c r="B565" s="1060">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0">
        <v>2</v>
      </c>
      <c r="B566" s="1060">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0">
        <v>3</v>
      </c>
      <c r="B567" s="1060">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0">
        <v>4</v>
      </c>
      <c r="B568" s="1060">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0">
        <v>5</v>
      </c>
      <c r="B569" s="1060">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0">
        <v>6</v>
      </c>
      <c r="B570" s="1060">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0">
        <v>7</v>
      </c>
      <c r="B571" s="1060">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0">
        <v>8</v>
      </c>
      <c r="B572" s="1060">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0">
        <v>9</v>
      </c>
      <c r="B573" s="1060">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0">
        <v>10</v>
      </c>
      <c r="B574" s="1060">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0">
        <v>11</v>
      </c>
      <c r="B575" s="1060">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0">
        <v>12</v>
      </c>
      <c r="B576" s="1060">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0">
        <v>13</v>
      </c>
      <c r="B577" s="1060">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0">
        <v>14</v>
      </c>
      <c r="B578" s="1060">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0">
        <v>15</v>
      </c>
      <c r="B579" s="1060">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0">
        <v>16</v>
      </c>
      <c r="B580" s="1060">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0">
        <v>17</v>
      </c>
      <c r="B581" s="1060">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0">
        <v>18</v>
      </c>
      <c r="B582" s="1060">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0">
        <v>19</v>
      </c>
      <c r="B583" s="1060">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0">
        <v>20</v>
      </c>
      <c r="B584" s="1060">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0">
        <v>21</v>
      </c>
      <c r="B585" s="1060">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0">
        <v>22</v>
      </c>
      <c r="B586" s="1060">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0">
        <v>23</v>
      </c>
      <c r="B587" s="1060">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0">
        <v>24</v>
      </c>
      <c r="B588" s="1060">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0">
        <v>25</v>
      </c>
      <c r="B589" s="1060">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0">
        <v>26</v>
      </c>
      <c r="B590" s="1060">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0">
        <v>27</v>
      </c>
      <c r="B591" s="1060">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0">
        <v>28</v>
      </c>
      <c r="B592" s="1060">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0">
        <v>29</v>
      </c>
      <c r="B593" s="1060">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0">
        <v>30</v>
      </c>
      <c r="B594" s="1060">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0">
        <v>1</v>
      </c>
      <c r="B598" s="1060">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0">
        <v>2</v>
      </c>
      <c r="B599" s="1060">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0">
        <v>3</v>
      </c>
      <c r="B600" s="1060">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0">
        <v>4</v>
      </c>
      <c r="B601" s="1060">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0">
        <v>5</v>
      </c>
      <c r="B602" s="1060">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0">
        <v>6</v>
      </c>
      <c r="B603" s="1060">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0">
        <v>7</v>
      </c>
      <c r="B604" s="1060">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0">
        <v>8</v>
      </c>
      <c r="B605" s="1060">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0">
        <v>9</v>
      </c>
      <c r="B606" s="1060">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0">
        <v>10</v>
      </c>
      <c r="B607" s="1060">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0">
        <v>11</v>
      </c>
      <c r="B608" s="1060">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0">
        <v>12</v>
      </c>
      <c r="B609" s="1060">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0">
        <v>13</v>
      </c>
      <c r="B610" s="1060">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0">
        <v>14</v>
      </c>
      <c r="B611" s="1060">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0">
        <v>15</v>
      </c>
      <c r="B612" s="1060">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0">
        <v>16</v>
      </c>
      <c r="B613" s="1060">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0">
        <v>17</v>
      </c>
      <c r="B614" s="1060">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0">
        <v>18</v>
      </c>
      <c r="B615" s="1060">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0">
        <v>19</v>
      </c>
      <c r="B616" s="1060">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0">
        <v>20</v>
      </c>
      <c r="B617" s="1060">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0">
        <v>21</v>
      </c>
      <c r="B618" s="1060">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0">
        <v>22</v>
      </c>
      <c r="B619" s="1060">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0">
        <v>23</v>
      </c>
      <c r="B620" s="1060">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0">
        <v>24</v>
      </c>
      <c r="B621" s="1060">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0">
        <v>25</v>
      </c>
      <c r="B622" s="1060">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0">
        <v>26</v>
      </c>
      <c r="B623" s="1060">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0">
        <v>27</v>
      </c>
      <c r="B624" s="1060">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0">
        <v>28</v>
      </c>
      <c r="B625" s="1060">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0">
        <v>29</v>
      </c>
      <c r="B626" s="1060">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0">
        <v>30</v>
      </c>
      <c r="B627" s="1060">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0">
        <v>1</v>
      </c>
      <c r="B631" s="1060">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0">
        <v>2</v>
      </c>
      <c r="B632" s="1060">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0">
        <v>3</v>
      </c>
      <c r="B633" s="1060">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0">
        <v>4</v>
      </c>
      <c r="B634" s="1060">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0">
        <v>5</v>
      </c>
      <c r="B635" s="1060">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0">
        <v>6</v>
      </c>
      <c r="B636" s="1060">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0">
        <v>7</v>
      </c>
      <c r="B637" s="1060">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0">
        <v>8</v>
      </c>
      <c r="B638" s="1060">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0">
        <v>9</v>
      </c>
      <c r="B639" s="1060">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0">
        <v>10</v>
      </c>
      <c r="B640" s="1060">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0">
        <v>11</v>
      </c>
      <c r="B641" s="1060">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0">
        <v>12</v>
      </c>
      <c r="B642" s="1060">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0">
        <v>13</v>
      </c>
      <c r="B643" s="1060">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0">
        <v>14</v>
      </c>
      <c r="B644" s="1060">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0">
        <v>15</v>
      </c>
      <c r="B645" s="1060">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0">
        <v>16</v>
      </c>
      <c r="B646" s="1060">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0">
        <v>17</v>
      </c>
      <c r="B647" s="1060">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0">
        <v>18</v>
      </c>
      <c r="B648" s="1060">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0">
        <v>19</v>
      </c>
      <c r="B649" s="1060">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0">
        <v>20</v>
      </c>
      <c r="B650" s="1060">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0">
        <v>21</v>
      </c>
      <c r="B651" s="1060">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0">
        <v>22</v>
      </c>
      <c r="B652" s="1060">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0">
        <v>23</v>
      </c>
      <c r="B653" s="1060">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0">
        <v>24</v>
      </c>
      <c r="B654" s="1060">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0">
        <v>25</v>
      </c>
      <c r="B655" s="1060">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0">
        <v>26</v>
      </c>
      <c r="B656" s="1060">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0">
        <v>27</v>
      </c>
      <c r="B657" s="1060">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0">
        <v>28</v>
      </c>
      <c r="B658" s="1060">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0">
        <v>29</v>
      </c>
      <c r="B659" s="1060">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0">
        <v>30</v>
      </c>
      <c r="B660" s="1060">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0">
        <v>1</v>
      </c>
      <c r="B664" s="1060">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0">
        <v>2</v>
      </c>
      <c r="B665" s="1060">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0">
        <v>3</v>
      </c>
      <c r="B666" s="1060">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0">
        <v>4</v>
      </c>
      <c r="B667" s="1060">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0">
        <v>5</v>
      </c>
      <c r="B668" s="1060">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0">
        <v>6</v>
      </c>
      <c r="B669" s="1060">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0">
        <v>7</v>
      </c>
      <c r="B670" s="1060">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0">
        <v>8</v>
      </c>
      <c r="B671" s="1060">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0">
        <v>9</v>
      </c>
      <c r="B672" s="1060">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0">
        <v>10</v>
      </c>
      <c r="B673" s="1060">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0">
        <v>11</v>
      </c>
      <c r="B674" s="1060">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0">
        <v>12</v>
      </c>
      <c r="B675" s="1060">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0">
        <v>13</v>
      </c>
      <c r="B676" s="1060">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0">
        <v>14</v>
      </c>
      <c r="B677" s="1060">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0">
        <v>15</v>
      </c>
      <c r="B678" s="1060">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0">
        <v>16</v>
      </c>
      <c r="B679" s="1060">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0">
        <v>17</v>
      </c>
      <c r="B680" s="1060">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0">
        <v>18</v>
      </c>
      <c r="B681" s="1060">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0">
        <v>19</v>
      </c>
      <c r="B682" s="1060">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0">
        <v>20</v>
      </c>
      <c r="B683" s="1060">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0">
        <v>21</v>
      </c>
      <c r="B684" s="1060">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0">
        <v>22</v>
      </c>
      <c r="B685" s="1060">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0">
        <v>23</v>
      </c>
      <c r="B686" s="1060">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0">
        <v>24</v>
      </c>
      <c r="B687" s="1060">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0">
        <v>25</v>
      </c>
      <c r="B688" s="1060">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0">
        <v>26</v>
      </c>
      <c r="B689" s="1060">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0">
        <v>27</v>
      </c>
      <c r="B690" s="1060">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0">
        <v>28</v>
      </c>
      <c r="B691" s="1060">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0">
        <v>29</v>
      </c>
      <c r="B692" s="1060">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0">
        <v>30</v>
      </c>
      <c r="B693" s="1060">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0">
        <v>1</v>
      </c>
      <c r="B697" s="1060">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0">
        <v>2</v>
      </c>
      <c r="B698" s="1060">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0">
        <v>3</v>
      </c>
      <c r="B699" s="1060">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0">
        <v>4</v>
      </c>
      <c r="B700" s="1060">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0">
        <v>5</v>
      </c>
      <c r="B701" s="1060">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0">
        <v>6</v>
      </c>
      <c r="B702" s="1060">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0">
        <v>7</v>
      </c>
      <c r="B703" s="1060">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0">
        <v>8</v>
      </c>
      <c r="B704" s="1060">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0">
        <v>9</v>
      </c>
      <c r="B705" s="1060">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0">
        <v>10</v>
      </c>
      <c r="B706" s="1060">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0">
        <v>11</v>
      </c>
      <c r="B707" s="1060">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0">
        <v>12</v>
      </c>
      <c r="B708" s="1060">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0">
        <v>13</v>
      </c>
      <c r="B709" s="1060">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0">
        <v>14</v>
      </c>
      <c r="B710" s="1060">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0">
        <v>15</v>
      </c>
      <c r="B711" s="1060">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0">
        <v>16</v>
      </c>
      <c r="B712" s="1060">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0">
        <v>17</v>
      </c>
      <c r="B713" s="1060">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0">
        <v>18</v>
      </c>
      <c r="B714" s="1060">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0">
        <v>19</v>
      </c>
      <c r="B715" s="1060">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0">
        <v>20</v>
      </c>
      <c r="B716" s="1060">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0">
        <v>21</v>
      </c>
      <c r="B717" s="1060">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0">
        <v>22</v>
      </c>
      <c r="B718" s="1060">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0">
        <v>23</v>
      </c>
      <c r="B719" s="1060">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0">
        <v>24</v>
      </c>
      <c r="B720" s="1060">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0">
        <v>25</v>
      </c>
      <c r="B721" s="1060">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0">
        <v>26</v>
      </c>
      <c r="B722" s="1060">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0">
        <v>27</v>
      </c>
      <c r="B723" s="1060">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0">
        <v>28</v>
      </c>
      <c r="B724" s="1060">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0">
        <v>29</v>
      </c>
      <c r="B725" s="1060">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0">
        <v>30</v>
      </c>
      <c r="B726" s="1060">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0">
        <v>1</v>
      </c>
      <c r="B730" s="1060">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0">
        <v>2</v>
      </c>
      <c r="B731" s="1060">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0">
        <v>3</v>
      </c>
      <c r="B732" s="1060">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0">
        <v>4</v>
      </c>
      <c r="B733" s="1060">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0">
        <v>5</v>
      </c>
      <c r="B734" s="1060">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0">
        <v>6</v>
      </c>
      <c r="B735" s="1060">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0">
        <v>7</v>
      </c>
      <c r="B736" s="1060">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0">
        <v>8</v>
      </c>
      <c r="B737" s="1060">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0">
        <v>9</v>
      </c>
      <c r="B738" s="1060">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0">
        <v>10</v>
      </c>
      <c r="B739" s="1060">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0">
        <v>11</v>
      </c>
      <c r="B740" s="1060">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0">
        <v>12</v>
      </c>
      <c r="B741" s="1060">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0">
        <v>13</v>
      </c>
      <c r="B742" s="1060">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0">
        <v>14</v>
      </c>
      <c r="B743" s="1060">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0">
        <v>15</v>
      </c>
      <c r="B744" s="1060">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0">
        <v>16</v>
      </c>
      <c r="B745" s="1060">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0">
        <v>17</v>
      </c>
      <c r="B746" s="1060">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0">
        <v>18</v>
      </c>
      <c r="B747" s="1060">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0">
        <v>19</v>
      </c>
      <c r="B748" s="1060">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0">
        <v>20</v>
      </c>
      <c r="B749" s="1060">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0">
        <v>21</v>
      </c>
      <c r="B750" s="1060">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0">
        <v>22</v>
      </c>
      <c r="B751" s="1060">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0">
        <v>23</v>
      </c>
      <c r="B752" s="1060">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0">
        <v>24</v>
      </c>
      <c r="B753" s="1060">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0">
        <v>25</v>
      </c>
      <c r="B754" s="1060">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0">
        <v>26</v>
      </c>
      <c r="B755" s="1060">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0">
        <v>27</v>
      </c>
      <c r="B756" s="1060">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0">
        <v>28</v>
      </c>
      <c r="B757" s="1060">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0">
        <v>29</v>
      </c>
      <c r="B758" s="1060">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0">
        <v>30</v>
      </c>
      <c r="B759" s="1060">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0">
        <v>1</v>
      </c>
      <c r="B763" s="1060">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0">
        <v>2</v>
      </c>
      <c r="B764" s="1060">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0">
        <v>3</v>
      </c>
      <c r="B765" s="1060">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0">
        <v>4</v>
      </c>
      <c r="B766" s="1060">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0">
        <v>5</v>
      </c>
      <c r="B767" s="1060">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0">
        <v>6</v>
      </c>
      <c r="B768" s="1060">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0">
        <v>7</v>
      </c>
      <c r="B769" s="1060">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0">
        <v>8</v>
      </c>
      <c r="B770" s="1060">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0">
        <v>9</v>
      </c>
      <c r="B771" s="1060">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0">
        <v>10</v>
      </c>
      <c r="B772" s="1060">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0">
        <v>11</v>
      </c>
      <c r="B773" s="1060">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0">
        <v>12</v>
      </c>
      <c r="B774" s="1060">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0">
        <v>13</v>
      </c>
      <c r="B775" s="1060">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0">
        <v>14</v>
      </c>
      <c r="B776" s="1060">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0">
        <v>15</v>
      </c>
      <c r="B777" s="1060">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0">
        <v>16</v>
      </c>
      <c r="B778" s="1060">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0">
        <v>17</v>
      </c>
      <c r="B779" s="1060">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0">
        <v>18</v>
      </c>
      <c r="B780" s="1060">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0">
        <v>19</v>
      </c>
      <c r="B781" s="1060">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0">
        <v>20</v>
      </c>
      <c r="B782" s="1060">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0">
        <v>21</v>
      </c>
      <c r="B783" s="1060">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0">
        <v>22</v>
      </c>
      <c r="B784" s="1060">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0">
        <v>23</v>
      </c>
      <c r="B785" s="1060">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0">
        <v>24</v>
      </c>
      <c r="B786" s="1060">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0">
        <v>25</v>
      </c>
      <c r="B787" s="1060">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0">
        <v>26</v>
      </c>
      <c r="B788" s="1060">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0">
        <v>27</v>
      </c>
      <c r="B789" s="1060">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0">
        <v>28</v>
      </c>
      <c r="B790" s="1060">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0">
        <v>29</v>
      </c>
      <c r="B791" s="1060">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0">
        <v>30</v>
      </c>
      <c r="B792" s="1060">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0">
        <v>1</v>
      </c>
      <c r="B796" s="1060">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0">
        <v>2</v>
      </c>
      <c r="B797" s="1060">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0">
        <v>3</v>
      </c>
      <c r="B798" s="1060">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0">
        <v>4</v>
      </c>
      <c r="B799" s="1060">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0">
        <v>5</v>
      </c>
      <c r="B800" s="1060">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0">
        <v>6</v>
      </c>
      <c r="B801" s="1060">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0">
        <v>7</v>
      </c>
      <c r="B802" s="1060">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0">
        <v>8</v>
      </c>
      <c r="B803" s="1060">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0">
        <v>9</v>
      </c>
      <c r="B804" s="1060">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0">
        <v>10</v>
      </c>
      <c r="B805" s="1060">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0">
        <v>11</v>
      </c>
      <c r="B806" s="1060">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0">
        <v>12</v>
      </c>
      <c r="B807" s="1060">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0">
        <v>13</v>
      </c>
      <c r="B808" s="1060">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0">
        <v>14</v>
      </c>
      <c r="B809" s="1060">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0">
        <v>15</v>
      </c>
      <c r="B810" s="1060">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0">
        <v>16</v>
      </c>
      <c r="B811" s="1060">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0">
        <v>17</v>
      </c>
      <c r="B812" s="1060">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0">
        <v>18</v>
      </c>
      <c r="B813" s="1060">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0">
        <v>19</v>
      </c>
      <c r="B814" s="1060">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0">
        <v>20</v>
      </c>
      <c r="B815" s="1060">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0">
        <v>21</v>
      </c>
      <c r="B816" s="1060">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0">
        <v>22</v>
      </c>
      <c r="B817" s="1060">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0">
        <v>23</v>
      </c>
      <c r="B818" s="1060">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0">
        <v>24</v>
      </c>
      <c r="B819" s="1060">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0">
        <v>25</v>
      </c>
      <c r="B820" s="1060">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0">
        <v>26</v>
      </c>
      <c r="B821" s="1060">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0">
        <v>27</v>
      </c>
      <c r="B822" s="1060">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0">
        <v>28</v>
      </c>
      <c r="B823" s="1060">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0">
        <v>29</v>
      </c>
      <c r="B824" s="1060">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0">
        <v>30</v>
      </c>
      <c r="B825" s="1060">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0">
        <v>1</v>
      </c>
      <c r="B829" s="1060">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0">
        <v>2</v>
      </c>
      <c r="B830" s="1060">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0">
        <v>3</v>
      </c>
      <c r="B831" s="1060">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0">
        <v>4</v>
      </c>
      <c r="B832" s="1060">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0">
        <v>5</v>
      </c>
      <c r="B833" s="1060">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0">
        <v>6</v>
      </c>
      <c r="B834" s="1060">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0">
        <v>7</v>
      </c>
      <c r="B835" s="1060">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0">
        <v>8</v>
      </c>
      <c r="B836" s="1060">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0">
        <v>9</v>
      </c>
      <c r="B837" s="1060">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0">
        <v>10</v>
      </c>
      <c r="B838" s="1060">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0">
        <v>11</v>
      </c>
      <c r="B839" s="1060">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0">
        <v>12</v>
      </c>
      <c r="B840" s="1060">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0">
        <v>13</v>
      </c>
      <c r="B841" s="1060">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0">
        <v>14</v>
      </c>
      <c r="B842" s="1060">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0">
        <v>15</v>
      </c>
      <c r="B843" s="1060">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0">
        <v>16</v>
      </c>
      <c r="B844" s="1060">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0">
        <v>17</v>
      </c>
      <c r="B845" s="1060">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0">
        <v>18</v>
      </c>
      <c r="B846" s="1060">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0">
        <v>19</v>
      </c>
      <c r="B847" s="1060">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0">
        <v>20</v>
      </c>
      <c r="B848" s="1060">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0">
        <v>21</v>
      </c>
      <c r="B849" s="1060">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0">
        <v>22</v>
      </c>
      <c r="B850" s="1060">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0">
        <v>23</v>
      </c>
      <c r="B851" s="1060">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0">
        <v>24</v>
      </c>
      <c r="B852" s="1060">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0">
        <v>25</v>
      </c>
      <c r="B853" s="1060">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0">
        <v>26</v>
      </c>
      <c r="B854" s="1060">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0">
        <v>27</v>
      </c>
      <c r="B855" s="1060">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0">
        <v>28</v>
      </c>
      <c r="B856" s="1060">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0">
        <v>29</v>
      </c>
      <c r="B857" s="1060">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0">
        <v>30</v>
      </c>
      <c r="B858" s="1060">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0">
        <v>1</v>
      </c>
      <c r="B862" s="1060">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0">
        <v>2</v>
      </c>
      <c r="B863" s="1060">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0">
        <v>3</v>
      </c>
      <c r="B864" s="1060">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0">
        <v>4</v>
      </c>
      <c r="B865" s="1060">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0">
        <v>5</v>
      </c>
      <c r="B866" s="1060">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0">
        <v>6</v>
      </c>
      <c r="B867" s="1060">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0">
        <v>7</v>
      </c>
      <c r="B868" s="1060">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0">
        <v>8</v>
      </c>
      <c r="B869" s="1060">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0">
        <v>9</v>
      </c>
      <c r="B870" s="1060">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0">
        <v>10</v>
      </c>
      <c r="B871" s="1060">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0">
        <v>11</v>
      </c>
      <c r="B872" s="1060">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0">
        <v>12</v>
      </c>
      <c r="B873" s="1060">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0">
        <v>13</v>
      </c>
      <c r="B874" s="1060">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0">
        <v>14</v>
      </c>
      <c r="B875" s="1060">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0">
        <v>15</v>
      </c>
      <c r="B876" s="1060">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0">
        <v>16</v>
      </c>
      <c r="B877" s="1060">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0">
        <v>17</v>
      </c>
      <c r="B878" s="1060">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0">
        <v>18</v>
      </c>
      <c r="B879" s="1060">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0">
        <v>19</v>
      </c>
      <c r="B880" s="1060">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0">
        <v>20</v>
      </c>
      <c r="B881" s="1060">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0">
        <v>21</v>
      </c>
      <c r="B882" s="1060">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0">
        <v>22</v>
      </c>
      <c r="B883" s="1060">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0">
        <v>23</v>
      </c>
      <c r="B884" s="1060">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0">
        <v>24</v>
      </c>
      <c r="B885" s="1060">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0">
        <v>25</v>
      </c>
      <c r="B886" s="1060">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0">
        <v>26</v>
      </c>
      <c r="B887" s="1060">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0">
        <v>27</v>
      </c>
      <c r="B888" s="1060">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0">
        <v>28</v>
      </c>
      <c r="B889" s="1060">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0">
        <v>29</v>
      </c>
      <c r="B890" s="1060">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0">
        <v>30</v>
      </c>
      <c r="B891" s="1060">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0">
        <v>1</v>
      </c>
      <c r="B895" s="1060">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0">
        <v>2</v>
      </c>
      <c r="B896" s="1060">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0">
        <v>3</v>
      </c>
      <c r="B897" s="1060">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0">
        <v>4</v>
      </c>
      <c r="B898" s="1060">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0">
        <v>5</v>
      </c>
      <c r="B899" s="1060">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0">
        <v>6</v>
      </c>
      <c r="B900" s="1060">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0">
        <v>7</v>
      </c>
      <c r="B901" s="1060">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0">
        <v>8</v>
      </c>
      <c r="B902" s="1060">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0">
        <v>9</v>
      </c>
      <c r="B903" s="1060">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0">
        <v>10</v>
      </c>
      <c r="B904" s="1060">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0">
        <v>11</v>
      </c>
      <c r="B905" s="1060">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0">
        <v>12</v>
      </c>
      <c r="B906" s="1060">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0">
        <v>13</v>
      </c>
      <c r="B907" s="1060">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0">
        <v>14</v>
      </c>
      <c r="B908" s="1060">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0">
        <v>15</v>
      </c>
      <c r="B909" s="1060">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0">
        <v>16</v>
      </c>
      <c r="B910" s="1060">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0">
        <v>17</v>
      </c>
      <c r="B911" s="1060">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0">
        <v>18</v>
      </c>
      <c r="B912" s="1060">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0">
        <v>19</v>
      </c>
      <c r="B913" s="1060">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0">
        <v>20</v>
      </c>
      <c r="B914" s="1060">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0">
        <v>21</v>
      </c>
      <c r="B915" s="1060">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0">
        <v>22</v>
      </c>
      <c r="B916" s="1060">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0">
        <v>23</v>
      </c>
      <c r="B917" s="1060">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0">
        <v>24</v>
      </c>
      <c r="B918" s="1060">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0">
        <v>25</v>
      </c>
      <c r="B919" s="1060">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0">
        <v>26</v>
      </c>
      <c r="B920" s="1060">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0">
        <v>27</v>
      </c>
      <c r="B921" s="1060">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0">
        <v>28</v>
      </c>
      <c r="B922" s="1060">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0">
        <v>29</v>
      </c>
      <c r="B923" s="1060">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0">
        <v>30</v>
      </c>
      <c r="B924" s="1060">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0">
        <v>1</v>
      </c>
      <c r="B928" s="1060">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0">
        <v>2</v>
      </c>
      <c r="B929" s="1060">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0">
        <v>3</v>
      </c>
      <c r="B930" s="1060">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0">
        <v>4</v>
      </c>
      <c r="B931" s="1060">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0">
        <v>5</v>
      </c>
      <c r="B932" s="1060">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0">
        <v>6</v>
      </c>
      <c r="B933" s="1060">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0">
        <v>7</v>
      </c>
      <c r="B934" s="1060">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0">
        <v>8</v>
      </c>
      <c r="B935" s="1060">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0">
        <v>9</v>
      </c>
      <c r="B936" s="1060">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0">
        <v>10</v>
      </c>
      <c r="B937" s="1060">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0">
        <v>11</v>
      </c>
      <c r="B938" s="1060">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0">
        <v>12</v>
      </c>
      <c r="B939" s="1060">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0">
        <v>13</v>
      </c>
      <c r="B940" s="1060">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0">
        <v>14</v>
      </c>
      <c r="B941" s="1060">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0">
        <v>15</v>
      </c>
      <c r="B942" s="1060">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0">
        <v>16</v>
      </c>
      <c r="B943" s="1060">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0">
        <v>17</v>
      </c>
      <c r="B944" s="1060">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0">
        <v>18</v>
      </c>
      <c r="B945" s="1060">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0">
        <v>19</v>
      </c>
      <c r="B946" s="1060">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0">
        <v>20</v>
      </c>
      <c r="B947" s="1060">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0">
        <v>21</v>
      </c>
      <c r="B948" s="1060">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0">
        <v>22</v>
      </c>
      <c r="B949" s="1060">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0">
        <v>23</v>
      </c>
      <c r="B950" s="1060">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0">
        <v>24</v>
      </c>
      <c r="B951" s="1060">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0">
        <v>25</v>
      </c>
      <c r="B952" s="1060">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0">
        <v>26</v>
      </c>
      <c r="B953" s="1060">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0">
        <v>27</v>
      </c>
      <c r="B954" s="1060">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0">
        <v>28</v>
      </c>
      <c r="B955" s="1060">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0">
        <v>29</v>
      </c>
      <c r="B956" s="1060">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0">
        <v>30</v>
      </c>
      <c r="B957" s="1060">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0">
        <v>1</v>
      </c>
      <c r="B961" s="1060">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0">
        <v>2</v>
      </c>
      <c r="B962" s="1060">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0">
        <v>3</v>
      </c>
      <c r="B963" s="1060">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0">
        <v>4</v>
      </c>
      <c r="B964" s="1060">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0">
        <v>5</v>
      </c>
      <c r="B965" s="1060">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0">
        <v>6</v>
      </c>
      <c r="B966" s="1060">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0">
        <v>7</v>
      </c>
      <c r="B967" s="1060">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0">
        <v>8</v>
      </c>
      <c r="B968" s="1060">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0">
        <v>9</v>
      </c>
      <c r="B969" s="1060">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0">
        <v>10</v>
      </c>
      <c r="B970" s="1060">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0">
        <v>11</v>
      </c>
      <c r="B971" s="1060">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0">
        <v>12</v>
      </c>
      <c r="B972" s="1060">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0">
        <v>13</v>
      </c>
      <c r="B973" s="1060">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0">
        <v>14</v>
      </c>
      <c r="B974" s="1060">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0">
        <v>15</v>
      </c>
      <c r="B975" s="1060">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0">
        <v>16</v>
      </c>
      <c r="B976" s="1060">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0">
        <v>17</v>
      </c>
      <c r="B977" s="1060">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0">
        <v>18</v>
      </c>
      <c r="B978" s="1060">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0">
        <v>19</v>
      </c>
      <c r="B979" s="1060">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0">
        <v>20</v>
      </c>
      <c r="B980" s="1060">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0">
        <v>21</v>
      </c>
      <c r="B981" s="1060">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0">
        <v>22</v>
      </c>
      <c r="B982" s="1060">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0">
        <v>23</v>
      </c>
      <c r="B983" s="1060">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0">
        <v>24</v>
      </c>
      <c r="B984" s="1060">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0">
        <v>25</v>
      </c>
      <c r="B985" s="1060">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0">
        <v>26</v>
      </c>
      <c r="B986" s="1060">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0">
        <v>27</v>
      </c>
      <c r="B987" s="1060">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0">
        <v>28</v>
      </c>
      <c r="B988" s="1060">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0">
        <v>29</v>
      </c>
      <c r="B989" s="1060">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0">
        <v>30</v>
      </c>
      <c r="B990" s="1060">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0">
        <v>1</v>
      </c>
      <c r="B994" s="1060">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0">
        <v>2</v>
      </c>
      <c r="B995" s="1060">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0">
        <v>3</v>
      </c>
      <c r="B996" s="1060">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0">
        <v>4</v>
      </c>
      <c r="B997" s="1060">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0">
        <v>5</v>
      </c>
      <c r="B998" s="1060">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0">
        <v>6</v>
      </c>
      <c r="B999" s="1060">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0">
        <v>7</v>
      </c>
      <c r="B1000" s="1060">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0">
        <v>8</v>
      </c>
      <c r="B1001" s="1060">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0">
        <v>9</v>
      </c>
      <c r="B1002" s="1060">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0">
        <v>10</v>
      </c>
      <c r="B1003" s="1060">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0">
        <v>11</v>
      </c>
      <c r="B1004" s="1060">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0">
        <v>12</v>
      </c>
      <c r="B1005" s="1060">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0">
        <v>13</v>
      </c>
      <c r="B1006" s="1060">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0">
        <v>14</v>
      </c>
      <c r="B1007" s="1060">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0">
        <v>15</v>
      </c>
      <c r="B1008" s="1060">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0">
        <v>16</v>
      </c>
      <c r="B1009" s="1060">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0">
        <v>17</v>
      </c>
      <c r="B1010" s="1060">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0">
        <v>18</v>
      </c>
      <c r="B1011" s="1060">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0">
        <v>19</v>
      </c>
      <c r="B1012" s="1060">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0">
        <v>20</v>
      </c>
      <c r="B1013" s="1060">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0">
        <v>21</v>
      </c>
      <c r="B1014" s="1060">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0">
        <v>22</v>
      </c>
      <c r="B1015" s="1060">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0">
        <v>23</v>
      </c>
      <c r="B1016" s="1060">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0">
        <v>24</v>
      </c>
      <c r="B1017" s="1060">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0">
        <v>25</v>
      </c>
      <c r="B1018" s="1060">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0">
        <v>26</v>
      </c>
      <c r="B1019" s="1060">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0">
        <v>27</v>
      </c>
      <c r="B1020" s="1060">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0">
        <v>28</v>
      </c>
      <c r="B1021" s="1060">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0">
        <v>29</v>
      </c>
      <c r="B1022" s="1060">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0">
        <v>30</v>
      </c>
      <c r="B1023" s="1060">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0">
        <v>1</v>
      </c>
      <c r="B1027" s="1060">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0">
        <v>2</v>
      </c>
      <c r="B1028" s="1060">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0">
        <v>3</v>
      </c>
      <c r="B1029" s="1060">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0">
        <v>4</v>
      </c>
      <c r="B1030" s="1060">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0">
        <v>5</v>
      </c>
      <c r="B1031" s="1060">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0">
        <v>6</v>
      </c>
      <c r="B1032" s="1060">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0">
        <v>7</v>
      </c>
      <c r="B1033" s="1060">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0">
        <v>8</v>
      </c>
      <c r="B1034" s="1060">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0">
        <v>9</v>
      </c>
      <c r="B1035" s="1060">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0">
        <v>10</v>
      </c>
      <c r="B1036" s="1060">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0">
        <v>11</v>
      </c>
      <c r="B1037" s="1060">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0">
        <v>12</v>
      </c>
      <c r="B1038" s="1060">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0">
        <v>13</v>
      </c>
      <c r="B1039" s="1060">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0">
        <v>14</v>
      </c>
      <c r="B1040" s="1060">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0">
        <v>15</v>
      </c>
      <c r="B1041" s="1060">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0">
        <v>16</v>
      </c>
      <c r="B1042" s="1060">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0">
        <v>17</v>
      </c>
      <c r="B1043" s="1060">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0">
        <v>18</v>
      </c>
      <c r="B1044" s="1060">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0">
        <v>19</v>
      </c>
      <c r="B1045" s="1060">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0">
        <v>20</v>
      </c>
      <c r="B1046" s="1060">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0">
        <v>21</v>
      </c>
      <c r="B1047" s="1060">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0">
        <v>22</v>
      </c>
      <c r="B1048" s="1060">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0">
        <v>23</v>
      </c>
      <c r="B1049" s="1060">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0">
        <v>24</v>
      </c>
      <c r="B1050" s="1060">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0">
        <v>25</v>
      </c>
      <c r="B1051" s="1060">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0">
        <v>26</v>
      </c>
      <c r="B1052" s="1060">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0">
        <v>27</v>
      </c>
      <c r="B1053" s="1060">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0">
        <v>28</v>
      </c>
      <c r="B1054" s="1060">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0">
        <v>29</v>
      </c>
      <c r="B1055" s="1060">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0">
        <v>30</v>
      </c>
      <c r="B1056" s="1060">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0">
        <v>1</v>
      </c>
      <c r="B1060" s="1060">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0">
        <v>2</v>
      </c>
      <c r="B1061" s="1060">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0">
        <v>3</v>
      </c>
      <c r="B1062" s="1060">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0">
        <v>4</v>
      </c>
      <c r="B1063" s="1060">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0">
        <v>5</v>
      </c>
      <c r="B1064" s="1060">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0">
        <v>6</v>
      </c>
      <c r="B1065" s="1060">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0">
        <v>7</v>
      </c>
      <c r="B1066" s="1060">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0">
        <v>8</v>
      </c>
      <c r="B1067" s="1060">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0">
        <v>9</v>
      </c>
      <c r="B1068" s="1060">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0">
        <v>10</v>
      </c>
      <c r="B1069" s="1060">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0">
        <v>11</v>
      </c>
      <c r="B1070" s="1060">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0">
        <v>12</v>
      </c>
      <c r="B1071" s="1060">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0">
        <v>13</v>
      </c>
      <c r="B1072" s="1060">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0">
        <v>14</v>
      </c>
      <c r="B1073" s="1060">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0">
        <v>15</v>
      </c>
      <c r="B1074" s="1060">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0">
        <v>16</v>
      </c>
      <c r="B1075" s="1060">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0">
        <v>17</v>
      </c>
      <c r="B1076" s="1060">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0">
        <v>18</v>
      </c>
      <c r="B1077" s="1060">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0">
        <v>19</v>
      </c>
      <c r="B1078" s="1060">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0">
        <v>20</v>
      </c>
      <c r="B1079" s="1060">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0">
        <v>21</v>
      </c>
      <c r="B1080" s="1060">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0">
        <v>22</v>
      </c>
      <c r="B1081" s="1060">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0">
        <v>23</v>
      </c>
      <c r="B1082" s="1060">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0">
        <v>24</v>
      </c>
      <c r="B1083" s="1060">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0">
        <v>25</v>
      </c>
      <c r="B1084" s="1060">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0">
        <v>26</v>
      </c>
      <c r="B1085" s="1060">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0">
        <v>27</v>
      </c>
      <c r="B1086" s="1060">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0">
        <v>28</v>
      </c>
      <c r="B1087" s="1060">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0">
        <v>29</v>
      </c>
      <c r="B1088" s="1060">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0">
        <v>30</v>
      </c>
      <c r="B1089" s="1060">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0">
        <v>1</v>
      </c>
      <c r="B1093" s="1060">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0">
        <v>2</v>
      </c>
      <c r="B1094" s="1060">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0">
        <v>3</v>
      </c>
      <c r="B1095" s="1060">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0">
        <v>4</v>
      </c>
      <c r="B1096" s="1060">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0">
        <v>5</v>
      </c>
      <c r="B1097" s="1060">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0">
        <v>6</v>
      </c>
      <c r="B1098" s="1060">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0">
        <v>7</v>
      </c>
      <c r="B1099" s="1060">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0">
        <v>8</v>
      </c>
      <c r="B1100" s="1060">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0">
        <v>9</v>
      </c>
      <c r="B1101" s="1060">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0">
        <v>10</v>
      </c>
      <c r="B1102" s="1060">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0">
        <v>11</v>
      </c>
      <c r="B1103" s="1060">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0">
        <v>12</v>
      </c>
      <c r="B1104" s="1060">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0">
        <v>13</v>
      </c>
      <c r="B1105" s="1060">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0">
        <v>14</v>
      </c>
      <c r="B1106" s="1060">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0">
        <v>15</v>
      </c>
      <c r="B1107" s="1060">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0">
        <v>16</v>
      </c>
      <c r="B1108" s="1060">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0">
        <v>17</v>
      </c>
      <c r="B1109" s="1060">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0">
        <v>18</v>
      </c>
      <c r="B1110" s="1060">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0">
        <v>19</v>
      </c>
      <c r="B1111" s="1060">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0">
        <v>20</v>
      </c>
      <c r="B1112" s="1060">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0">
        <v>21</v>
      </c>
      <c r="B1113" s="1060">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0">
        <v>22</v>
      </c>
      <c r="B1114" s="1060">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0">
        <v>23</v>
      </c>
      <c r="B1115" s="1060">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0">
        <v>24</v>
      </c>
      <c r="B1116" s="1060">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0">
        <v>25</v>
      </c>
      <c r="B1117" s="1060">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0">
        <v>26</v>
      </c>
      <c r="B1118" s="1060">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0">
        <v>27</v>
      </c>
      <c r="B1119" s="1060">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0">
        <v>28</v>
      </c>
      <c r="B1120" s="1060">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0">
        <v>29</v>
      </c>
      <c r="B1121" s="1060">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0">
        <v>30</v>
      </c>
      <c r="B1122" s="1060">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0">
        <v>1</v>
      </c>
      <c r="B1126" s="1060">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0">
        <v>2</v>
      </c>
      <c r="B1127" s="1060">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0">
        <v>3</v>
      </c>
      <c r="B1128" s="1060">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0">
        <v>4</v>
      </c>
      <c r="B1129" s="1060">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0">
        <v>5</v>
      </c>
      <c r="B1130" s="1060">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0">
        <v>6</v>
      </c>
      <c r="B1131" s="1060">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0">
        <v>7</v>
      </c>
      <c r="B1132" s="1060">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0">
        <v>8</v>
      </c>
      <c r="B1133" s="1060">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0">
        <v>9</v>
      </c>
      <c r="B1134" s="1060">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0">
        <v>10</v>
      </c>
      <c r="B1135" s="1060">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0">
        <v>11</v>
      </c>
      <c r="B1136" s="1060">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0">
        <v>12</v>
      </c>
      <c r="B1137" s="1060">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0">
        <v>13</v>
      </c>
      <c r="B1138" s="1060">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0">
        <v>14</v>
      </c>
      <c r="B1139" s="1060">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0">
        <v>15</v>
      </c>
      <c r="B1140" s="1060">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0">
        <v>16</v>
      </c>
      <c r="B1141" s="1060">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0">
        <v>17</v>
      </c>
      <c r="B1142" s="1060">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0">
        <v>18</v>
      </c>
      <c r="B1143" s="1060">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0">
        <v>19</v>
      </c>
      <c r="B1144" s="1060">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0">
        <v>20</v>
      </c>
      <c r="B1145" s="1060">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0">
        <v>21</v>
      </c>
      <c r="B1146" s="1060">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0">
        <v>22</v>
      </c>
      <c r="B1147" s="1060">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0">
        <v>23</v>
      </c>
      <c r="B1148" s="1060">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0">
        <v>24</v>
      </c>
      <c r="B1149" s="1060">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0">
        <v>25</v>
      </c>
      <c r="B1150" s="1060">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0">
        <v>26</v>
      </c>
      <c r="B1151" s="1060">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0">
        <v>27</v>
      </c>
      <c r="B1152" s="1060">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0">
        <v>28</v>
      </c>
      <c r="B1153" s="1060">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0">
        <v>29</v>
      </c>
      <c r="B1154" s="1060">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0">
        <v>30</v>
      </c>
      <c r="B1155" s="1060">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0">
        <v>1</v>
      </c>
      <c r="B1159" s="1060">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0">
        <v>2</v>
      </c>
      <c r="B1160" s="1060">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0">
        <v>3</v>
      </c>
      <c r="B1161" s="1060">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0">
        <v>4</v>
      </c>
      <c r="B1162" s="1060">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0">
        <v>5</v>
      </c>
      <c r="B1163" s="1060">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0">
        <v>6</v>
      </c>
      <c r="B1164" s="1060">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0">
        <v>7</v>
      </c>
      <c r="B1165" s="1060">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0">
        <v>8</v>
      </c>
      <c r="B1166" s="1060">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0">
        <v>9</v>
      </c>
      <c r="B1167" s="1060">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0">
        <v>10</v>
      </c>
      <c r="B1168" s="1060">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0">
        <v>11</v>
      </c>
      <c r="B1169" s="1060">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0">
        <v>12</v>
      </c>
      <c r="B1170" s="1060">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0">
        <v>13</v>
      </c>
      <c r="B1171" s="1060">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0">
        <v>14</v>
      </c>
      <c r="B1172" s="1060">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0">
        <v>15</v>
      </c>
      <c r="B1173" s="1060">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0">
        <v>16</v>
      </c>
      <c r="B1174" s="1060">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0">
        <v>17</v>
      </c>
      <c r="B1175" s="1060">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0">
        <v>18</v>
      </c>
      <c r="B1176" s="1060">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0">
        <v>19</v>
      </c>
      <c r="B1177" s="1060">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0">
        <v>20</v>
      </c>
      <c r="B1178" s="1060">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0">
        <v>21</v>
      </c>
      <c r="B1179" s="1060">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0">
        <v>22</v>
      </c>
      <c r="B1180" s="1060">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0">
        <v>23</v>
      </c>
      <c r="B1181" s="1060">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0">
        <v>24</v>
      </c>
      <c r="B1182" s="1060">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0">
        <v>25</v>
      </c>
      <c r="B1183" s="1060">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0">
        <v>26</v>
      </c>
      <c r="B1184" s="1060">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0">
        <v>27</v>
      </c>
      <c r="B1185" s="1060">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0">
        <v>28</v>
      </c>
      <c r="B1186" s="1060">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0">
        <v>29</v>
      </c>
      <c r="B1187" s="1060">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0">
        <v>30</v>
      </c>
      <c r="B1188" s="1060">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0">
        <v>1</v>
      </c>
      <c r="B1192" s="1060">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0">
        <v>2</v>
      </c>
      <c r="B1193" s="1060">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0">
        <v>3</v>
      </c>
      <c r="B1194" s="1060">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0">
        <v>4</v>
      </c>
      <c r="B1195" s="1060">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0">
        <v>5</v>
      </c>
      <c r="B1196" s="1060">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0">
        <v>6</v>
      </c>
      <c r="B1197" s="1060">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0">
        <v>7</v>
      </c>
      <c r="B1198" s="1060">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0">
        <v>8</v>
      </c>
      <c r="B1199" s="1060">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0">
        <v>9</v>
      </c>
      <c r="B1200" s="1060">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0">
        <v>10</v>
      </c>
      <c r="B1201" s="1060">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0">
        <v>11</v>
      </c>
      <c r="B1202" s="1060">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0">
        <v>12</v>
      </c>
      <c r="B1203" s="1060">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0">
        <v>13</v>
      </c>
      <c r="B1204" s="1060">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0">
        <v>14</v>
      </c>
      <c r="B1205" s="1060">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0">
        <v>15</v>
      </c>
      <c r="B1206" s="1060">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0">
        <v>16</v>
      </c>
      <c r="B1207" s="1060">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0">
        <v>17</v>
      </c>
      <c r="B1208" s="1060">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0">
        <v>18</v>
      </c>
      <c r="B1209" s="1060">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0">
        <v>19</v>
      </c>
      <c r="B1210" s="1060">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0">
        <v>20</v>
      </c>
      <c r="B1211" s="1060">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0">
        <v>21</v>
      </c>
      <c r="B1212" s="1060">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0">
        <v>22</v>
      </c>
      <c r="B1213" s="1060">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0">
        <v>23</v>
      </c>
      <c r="B1214" s="1060">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0">
        <v>24</v>
      </c>
      <c r="B1215" s="1060">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0">
        <v>25</v>
      </c>
      <c r="B1216" s="1060">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0">
        <v>26</v>
      </c>
      <c r="B1217" s="1060">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0">
        <v>27</v>
      </c>
      <c r="B1218" s="1060">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0">
        <v>28</v>
      </c>
      <c r="B1219" s="1060">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0">
        <v>29</v>
      </c>
      <c r="B1220" s="1060">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0">
        <v>30</v>
      </c>
      <c r="B1221" s="1060">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0">
        <v>1</v>
      </c>
      <c r="B1225" s="1060">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0">
        <v>2</v>
      </c>
      <c r="B1226" s="1060">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0">
        <v>3</v>
      </c>
      <c r="B1227" s="1060">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0">
        <v>4</v>
      </c>
      <c r="B1228" s="1060">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0">
        <v>5</v>
      </c>
      <c r="B1229" s="1060">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0">
        <v>6</v>
      </c>
      <c r="B1230" s="1060">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0">
        <v>7</v>
      </c>
      <c r="B1231" s="1060">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0">
        <v>8</v>
      </c>
      <c r="B1232" s="1060">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0">
        <v>9</v>
      </c>
      <c r="B1233" s="1060">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0">
        <v>10</v>
      </c>
      <c r="B1234" s="1060">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0">
        <v>11</v>
      </c>
      <c r="B1235" s="1060">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0">
        <v>12</v>
      </c>
      <c r="B1236" s="1060">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0">
        <v>13</v>
      </c>
      <c r="B1237" s="1060">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0">
        <v>14</v>
      </c>
      <c r="B1238" s="1060">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0">
        <v>15</v>
      </c>
      <c r="B1239" s="1060">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0">
        <v>16</v>
      </c>
      <c r="B1240" s="1060">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0">
        <v>17</v>
      </c>
      <c r="B1241" s="1060">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0">
        <v>18</v>
      </c>
      <c r="B1242" s="1060">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0">
        <v>19</v>
      </c>
      <c r="B1243" s="1060">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0">
        <v>20</v>
      </c>
      <c r="B1244" s="1060">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0">
        <v>21</v>
      </c>
      <c r="B1245" s="1060">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0">
        <v>22</v>
      </c>
      <c r="B1246" s="1060">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0">
        <v>23</v>
      </c>
      <c r="B1247" s="1060">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0">
        <v>24</v>
      </c>
      <c r="B1248" s="1060">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0">
        <v>25</v>
      </c>
      <c r="B1249" s="1060">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0">
        <v>26</v>
      </c>
      <c r="B1250" s="1060">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0">
        <v>27</v>
      </c>
      <c r="B1251" s="1060">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0">
        <v>28</v>
      </c>
      <c r="B1252" s="1060">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0">
        <v>29</v>
      </c>
      <c r="B1253" s="1060">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0">
        <v>30</v>
      </c>
      <c r="B1254" s="1060">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0">
        <v>1</v>
      </c>
      <c r="B1258" s="1060">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0">
        <v>2</v>
      </c>
      <c r="B1259" s="1060">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0">
        <v>3</v>
      </c>
      <c r="B1260" s="1060">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0">
        <v>4</v>
      </c>
      <c r="B1261" s="1060">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0">
        <v>5</v>
      </c>
      <c r="B1262" s="1060">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0">
        <v>6</v>
      </c>
      <c r="B1263" s="1060">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0">
        <v>7</v>
      </c>
      <c r="B1264" s="1060">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0">
        <v>8</v>
      </c>
      <c r="B1265" s="1060">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0">
        <v>9</v>
      </c>
      <c r="B1266" s="1060">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0">
        <v>10</v>
      </c>
      <c r="B1267" s="1060">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0">
        <v>11</v>
      </c>
      <c r="B1268" s="1060">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0">
        <v>12</v>
      </c>
      <c r="B1269" s="1060">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0">
        <v>13</v>
      </c>
      <c r="B1270" s="1060">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0">
        <v>14</v>
      </c>
      <c r="B1271" s="1060">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0">
        <v>15</v>
      </c>
      <c r="B1272" s="1060">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0">
        <v>16</v>
      </c>
      <c r="B1273" s="1060">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0">
        <v>17</v>
      </c>
      <c r="B1274" s="1060">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0">
        <v>18</v>
      </c>
      <c r="B1275" s="1060">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0">
        <v>19</v>
      </c>
      <c r="B1276" s="1060">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0">
        <v>20</v>
      </c>
      <c r="B1277" s="1060">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0">
        <v>21</v>
      </c>
      <c r="B1278" s="1060">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0">
        <v>22</v>
      </c>
      <c r="B1279" s="1060">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0">
        <v>23</v>
      </c>
      <c r="B1280" s="1060">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0">
        <v>24</v>
      </c>
      <c r="B1281" s="1060">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0">
        <v>25</v>
      </c>
      <c r="B1282" s="1060">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0">
        <v>26</v>
      </c>
      <c r="B1283" s="1060">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0">
        <v>27</v>
      </c>
      <c r="B1284" s="1060">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0">
        <v>28</v>
      </c>
      <c r="B1285" s="1060">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0">
        <v>29</v>
      </c>
      <c r="B1286" s="1060">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0">
        <v>30</v>
      </c>
      <c r="B1287" s="1060">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0">
        <v>1</v>
      </c>
      <c r="B1291" s="1060">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0">
        <v>2</v>
      </c>
      <c r="B1292" s="1060">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0">
        <v>3</v>
      </c>
      <c r="B1293" s="1060">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0">
        <v>4</v>
      </c>
      <c r="B1294" s="1060">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0">
        <v>5</v>
      </c>
      <c r="B1295" s="1060">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0">
        <v>6</v>
      </c>
      <c r="B1296" s="1060">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0">
        <v>7</v>
      </c>
      <c r="B1297" s="1060">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0">
        <v>8</v>
      </c>
      <c r="B1298" s="1060">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0">
        <v>9</v>
      </c>
      <c r="B1299" s="1060">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0">
        <v>10</v>
      </c>
      <c r="B1300" s="1060">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0">
        <v>11</v>
      </c>
      <c r="B1301" s="1060">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0">
        <v>12</v>
      </c>
      <c r="B1302" s="1060">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0">
        <v>13</v>
      </c>
      <c r="B1303" s="1060">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0">
        <v>14</v>
      </c>
      <c r="B1304" s="1060">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0">
        <v>15</v>
      </c>
      <c r="B1305" s="1060">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0">
        <v>16</v>
      </c>
      <c r="B1306" s="1060">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0">
        <v>17</v>
      </c>
      <c r="B1307" s="1060">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0">
        <v>18</v>
      </c>
      <c r="B1308" s="1060">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0">
        <v>19</v>
      </c>
      <c r="B1309" s="1060">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0">
        <v>20</v>
      </c>
      <c r="B1310" s="1060">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0">
        <v>21</v>
      </c>
      <c r="B1311" s="1060">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0">
        <v>22</v>
      </c>
      <c r="B1312" s="1060">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0">
        <v>23</v>
      </c>
      <c r="B1313" s="1060">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0">
        <v>24</v>
      </c>
      <c r="B1314" s="1060">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0">
        <v>25</v>
      </c>
      <c r="B1315" s="1060">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0">
        <v>26</v>
      </c>
      <c r="B1316" s="1060">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0">
        <v>27</v>
      </c>
      <c r="B1317" s="1060">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0">
        <v>28</v>
      </c>
      <c r="B1318" s="1060">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0">
        <v>29</v>
      </c>
      <c r="B1319" s="1060">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0">
        <v>30</v>
      </c>
      <c r="B1320" s="1060">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2019-08-16T01:15:24Z</cp:lastPrinted>
  <dcterms:created xsi:type="dcterms:W3CDTF">2012-03-13T00:50:25Z</dcterms:created>
  <dcterms:modified xsi:type="dcterms:W3CDTF">2019-08-16T01:16:14Z</dcterms:modified>
</cp:coreProperties>
</file>