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<sst xmlns="http://schemas.openxmlformats.org/spreadsheetml/2006/main" count="2952" uniqueCount="683">
  <si>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</si>
  <si>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</si>
  <si>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</si>
  <si>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</si>
  <si>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</si>
  <si>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</si>
  <si>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</si>
  <si>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</si>
  <si>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</si>
  <si>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</si>
  <si>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</si>
  <si>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</si>
  <si>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</si>
  <si>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</si>
  <si>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</si>
  <si>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</si>
  <si>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</si>
  <si>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</si>
  <si>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</si>
  <si>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</si>
  <si>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</si>
  <si>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</si>
  <si>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</si>
  <si>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</si>
  <si>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</si>
  <si>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</si>
  <si>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</si>
  <si>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</si>
  <si>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</si>
  <si>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</si>
  <si>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</si>
  <si>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</si>
  <si>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</si>
  <si>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</si>
  <si>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</si>
  <si>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</si>
  <si>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</si>
  <si>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</si>
  <si>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</si>
  <si>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</si>
  <si>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</si>
  <si>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</si>
  <si>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</si>
  <si>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</si>
  <si>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</si>
  <si>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</si>
  <si>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</si>
  <si>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</si>
  <si>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</si>
  <si>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</si>
  <si>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</si>
  <si>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</si>
  <si>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</si>
  <si>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</si>
  <si>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</si>
  <si>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</si>
  <si>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</si>
  <si>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</si>
  <si>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</si>
  <si>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</si>
  <si>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</si>
  <si>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</si>
  <si>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</si>
  <si>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</si>
  <si>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</si>
  <si>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</si>
  <si>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</si>
  <si>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</si>
  <si>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</si>
  <si>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</si>
  <si>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</si>
  <si>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</si>
  <si>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</si>
  <si>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</si>
  <si>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</si>
  <si>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</si>
  <si>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</si>
  <si>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</si>
  <si>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</si>
  <si>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</si>
  <si>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</si>
  <si>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</si>
  <si>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</si>
  <si>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</si>
  <si>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</si>
  <si>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</si>
  <si>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</si>
  <si>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</si>
  <si>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</si>
  <si>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</si>
  <si>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</si>
  <si>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</si>
  <si>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</si>
  <si>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</si>
  <si>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</si>
  <si>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</si>
  <si>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</si>
  <si>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</si>
  <si>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</si>
  <si>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</si>
  <si>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</si>
  <si>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</si>
  <si>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</si>
  <si>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</si>
  <si>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</si>
  <si>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</si>
  <si>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</si>
  <si>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</si>
  <si>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</si>
  <si>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</si>
  <si>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</si>
  <si>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</si>
  <si>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</si>
  <si>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</si>
  <si>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</si>
  <si>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</si>
  <si>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</si>
  <si>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</si>
  <si>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</si>
  <si>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</si>
  <si>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</si>
  <si>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</si>
  <si>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</si>
  <si>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</si>
  <si>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</si>
  <si>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</si>
  <si>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</si>
  <si>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</si>
  <si>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</si>
  <si>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</si>
  <si>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</si>
  <si>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</si>
  <si>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</si>
  <si>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</si>
  <si>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</si>
  <si>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</si>
  <si>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</si>
  <si>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</si>
  <si>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</si>
  <si>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</si>
  <si>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</si>
  <si>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</si>
  <si>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</si>
  <si>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</si>
  <si>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</si>
  <si>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</si>
  <si>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</si>
  <si>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</si>
  <si>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</si>
  <si>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</si>
  <si>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</si>
  <si>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</si>
  <si>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</si>
  <si>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</si>
  <si>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</si>
  <si>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</si>
  <si>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</si>
  <si>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</si>
  <si>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</si>
  <si>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</si>
  <si>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</si>
  <si>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</si>
  <si>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</si>
  <si>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</si>
  <si>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</si>
  <si>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</si>
  <si>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</si>
  <si>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</si>
  <si>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</si>
  <si>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</si>
  <si>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</si>
  <si>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</si>
  <si>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</si>
  <si>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</si>
  <si>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</si>
  <si>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</si>
  <si>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</si>
  <si>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</si>
  <si>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</si>
  <si>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</si>
  <si>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</si>
  <si>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</si>
  <si>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</si>
  <si>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</si>
  <si>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</si>
  <si>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</si>
  <si>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</si>
  <si>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</si>
  <si>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</si>
  <si>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</si>
  <si>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</si>
  <si>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</si>
  <si>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</si>
  <si>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</si>
  <si>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</si>
  <si>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</si>
  <si>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</si>
  <si>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</si>
  <si>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</si>
  <si>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</si>
  <si>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</si>
  <si>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</si>
  <si>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</si>
  <si>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</si>
  <si>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</si>
  <si>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</si>
  <si>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</si>
  <si>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</si>
  <si>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</si>
  <si>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</si>
  <si>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</si>
  <si>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</si>
  <si>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</si>
  <si>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</si>
  <si>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</si>
  <si>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</si>
  <si>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</si>
  <si>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</si>
  <si>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</si>
  <si>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</si>
  <si>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</si>
  <si>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</si>
  <si>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</si>
  <si>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</si>
  <si>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</si>
  <si>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</si>
  <si>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</si>
  <si>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</si>
  <si>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</si>
  <si>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</si>
  <si>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</si>
  <si>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</si>
  <si>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</si>
  <si>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</si>
  <si>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</si>
  <si>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</si>
  <si>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</si>
  <si>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</si>
  <si>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</si>
  <si>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</si>
  <si>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</si>
  <si>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</si>
  <si>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</si>
  <si>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</si>
  <si>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</si>
  <si>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</si>
  <si>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</si>
  <si>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</si>
  <si>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</si>
  <si>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</si>
  <si>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</si>
  <si>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</si>
  <si>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</si>
  <si>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</si>
  <si>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</si>
  <si>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</si>
  <si>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</si>
  <si>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</si>
  <si>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</si>
  <si>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</si>
  <si>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</si>
  <si>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</si>
  <si>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</si>
  <si>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</si>
  <si>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</si>
  <si>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</si>
  <si>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</si>
  <si>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</si>
  <si>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</si>
  <si>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</si>
  <si>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</si>
  <si>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</si>
  <si>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</si>
  <si>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</si>
  <si>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</si>
  <si>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</si>
  <si>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</si>
  <si>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</si>
  <si>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</si>
  <si>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</si>
  <si>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</si>
  <si>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</si>
  <si>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</si>
  <si>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</si>
  <si>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</si>
  <si>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</si>
  <si>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</si>
  <si>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</si>
  <si>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</si>
  <si>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</si>
  <si>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</si>
  <si>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</si>
  <si>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</si>
  <si>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</si>
  <si>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</si>
  <si>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</si>
  <si>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</si>
  <si>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</si>
  <si>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</si>
  <si>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</si>
  <si>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</si>
  <si>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</si>
  <si>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</si>
  <si>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</si>
  <si>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</si>
  <si>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</si>
  <si>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</si>
  <si>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</si>
  <si>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</si>
  <si>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</si>
  <si>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</si>
  <si>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</si>
  <si>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</si>
  <si>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</si>
  <si>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</si>
  <si>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</si>
  <si>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</si>
  <si>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</si>
  <si>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</si>
  <si>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</si>
  <si>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</si>
  <si>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</si>
  <si>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</si>
  <si>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</si>
  <si>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</si>
  <si>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</si>
  <si>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</si>
  <si>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</si>
  <si>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</si>
  <si>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</si>
  <si>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</si>
  <si>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</si>
  <si>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</si>
  <si>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</si>
  <si>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</si>
  <si>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</si>
  <si>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</si>
  <si>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</si>
  <si>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</si>
  <si>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</si>
  <si>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</si>
  <si>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</si>
  <si>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</si>
  <si>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</si>
  <si>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</si>
  <si>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</si>
  <si>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</si>
  <si>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</si>
  <si>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</si>
  <si>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</si>
  <si>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</si>
  <si>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</si>
  <si>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</si>
  <si>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</si>
  <si>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</si>
  <si>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</si>
  <si>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</si>
  <si>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</si>
  <si>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</si>
  <si>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</si>
  <si>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</si>
  <si>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</si>
  <si>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</si>
  <si>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</si>
  <si>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</si>
  <si>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</si>
  <si>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</si>
  <si>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</si>
  <si>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</si>
  <si>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</si>
  <si>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</si>
  <si>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</si>
  <si>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</si>
  <si>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</si>
  <si>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</si>
  <si>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</si>
  <si>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</si>
  <si>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</si>
  <si>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</si>
  <si>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</si>
  <si>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</si>
  <si>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</si>
  <si>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</si>
  <si>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</si>
  <si>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</si>
  <si>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</si>
  <si>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</si>
  <si>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</si>
  <si>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</si>
  <si>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</si>
  <si>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</si>
  <si>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</si>
  <si>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</si>
  <si>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</si>
  <si>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</si>
  <si>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</si>
  <si>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</si>
  <si>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</si>
  <si>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</si>
  <si>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</si>
  <si>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</si>
  <si>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</si>
  <si>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</si>
  <si>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</si>
  <si>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</si>
  <si>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</si>
  <si>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</si>
  <si>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</si>
  <si>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</si>
  <si>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</si>
  <si>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</si>
  <si>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</si>
  <si>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</si>
  <si>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</si>
  <si>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</si>
  <si>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</si>
  <si>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</si>
  <si>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</si>
  <si>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</si>
  <si>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</si>
  <si>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</si>
  <si>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</si>
  <si>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</si>
  <si>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</si>
  <si>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</si>
  <si>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</si>
  <si>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</si>
  <si>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</si>
  <si>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</si>
  <si>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</si>
  <si>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</si>
  <si>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</si>
  <si>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</si>
  <si>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</si>
  <si>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</si>
  <si>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</si>
  <si>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</si>
  <si>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</si>
  <si>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</si>
  <si>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</si>
  <si>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</si>
  <si>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</si>
  <si>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</si>
  <si>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</si>
  <si>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</si>
  <si>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</si>
  <si>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</si>
  <si>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</si>
  <si>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</si>
  <si>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</si>
  <si>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</si>
  <si>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</si>
  <si>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</si>
  <si>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</si>
  <si>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</si>
  <si>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</si>
  <si>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</si>
  <si>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</si>
  <si>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</si>
  <si>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</si>
  <si>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</si>
  <si>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</si>
  <si>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</si>
  <si>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</si>
  <si>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</si>
  <si>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</si>
  <si>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</si>
  <si>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</si>
  <si>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</si>
  <si>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</si>
  <si>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</si>
  <si>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</si>
  <si>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</si>
  <si>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</si>
  <si>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</si>
  <si>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</si>
  <si>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</si>
  <si>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</si>
  <si>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</si>
  <si>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</si>
  <si>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</si>
  <si>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</si>
  <si>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</si>
  <si>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</si>
  <si>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</si>
  <si>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</si>
  <si>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</si>
  <si>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</si>
  <si>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</si>
  <si>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</si>
  <si>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</si>
  <si>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</si>
  <si>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</si>
  <si>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</si>
  <si>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</si>
  <si>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</si>
  <si>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</si>
  <si>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</si>
  <si>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</si>
  <si>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</si>
  <si>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</si>
  <si>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</si>
  <si>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</si>
  <si>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</si>
  <si>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</si>
  <si>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</si>
  <si>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</si>
  <si>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</si>
  <si>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</si>
  <si>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</si>
  <si>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</si>
  <si>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</si>
  <si>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</si>
  <si>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</si>
  <si>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</si>
  <si>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</si>
  <si>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</si>
  <si>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</si>
  <si>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</si>
  <si>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</si>
  <si>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</si>
  <si>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</si>
  <si>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</si>
  <si>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</si>
  <si>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</si>
  <si>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</si>
  <si>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</si>
  <si>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</si>
  <si>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</si>
  <si>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</si>
  <si>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</si>
  <si>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</si>
  <si>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</si>
  <si>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</si>
  <si>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</si>
  <si>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</si>
  <si>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</si>
  <si>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</si>
  <si>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</si>
  <si>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</si>
  <si>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</si>
  <si>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</si>
  <si>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</si>
  <si>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</si>
  <si>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</si>
  <si>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</si>
  <si>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</si>
  <si>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</si>
  <si>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</si>
  <si>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</si>
  <si>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</si>
  <si>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</si>
  <si>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</si>
  <si>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</si>
  <si>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</si>
  <si>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</si>
  <si>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</si>
  <si>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</si>
  <si>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</si>
  <si>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</si>
  <si>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</si>
  <si>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</si>
  <si>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</si>
  <si>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</si>
  <si>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雇用労働相談センター事業</t>
    <rPh sb="0" eb="2">
      <t>コヨウ</t>
    </rPh>
    <rPh sb="2" eb="4">
      <t>ロウドウ</t>
    </rPh>
    <rPh sb="4" eb="6">
      <t>ソウダン</t>
    </rPh>
    <rPh sb="10" eb="12">
      <t>ジギョウ</t>
    </rPh>
    <phoneticPr fontId="5"/>
  </si>
  <si>
    <t>労働基準局</t>
    <rPh sb="0" eb="2">
      <t>ロウドウ</t>
    </rPh>
    <rPh sb="2" eb="5">
      <t>キジュンキョク</t>
    </rPh>
    <phoneticPr fontId="5"/>
  </si>
  <si>
    <t>労働関係法課</t>
    <rPh sb="0" eb="2">
      <t>ロウドウ</t>
    </rPh>
    <rPh sb="2" eb="6">
      <t>カンケイホウカ</t>
    </rPh>
    <phoneticPr fontId="5"/>
  </si>
  <si>
    <t>長良　健二</t>
    <rPh sb="0" eb="2">
      <t>ナガラ</t>
    </rPh>
    <rPh sb="3" eb="5">
      <t>ケンジ</t>
    </rPh>
    <phoneticPr fontId="5"/>
  </si>
  <si>
    <t>○</t>
  </si>
  <si>
    <t>国家戦略特別区域法第37条第1項
労働者災害補償保険法第29条第1項第3号
雇用保険法第62条第1項第5号</t>
  </si>
  <si>
    <t>国家戦略特別区域法に基づき、新規開業直後の企業及びグローバル企業等が我が国の雇用ルールを的確に理解し、予見可能性を高めることにより、紛争を生じることなく事業展開することが容易となるよう、また、長時間労働の抑制や雇用の安定を図り、労働者が意欲と能力を発揮できるよう、「雇用労働相談センター」を国家戦略特別区域会議の下に設置する。</t>
    <rPh sb="0" eb="2">
      <t>コッカ</t>
    </rPh>
    <rPh sb="2" eb="4">
      <t>センリャク</t>
    </rPh>
    <rPh sb="4" eb="6">
      <t>トクベツ</t>
    </rPh>
    <rPh sb="6" eb="8">
      <t>クイキ</t>
    </rPh>
    <rPh sb="8" eb="9">
      <t>ホウ</t>
    </rPh>
    <rPh sb="10" eb="11">
      <t>モト</t>
    </rPh>
    <rPh sb="14" eb="16">
      <t>シンキ</t>
    </rPh>
    <rPh sb="16" eb="18">
      <t>カイギョウ</t>
    </rPh>
    <rPh sb="18" eb="20">
      <t>チョクゴ</t>
    </rPh>
    <rPh sb="21" eb="23">
      <t>キギョウ</t>
    </rPh>
    <rPh sb="23" eb="24">
      <t>オヨ</t>
    </rPh>
    <rPh sb="30" eb="32">
      <t>キギョウ</t>
    </rPh>
    <rPh sb="32" eb="33">
      <t>トウ</t>
    </rPh>
    <rPh sb="34" eb="35">
      <t>ワ</t>
    </rPh>
    <rPh sb="36" eb="37">
      <t>クニ</t>
    </rPh>
    <rPh sb="38" eb="40">
      <t>コヨウ</t>
    </rPh>
    <rPh sb="44" eb="46">
      <t>テキカク</t>
    </rPh>
    <rPh sb="47" eb="49">
      <t>リカイ</t>
    </rPh>
    <rPh sb="51" eb="53">
      <t>ヨケン</t>
    </rPh>
    <rPh sb="53" eb="56">
      <t>カノウセイ</t>
    </rPh>
    <rPh sb="57" eb="58">
      <t>タカ</t>
    </rPh>
    <rPh sb="66" eb="68">
      <t>フンソウ</t>
    </rPh>
    <rPh sb="69" eb="70">
      <t>ショウ</t>
    </rPh>
    <rPh sb="76" eb="78">
      <t>ジギョウ</t>
    </rPh>
    <rPh sb="78" eb="80">
      <t>テンカイ</t>
    </rPh>
    <rPh sb="85" eb="87">
      <t>ヨウイ</t>
    </rPh>
    <rPh sb="96" eb="99">
      <t>チョウジカン</t>
    </rPh>
    <rPh sb="99" eb="101">
      <t>ロウドウ</t>
    </rPh>
    <rPh sb="102" eb="104">
      <t>ヨクセイ</t>
    </rPh>
    <rPh sb="105" eb="107">
      <t>コヨウ</t>
    </rPh>
    <rPh sb="108" eb="110">
      <t>アンテイ</t>
    </rPh>
    <rPh sb="111" eb="112">
      <t>ハカ</t>
    </rPh>
    <rPh sb="114" eb="117">
      <t>ロウドウシャ</t>
    </rPh>
    <rPh sb="118" eb="120">
      <t>イヨク</t>
    </rPh>
    <rPh sb="121" eb="123">
      <t>ノウリョク</t>
    </rPh>
    <rPh sb="124" eb="126">
      <t>ハッキ</t>
    </rPh>
    <rPh sb="133" eb="135">
      <t>コヨウ</t>
    </rPh>
    <rPh sb="135" eb="137">
      <t>ロウドウ</t>
    </rPh>
    <rPh sb="137" eb="139">
      <t>ソウダン</t>
    </rPh>
    <rPh sb="145" eb="147">
      <t>コッカ</t>
    </rPh>
    <rPh sb="147" eb="149">
      <t>センリャク</t>
    </rPh>
    <rPh sb="149" eb="151">
      <t>トクベツ</t>
    </rPh>
    <rPh sb="151" eb="153">
      <t>クイキ</t>
    </rPh>
    <rPh sb="153" eb="155">
      <t>カイギ</t>
    </rPh>
    <rPh sb="156" eb="157">
      <t>シタ</t>
    </rPh>
    <rPh sb="158" eb="160">
      <t>セッチ</t>
    </rPh>
    <phoneticPr fontId="5"/>
  </si>
  <si>
    <t>国家戦略特別区域法第37条第1項において「国は、（略）事業の円滑な展開を図るため、国家戦略特別区域内において新たに事業所を設置して、新たに労働者を雇い入れる外国会社その他の事業主に対する情報の提供、相談、助言その他の援助を行うものとする。」と規定されている。
これを受け、「国家戦略特別区域会議」（国家戦略特区担当大臣、地方自治体の長、民間議員で構成）において、国家戦略特別区域ごとに規制改革事項を盛り込んだ「国家戦略特別区域計画」が策定され、国家戦略特別区域諮問会議を経て、内閣総理大臣の認定を受けるものである。
「雇用労働相談センター」については、区域計画においてセンターの設置が規定された場合、新規開業直後の企業、グローバル企業等を対象に、我が国の雇用ルールを的確に理解し、紛争を生じることなく事業展開することが容易となるよう、相談その他の援助を行うために同センターを設置する必要がある。
なお、区域計画には、雇用労働相談センターの事業内容、実施体制、設置場所、開庁時間等が子細に規定され、雇用労働相談センターの運営については区域計画に記載通りの運用を行っているものである。
（福岡市センター：平成26年11月29日設置、関西圏センター：平成27年1月7日設置、東京圏センター：平成27年1月30日設置、新潟市センター：平成27年10月29日、愛知県センター：平成28年4月25日設置、仙台市センター：平成28年6月28日設置、広島県・今治市センター：平成28年10月28日設置）</t>
    <phoneticPr fontId="5"/>
  </si>
  <si>
    <t>-</t>
  </si>
  <si>
    <t>-</t>
    <phoneticPr fontId="5"/>
  </si>
  <si>
    <t>-</t>
    <phoneticPr fontId="5"/>
  </si>
  <si>
    <t>-</t>
    <phoneticPr fontId="5"/>
  </si>
  <si>
    <t>-</t>
    <phoneticPr fontId="5"/>
  </si>
  <si>
    <t>-</t>
    <phoneticPr fontId="5"/>
  </si>
  <si>
    <t>個別労働紛争対策事業委託費</t>
    <rPh sb="0" eb="2">
      <t>コベツ</t>
    </rPh>
    <rPh sb="2" eb="4">
      <t>ロウドウ</t>
    </rPh>
    <rPh sb="4" eb="6">
      <t>フンソウ</t>
    </rPh>
    <rPh sb="6" eb="8">
      <t>タイサク</t>
    </rPh>
    <rPh sb="8" eb="10">
      <t>ジギョウ</t>
    </rPh>
    <rPh sb="10" eb="13">
      <t>イタクヒ</t>
    </rPh>
    <phoneticPr fontId="5"/>
  </si>
  <si>
    <t>庁費</t>
    <rPh sb="0" eb="1">
      <t>チョウ</t>
    </rPh>
    <rPh sb="1" eb="2">
      <t>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</si>
  <si>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</si>
  <si>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</si>
  <si>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</si>
  <si>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雇用労働相談センターにおける雇用労働相談員及び弁護士による相談対応についてアンケート調査を実施し、「相談対応について満足出来た」旨の回答を90％以上とする。</t>
    <phoneticPr fontId="5"/>
  </si>
  <si>
    <t>相談対応における満足度
「相談対応について満足できたと回答した相談者」／「相談対応についてアンケート回答を得た有効回答数」</t>
    <rPh sb="13" eb="15">
      <t>ソウダン</t>
    </rPh>
    <rPh sb="15" eb="17">
      <t>タイオウ</t>
    </rPh>
    <rPh sb="21" eb="23">
      <t>マンゾク</t>
    </rPh>
    <rPh sb="27" eb="29">
      <t>カイトウ</t>
    </rPh>
    <rPh sb="31" eb="34">
      <t>ソウダンシャ</t>
    </rPh>
    <rPh sb="37" eb="39">
      <t>ソウダン</t>
    </rPh>
    <rPh sb="39" eb="41">
      <t>タイオウ</t>
    </rPh>
    <rPh sb="50" eb="52">
      <t>カイトウ</t>
    </rPh>
    <rPh sb="53" eb="54">
      <t>エ</t>
    </rPh>
    <rPh sb="55" eb="57">
      <t>ユウコウ</t>
    </rPh>
    <rPh sb="57" eb="60">
      <t>カイトウスウ</t>
    </rPh>
    <phoneticPr fontId="5"/>
  </si>
  <si>
    <t>-</t>
    <phoneticPr fontId="5"/>
  </si>
  <si>
    <t>受託者による利用者アンケート集計結果</t>
    <rPh sb="0" eb="3">
      <t>ジュタクシャ</t>
    </rPh>
    <rPh sb="6" eb="9">
      <t>リヨウシャ</t>
    </rPh>
    <rPh sb="14" eb="16">
      <t>シュウケイ</t>
    </rPh>
    <rPh sb="16" eb="18">
      <t>ケッカ</t>
    </rPh>
    <phoneticPr fontId="5"/>
  </si>
  <si>
    <t>雇用労働相談センターにおける１回当たりのセミナーの集客数。
（※28年度は、当時センターを設置していた東京圏・関西圏・福岡市・新潟市・愛知県センターの5センターにおけるそれぞれの集客目標の平均値（(30人＋20人＋30人＋20人＋20人)/5=24人））
（※29年度以降の活動見込みは、現在センターを設置している７センターにおけるそれぞれの集客目標の平均値（(30人＋20人＋30人＋20人＋20人＋20人＋20人)/７=23人））</t>
    <rPh sb="38" eb="40">
      <t>トウジ</t>
    </rPh>
    <rPh sb="134" eb="136">
      <t>イコウ</t>
    </rPh>
    <phoneticPr fontId="5"/>
  </si>
  <si>
    <t>人</t>
    <rPh sb="0" eb="1">
      <t>ニン</t>
    </rPh>
    <phoneticPr fontId="5"/>
  </si>
  <si>
    <t>各雇用労働相談センターにおける1ヶ月の平均相談件数
（※28年度活動見込みは、過去の相談件数平均の20％増）
（※29年度以降の活動見込みは、前年度相談件数と同程度以上）</t>
    <rPh sb="61" eb="63">
      <t>イコウ</t>
    </rPh>
    <rPh sb="71" eb="74">
      <t>ゼンネンド</t>
    </rPh>
    <rPh sb="83" eb="84">
      <t>ウエ</t>
    </rPh>
    <phoneticPr fontId="5"/>
  </si>
  <si>
    <t>件</t>
    <rPh sb="0" eb="1">
      <t>ケン</t>
    </rPh>
    <phoneticPr fontId="5"/>
  </si>
  <si>
    <t>単位当たりコスト＝Ｘ／Ｙ
（相談対応件数）
X:雇用労働相談員及び弁護士による相談対応経費等
Y:雇用労働相談員及び弁護士への相談件数　　　　　　　　　　　　</t>
  </si>
  <si>
    <t>単位当たりコスト＝Ｘ／Ｙ
（セミナー開催）
X:セミナー開催経費（全特区）
Y:セミナー開催回数（全特区）</t>
  </si>
  <si>
    <t>円/回</t>
    <rPh sb="0" eb="1">
      <t>エン</t>
    </rPh>
    <rPh sb="2" eb="3">
      <t>カイ</t>
    </rPh>
    <phoneticPr fontId="5"/>
  </si>
  <si>
    <t>18,702,342/87</t>
    <phoneticPr fontId="5"/>
  </si>
  <si>
    <t>13,104,112/106</t>
    <phoneticPr fontId="5"/>
  </si>
  <si>
    <t>円/件</t>
    <rPh sb="0" eb="1">
      <t>エン</t>
    </rPh>
    <rPh sb="2" eb="3">
      <t>ケン</t>
    </rPh>
    <phoneticPr fontId="5"/>
  </si>
  <si>
    <t>178,513,022/5,340</t>
  </si>
  <si>
    <t>175,491,502/8,786</t>
  </si>
  <si>
    <t>X/Y</t>
  </si>
  <si>
    <t>施策大目標４　個別労働紛争の解決の促進を図ること</t>
    <rPh sb="0" eb="2">
      <t>セサク</t>
    </rPh>
    <rPh sb="2" eb="5">
      <t>ダイモクヒョウ</t>
    </rPh>
    <rPh sb="7" eb="9">
      <t>コベツ</t>
    </rPh>
    <rPh sb="9" eb="11">
      <t>ロウドウ</t>
    </rPh>
    <rPh sb="11" eb="13">
      <t>フンソウ</t>
    </rPh>
    <rPh sb="14" eb="16">
      <t>カイケツ</t>
    </rPh>
    <rPh sb="17" eb="19">
      <t>ソクシン</t>
    </rPh>
    <rPh sb="20" eb="21">
      <t>ハカ</t>
    </rPh>
    <phoneticPr fontId="5"/>
  </si>
  <si>
    <t>Ⅳ－４－１　個別労働紛争の解決の促進を図ること</t>
    <rPh sb="6" eb="8">
      <t>コベツ</t>
    </rPh>
    <rPh sb="8" eb="10">
      <t>ロウドウ</t>
    </rPh>
    <rPh sb="10" eb="12">
      <t>フンソウ</t>
    </rPh>
    <rPh sb="13" eb="15">
      <t>カイケツ</t>
    </rPh>
    <rPh sb="16" eb="18">
      <t>ソクシン</t>
    </rPh>
    <rPh sb="19" eb="20">
      <t>ハカ</t>
    </rPh>
    <phoneticPr fontId="5"/>
  </si>
  <si>
    <t>※当該政策評価「Ⅳ－４－１　個別労働紛争の解決の促進を図ること」に係る測定指標は「個別労働関係紛争の解決の促進に係る法律」に係るものであり、本雇用労働相談センター設置、運営事業に係る定量的指標は定めていない。</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</si>
  <si>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</si>
  <si>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</si>
  <si>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</si>
  <si>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</si>
  <si>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</si>
  <si>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</si>
  <si>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</si>
  <si>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</si>
  <si>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</si>
  <si>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</si>
  <si>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</si>
  <si>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</si>
  <si>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</si>
  <si>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</si>
  <si>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</si>
  <si>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</si>
  <si>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</si>
  <si>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</si>
  <si>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雇用労働相談センターの設置が規定されている区域計画は、国家戦略特別区域における産業の国際競争力の強化等に必要な事項等が盛り込まれているものであり、地方公共団体の長、国家戦略特別区域担当大臣等により作成され、内閣総理大臣、民間有識者等により、その妥当性が認定されるものである。
よって、グローバル企業等の事業展開を容易にすること等を目的とする本事業を国が行うことについて、事業の目的・社会のニーズの観点において、必要性を認められているものである。</t>
    <phoneticPr fontId="5"/>
  </si>
  <si>
    <t>本事業は、国家戦略特別区域法第37条において、国が実施することとされている。</t>
    <rPh sb="0" eb="1">
      <t>ホン</t>
    </rPh>
    <rPh sb="1" eb="3">
      <t>ジギョウ</t>
    </rPh>
    <rPh sb="5" eb="7">
      <t>コッカ</t>
    </rPh>
    <rPh sb="7" eb="9">
      <t>センリャク</t>
    </rPh>
    <rPh sb="9" eb="11">
      <t>トクベツ</t>
    </rPh>
    <rPh sb="11" eb="13">
      <t>クイキ</t>
    </rPh>
    <rPh sb="13" eb="14">
      <t>ホウ</t>
    </rPh>
    <rPh sb="14" eb="15">
      <t>ダイ</t>
    </rPh>
    <rPh sb="17" eb="18">
      <t>ジョウ</t>
    </rPh>
    <rPh sb="23" eb="24">
      <t>クニ</t>
    </rPh>
    <rPh sb="25" eb="27">
      <t>ジッシ</t>
    </rPh>
    <phoneticPr fontId="5"/>
  </si>
  <si>
    <t>無</t>
  </si>
  <si>
    <t>有</t>
  </si>
  <si>
    <t>受益者（事業主、労働者）との負担関係
　本事業を通じて、個別労働関係紛争の未然防止を図ることで、企業における長時間労働の抑制、雇用の安定等に資することから、受益者との負担関係は妥当である。</t>
    <phoneticPr fontId="5"/>
  </si>
  <si>
    <t>一般競争入札（総合評価落札方式）等によりコスト削減に努めており、妥当な水準である。</t>
  </si>
  <si>
    <t>‐</t>
  </si>
  <si>
    <t>一般競争入札（総合評価落札方式）により事業者を選定しており、支出先は合理的である。</t>
  </si>
  <si>
    <t>本事業の実施にあたり、真に必要な経費を支出している。</t>
  </si>
  <si>
    <t>入札差額によるもの。</t>
  </si>
  <si>
    <t>雇用労働相談センター事業においては、厚労省、内閣府、受託者のほか、地方公共団体、学識者、労使団体等の委員で構成する運営協議会を設置し、周知・広報のあり方など地域のニーズ等に係る検討を踏まえた効果的な事業運営を行っている。</t>
  </si>
  <si>
    <t>相談対応における満足度約100％となっており、平成30年度の目標と比しても高いものとなっている。</t>
    <rPh sb="11" eb="12">
      <t>ヤク</t>
    </rPh>
    <phoneticPr fontId="5"/>
  </si>
  <si>
    <t>-</t>
    <phoneticPr fontId="5"/>
  </si>
  <si>
    <t>成果物は次年度事業に引き継いで活用している。</t>
  </si>
  <si>
    <t>新26-039</t>
    <rPh sb="0" eb="1">
      <t>シン</t>
    </rPh>
    <phoneticPr fontId="5"/>
  </si>
  <si>
    <t>－</t>
    <phoneticPr fontId="5"/>
  </si>
  <si>
    <t>472</t>
    <phoneticPr fontId="5"/>
  </si>
  <si>
    <t>471</t>
    <phoneticPr fontId="5"/>
  </si>
  <si>
    <t>472</t>
    <phoneticPr fontId="5"/>
  </si>
  <si>
    <t>厚生労働省</t>
  </si>
  <si>
    <t>A.有限責任監査法人トーマツ</t>
    <phoneticPr fontId="5"/>
  </si>
  <si>
    <t>B.有限責任監査法人トーマツ</t>
    <phoneticPr fontId="5"/>
  </si>
  <si>
    <t>C.株式会社パソナ</t>
    <rPh sb="2" eb="6">
      <t>カブシキガイシャ</t>
    </rPh>
    <phoneticPr fontId="5"/>
  </si>
  <si>
    <t>D.有限責任監査法人トーマツ</t>
  </si>
  <si>
    <t>E.有限責任監査法人トーマツ</t>
    <phoneticPr fontId="5"/>
  </si>
  <si>
    <t>F. アデコ株式会社</t>
    <rPh sb="6" eb="10">
      <t>カブシキガイシャ</t>
    </rPh>
    <phoneticPr fontId="5"/>
  </si>
  <si>
    <t>G.有限責任監査法人トーマツ</t>
    <phoneticPr fontId="5"/>
  </si>
  <si>
    <t>有限責任監査法人トーマツ</t>
    <rPh sb="0" eb="2">
      <t>ユウゲン</t>
    </rPh>
    <rPh sb="2" eb="4">
      <t>セキニン</t>
    </rPh>
    <rPh sb="4" eb="6">
      <t>カンサ</t>
    </rPh>
    <rPh sb="6" eb="8">
      <t>ホウジン</t>
    </rPh>
    <phoneticPr fontId="5"/>
  </si>
  <si>
    <t>関西圏国家戦略特別区域における雇用労働相談センター設置事業</t>
    <rPh sb="0" eb="2">
      <t>カンサイ</t>
    </rPh>
    <rPh sb="2" eb="3">
      <t>ケン</t>
    </rPh>
    <rPh sb="3" eb="5">
      <t>コッカ</t>
    </rPh>
    <rPh sb="5" eb="7">
      <t>センリャク</t>
    </rPh>
    <rPh sb="7" eb="9">
      <t>トクベツ</t>
    </rPh>
    <rPh sb="9" eb="11">
      <t>クイキ</t>
    </rPh>
    <rPh sb="15" eb="17">
      <t>コヨウ</t>
    </rPh>
    <rPh sb="17" eb="19">
      <t>ロウドウ</t>
    </rPh>
    <rPh sb="19" eb="21">
      <t>ソウダン</t>
    </rPh>
    <rPh sb="25" eb="27">
      <t>セッチ</t>
    </rPh>
    <rPh sb="27" eb="29">
      <t>ジギョウ</t>
    </rPh>
    <phoneticPr fontId="5"/>
  </si>
  <si>
    <t>株式会社パソナ</t>
    <rPh sb="0" eb="4">
      <t>カブシキガイシャ</t>
    </rPh>
    <phoneticPr fontId="5"/>
  </si>
  <si>
    <t>東京圏国家戦略特別区域における雇用労働相談センター設置事業</t>
    <rPh sb="0" eb="3">
      <t>トウキョウケン</t>
    </rPh>
    <rPh sb="3" eb="5">
      <t>コッカ</t>
    </rPh>
    <rPh sb="5" eb="7">
      <t>センリャク</t>
    </rPh>
    <rPh sb="7" eb="9">
      <t>トクベツ</t>
    </rPh>
    <rPh sb="9" eb="11">
      <t>クイキ</t>
    </rPh>
    <rPh sb="15" eb="17">
      <t>コヨウ</t>
    </rPh>
    <rPh sb="17" eb="19">
      <t>ロウドウ</t>
    </rPh>
    <rPh sb="19" eb="21">
      <t>ソウダン</t>
    </rPh>
    <rPh sb="25" eb="27">
      <t>セッチ</t>
    </rPh>
    <rPh sb="27" eb="29">
      <t>ジギョウ</t>
    </rPh>
    <phoneticPr fontId="5"/>
  </si>
  <si>
    <t>新潟市革新的農業実践特区における雇用労働相談センター設置事業</t>
    <rPh sb="0" eb="3">
      <t>ニイガタシ</t>
    </rPh>
    <rPh sb="3" eb="6">
      <t>カクシンテキ</t>
    </rPh>
    <rPh sb="6" eb="8">
      <t>ノウギョウ</t>
    </rPh>
    <rPh sb="8" eb="10">
      <t>ジッセン</t>
    </rPh>
    <rPh sb="10" eb="12">
      <t>トック</t>
    </rPh>
    <rPh sb="16" eb="18">
      <t>コヨウ</t>
    </rPh>
    <rPh sb="18" eb="20">
      <t>ロウドウ</t>
    </rPh>
    <rPh sb="20" eb="22">
      <t>ソウダン</t>
    </rPh>
    <rPh sb="26" eb="28">
      <t>セッチ</t>
    </rPh>
    <rPh sb="28" eb="30">
      <t>ジギョウ</t>
    </rPh>
    <phoneticPr fontId="5"/>
  </si>
  <si>
    <t>愛知県国家戦略特別区域における雇用労働相談センター設置事業</t>
    <rPh sb="0" eb="3">
      <t>アイチケン</t>
    </rPh>
    <rPh sb="3" eb="5">
      <t>コッカ</t>
    </rPh>
    <rPh sb="5" eb="7">
      <t>センリャク</t>
    </rPh>
    <rPh sb="7" eb="9">
      <t>トクベツ</t>
    </rPh>
    <rPh sb="9" eb="11">
      <t>クイキ</t>
    </rPh>
    <rPh sb="15" eb="17">
      <t>コヨウ</t>
    </rPh>
    <rPh sb="17" eb="19">
      <t>ロウドウ</t>
    </rPh>
    <rPh sb="19" eb="21">
      <t>ソウダン</t>
    </rPh>
    <rPh sb="25" eb="27">
      <t>セッチ</t>
    </rPh>
    <rPh sb="27" eb="29">
      <t>ジギョウ</t>
    </rPh>
    <phoneticPr fontId="5"/>
  </si>
  <si>
    <t>アデコ株式会社</t>
    <rPh sb="3" eb="7">
      <t>カブシキガイシャ</t>
    </rPh>
    <phoneticPr fontId="5"/>
  </si>
  <si>
    <t>仙台市国家戦略特別区域における雇用労働相談センター設置事業</t>
    <rPh sb="0" eb="3">
      <t>センダイシ</t>
    </rPh>
    <rPh sb="3" eb="5">
      <t>コッカ</t>
    </rPh>
    <rPh sb="5" eb="7">
      <t>センリャク</t>
    </rPh>
    <rPh sb="7" eb="9">
      <t>トクベツ</t>
    </rPh>
    <rPh sb="9" eb="11">
      <t>クイキ</t>
    </rPh>
    <rPh sb="15" eb="17">
      <t>コヨウ</t>
    </rPh>
    <rPh sb="17" eb="19">
      <t>ロウドウ</t>
    </rPh>
    <rPh sb="19" eb="21">
      <t>ソウダン</t>
    </rPh>
    <rPh sb="25" eb="27">
      <t>セッチ</t>
    </rPh>
    <rPh sb="27" eb="29">
      <t>ジギョウ</t>
    </rPh>
    <phoneticPr fontId="5"/>
  </si>
  <si>
    <t>広島県・今治市国家戦略特別区域における雇用労働相談センター設置事業</t>
    <rPh sb="0" eb="3">
      <t>ヒロシマケン</t>
    </rPh>
    <rPh sb="4" eb="7">
      <t>イマバリシ</t>
    </rPh>
    <rPh sb="7" eb="9">
      <t>コッカ</t>
    </rPh>
    <rPh sb="9" eb="11">
      <t>センリャク</t>
    </rPh>
    <rPh sb="11" eb="13">
      <t>トクベツ</t>
    </rPh>
    <rPh sb="13" eb="15">
      <t>クイキ</t>
    </rPh>
    <rPh sb="19" eb="21">
      <t>コヨウ</t>
    </rPh>
    <rPh sb="21" eb="23">
      <t>ロウドウ</t>
    </rPh>
    <rPh sb="23" eb="25">
      <t>ソウダン</t>
    </rPh>
    <rPh sb="29" eb="31">
      <t>セッチ</t>
    </rPh>
    <rPh sb="31" eb="33">
      <t>ジギョウ</t>
    </rPh>
    <phoneticPr fontId="5"/>
  </si>
  <si>
    <t>福岡市・北九州市グローバル創業・雇用創出特区における雇用労働相談センター設置事業</t>
    <rPh sb="0" eb="3">
      <t>フクオカシ</t>
    </rPh>
    <rPh sb="4" eb="8">
      <t>キタキュウシュウシ</t>
    </rPh>
    <rPh sb="13" eb="15">
      <t>ソウギョウ</t>
    </rPh>
    <rPh sb="16" eb="18">
      <t>コヨウ</t>
    </rPh>
    <rPh sb="18" eb="20">
      <t>ソウシュツ</t>
    </rPh>
    <rPh sb="20" eb="22">
      <t>トック</t>
    </rPh>
    <rPh sb="26" eb="28">
      <t>コヨウ</t>
    </rPh>
    <rPh sb="28" eb="30">
      <t>ロウドウ</t>
    </rPh>
    <rPh sb="30" eb="32">
      <t>ソウダン</t>
    </rPh>
    <rPh sb="36" eb="38">
      <t>セッチ</t>
    </rPh>
    <rPh sb="38" eb="40">
      <t>ジギョウ</t>
    </rPh>
    <phoneticPr fontId="5"/>
  </si>
  <si>
    <t>-</t>
    <phoneticPr fontId="5"/>
  </si>
  <si>
    <t>事業費</t>
    <rPh sb="0" eb="3">
      <t>ジギョウヒ</t>
    </rPh>
    <phoneticPr fontId="5"/>
  </si>
  <si>
    <t>消費税</t>
    <rPh sb="0" eb="3">
      <t>ショウヒゼイ</t>
    </rPh>
    <phoneticPr fontId="5"/>
  </si>
  <si>
    <t>雇用労働相談センター設置運営経費</t>
    <rPh sb="0" eb="2">
      <t>コヨウ</t>
    </rPh>
    <rPh sb="2" eb="4">
      <t>ロウドウ</t>
    </rPh>
    <rPh sb="4" eb="6">
      <t>ソウダン</t>
    </rPh>
    <rPh sb="10" eb="12">
      <t>セッチ</t>
    </rPh>
    <rPh sb="12" eb="14">
      <t>ウンエイ</t>
    </rPh>
    <rPh sb="14" eb="16">
      <t>ケイヒ</t>
    </rPh>
    <phoneticPr fontId="5"/>
  </si>
  <si>
    <t>セミナーの集客実績は全センターを平均して約33人となるなど、平成30年度の目標を達成した。</t>
    <rPh sb="20" eb="21">
      <t>ヤク</t>
    </rPh>
    <phoneticPr fontId="5"/>
  </si>
  <si>
    <t>本事業は一般競争入札（総合評価落札方式）で実施している。
平成30年度事業の調達は、公示期間延長（18開庁日→20開庁日）、仕様見直し、採点基準の明確化等の取組を行ったものの、7事業のうち、6事業（福岡市、関西圏、新潟市、愛知県、仙台市、広島県）が1者応札であった。
31年度事業の調達は、前年度以前の取組（テレビ会議システムを活用した説明会の開催、自治体・労働局HPへの公示情報掲載、20開庁日の公示、入札説明会に出席した業者への声かけ）に加え、仕様書の記載内容を集約し、応札者が経費の積算や提案を行いやすくなるように改善を図る等の取組を実施した。</t>
    <rPh sb="4" eb="6">
      <t>イッパン</t>
    </rPh>
    <rPh sb="6" eb="8">
      <t>キョウソウ</t>
    </rPh>
    <rPh sb="8" eb="10">
      <t>ニュウサツ</t>
    </rPh>
    <rPh sb="38" eb="40">
      <t>チョウタツ</t>
    </rPh>
    <rPh sb="42" eb="44">
      <t>コウジ</t>
    </rPh>
    <rPh sb="44" eb="46">
      <t>キカン</t>
    </rPh>
    <rPh sb="46" eb="48">
      <t>エンチョウ</t>
    </rPh>
    <rPh sb="51" eb="53">
      <t>カイチョウ</t>
    </rPh>
    <rPh sb="53" eb="54">
      <t>ヒ</t>
    </rPh>
    <rPh sb="57" eb="60">
      <t>カイチョウビ</t>
    </rPh>
    <rPh sb="62" eb="64">
      <t>シヨウ</t>
    </rPh>
    <rPh sb="64" eb="66">
      <t>ミナオ</t>
    </rPh>
    <rPh sb="68" eb="70">
      <t>サイテン</t>
    </rPh>
    <rPh sb="70" eb="72">
      <t>キジュン</t>
    </rPh>
    <rPh sb="73" eb="76">
      <t>メイカクカ</t>
    </rPh>
    <rPh sb="76" eb="77">
      <t>トウ</t>
    </rPh>
    <rPh sb="78" eb="80">
      <t>トリクミ</t>
    </rPh>
    <rPh sb="81" eb="82">
      <t>オコナ</t>
    </rPh>
    <rPh sb="107" eb="110">
      <t>ニイガタシ</t>
    </rPh>
    <rPh sb="111" eb="114">
      <t>アイチケン</t>
    </rPh>
    <rPh sb="115" eb="117">
      <t>センダイ</t>
    </rPh>
    <rPh sb="117" eb="118">
      <t>シ</t>
    </rPh>
    <rPh sb="119" eb="121">
      <t>ヒロシマ</t>
    </rPh>
    <rPh sb="121" eb="122">
      <t>ケン</t>
    </rPh>
    <rPh sb="138" eb="140">
      <t>ジギョウ</t>
    </rPh>
    <rPh sb="141" eb="143">
      <t>チョウタツ</t>
    </rPh>
    <rPh sb="145" eb="148">
      <t>ゼンネンド</t>
    </rPh>
    <rPh sb="148" eb="150">
      <t>イゼン</t>
    </rPh>
    <rPh sb="151" eb="153">
      <t>トリクミ</t>
    </rPh>
    <rPh sb="157" eb="159">
      <t>カイギ</t>
    </rPh>
    <rPh sb="164" eb="166">
      <t>カツヨウ</t>
    </rPh>
    <rPh sb="168" eb="171">
      <t>セツメイカイ</t>
    </rPh>
    <rPh sb="172" eb="174">
      <t>カイサイ</t>
    </rPh>
    <rPh sb="175" eb="178">
      <t>ジチタイ</t>
    </rPh>
    <rPh sb="179" eb="182">
      <t>ロウドウキョク</t>
    </rPh>
    <rPh sb="186" eb="188">
      <t>コウジ</t>
    </rPh>
    <rPh sb="188" eb="190">
      <t>ジョウホウ</t>
    </rPh>
    <rPh sb="190" eb="192">
      <t>ケイサイ</t>
    </rPh>
    <rPh sb="195" eb="198">
      <t>カイチョウビ</t>
    </rPh>
    <rPh sb="199" eb="201">
      <t>コウジ</t>
    </rPh>
    <rPh sb="221" eb="222">
      <t>クワ</t>
    </rPh>
    <rPh sb="224" eb="227">
      <t>シヨウショ</t>
    </rPh>
    <rPh sb="228" eb="230">
      <t>キサイ</t>
    </rPh>
    <rPh sb="230" eb="232">
      <t>ナイヨウ</t>
    </rPh>
    <rPh sb="233" eb="235">
      <t>シュウヤク</t>
    </rPh>
    <rPh sb="237" eb="239">
      <t>オウサツ</t>
    </rPh>
    <rPh sb="239" eb="240">
      <t>シャ</t>
    </rPh>
    <rPh sb="241" eb="243">
      <t>ケイヒ</t>
    </rPh>
    <rPh sb="244" eb="246">
      <t>セキサン</t>
    </rPh>
    <rPh sb="247" eb="249">
      <t>テイアン</t>
    </rPh>
    <rPh sb="250" eb="251">
      <t>オコナ</t>
    </rPh>
    <rPh sb="260" eb="262">
      <t>カイゼン</t>
    </rPh>
    <rPh sb="263" eb="264">
      <t>ハカ</t>
    </rPh>
    <rPh sb="265" eb="266">
      <t>トウ</t>
    </rPh>
    <rPh sb="267" eb="269">
      <t>トリクミ</t>
    </rPh>
    <rPh sb="270" eb="272">
      <t>ジッシ</t>
    </rPh>
    <phoneticPr fontId="5"/>
  </si>
  <si>
    <t>14,385,734/87</t>
    <phoneticPr fontId="5"/>
  </si>
  <si>
    <t>16,137,400/84</t>
    <phoneticPr fontId="5"/>
  </si>
  <si>
    <t>208,437,294/9,660</t>
    <phoneticPr fontId="5"/>
  </si>
  <si>
    <t>178,952,665/9,774</t>
    <phoneticPr fontId="5"/>
  </si>
  <si>
    <t>国家戦略特別区域の目的である起業や雇用の拡大に資するよう、雇用労働相談センターへの相談件数を伸ばすべく、センターについての周知・広報やセミナーの開催を積極的に行うと同時に、不用が生じていることも踏まえ、事業の効率化が可能な事項についてその見直しに努めるなど、必要な見直しを行ったうえで予算要求を行ってまいりたい。</t>
    <phoneticPr fontId="5"/>
  </si>
  <si>
    <t>一般競争入札（総合評価）を採用したことにより生じた入札差額のため不用が生じているが、各項目ごとの評価はおおむね妥当であり、平成30年度の実績は、相談対応における満足度が約100％となっており、セミナーの平均集客数も約33人と目標を達成し、適正に事業を実施している。</t>
    <rPh sb="84" eb="85">
      <t>ヤク</t>
    </rPh>
    <rPh sb="107" eb="108">
      <t>ヤク</t>
    </rPh>
    <phoneticPr fontId="5"/>
  </si>
  <si>
    <t>・国家戦略特区における規制改革事項等の検討方針
　（平成25年10月18日付け日本経済再生本部決定）
・国家戦略特別区域法（平成25年12月13日法律第107号）
・福岡市国家戦略特別区域　区域計画
　（平成26年9月30日認定）
・関西圏国家戦略特別区域　区域計画
　（平成26年12月19日認定）
・東京圏国家戦略特別区域　区域計画
　（平成26年12月19日認定）
・新潟市国家戦略特別区域　区域計画
　（平成27年6月29日認定）
・愛知県国家戦略特別区域　区域計画
　（平成27年11月27日認定）
・仙台市国家戦略特別区域　区域計画
　（平成28年2月5日認定）
・広島県・今治市国家戦略特別区域　区域計画
　（平成28年4月13日認定）</t>
    <phoneticPr fontId="5"/>
  </si>
  <si>
    <t>－</t>
    <phoneticPr fontId="5"/>
  </si>
  <si>
    <t>－</t>
    <phoneticPr fontId="5"/>
  </si>
  <si>
    <t>－</t>
    <phoneticPr fontId="5"/>
  </si>
  <si>
    <t>-</t>
    <phoneticPr fontId="5"/>
  </si>
  <si>
    <t>-</t>
    <phoneticPr fontId="5"/>
  </si>
  <si>
    <t>雇用労働相談センターの設置が規定されている区域計画は、国家戦略特別区域における産業の国際競争力の強化等に必要な事項等が盛り込まれているものであり、地方公共団体の長、国家戦略特別区域担当大臣等により作成され、内閣総理大臣、民間有識者等により、その妥当性が認定されるものである。
本事業は、新規開業直後の企業及びグローバル企業等が我が国の雇用ルールを的確に理解し、予見可能性を高めることにより、紛争を生じることなく事業展開することが容易となるよう、また、長時間労働の抑制や雇用の安定を図り、労働者が意欲と能力を発揮できるよう実施されるものであり、政策目的達成に向けて、優先度が高い事業である。</t>
    <rPh sb="138" eb="139">
      <t>ホン</t>
    </rPh>
    <rPh sb="139" eb="141">
      <t>ジギョウ</t>
    </rPh>
    <rPh sb="143" eb="145">
      <t>シンキ</t>
    </rPh>
    <rPh sb="145" eb="147">
      <t>カイギョウ</t>
    </rPh>
    <rPh sb="147" eb="149">
      <t>チョクゴ</t>
    </rPh>
    <rPh sb="150" eb="152">
      <t>キギョウ</t>
    </rPh>
    <rPh sb="152" eb="153">
      <t>オヨ</t>
    </rPh>
    <rPh sb="163" eb="164">
      <t>ワ</t>
    </rPh>
    <rPh sb="165" eb="166">
      <t>クニ</t>
    </rPh>
    <rPh sb="167" eb="169">
      <t>コヨウ</t>
    </rPh>
    <rPh sb="173" eb="175">
      <t>テキカク</t>
    </rPh>
    <rPh sb="176" eb="178">
      <t>リカイ</t>
    </rPh>
    <rPh sb="180" eb="182">
      <t>ヨケン</t>
    </rPh>
    <rPh sb="182" eb="185">
      <t>カノウセイ</t>
    </rPh>
    <rPh sb="186" eb="187">
      <t>タカ</t>
    </rPh>
    <rPh sb="195" eb="197">
      <t>フンソウ</t>
    </rPh>
    <rPh sb="198" eb="199">
      <t>ショウ</t>
    </rPh>
    <rPh sb="205" eb="207">
      <t>ジギョウ</t>
    </rPh>
    <rPh sb="207" eb="209">
      <t>テンカイ</t>
    </rPh>
    <rPh sb="214" eb="216">
      <t>ヨウイ</t>
    </rPh>
    <rPh sb="260" eb="262">
      <t>ジッシ</t>
    </rPh>
    <rPh sb="271" eb="273">
      <t>セイサク</t>
    </rPh>
    <rPh sb="273" eb="275">
      <t>モクテキ</t>
    </rPh>
    <rPh sb="275" eb="277">
      <t>タッセイ</t>
    </rPh>
    <rPh sb="278" eb="279">
      <t>ム</t>
    </rPh>
    <rPh sb="288" eb="290">
      <t>ジギョウ</t>
    </rPh>
    <phoneticPr fontId="5"/>
  </si>
  <si>
    <t>執行率を勘案して積算を見直す等事業内容を精査し、予算額の縮減について検討すること。</t>
    <phoneticPr fontId="5"/>
  </si>
  <si>
    <t>点検対象外</t>
    <rPh sb="0" eb="5">
      <t>テンケンタイショウガイ</t>
    </rPh>
    <phoneticPr fontId="5"/>
  </si>
  <si>
    <t>縮減</t>
  </si>
  <si>
    <t>人件費（諸謝金）等の見直しによる減</t>
    <rPh sb="0" eb="3">
      <t>ジンケンヒ</t>
    </rPh>
    <rPh sb="4" eb="5">
      <t>ショ</t>
    </rPh>
    <rPh sb="5" eb="7">
      <t>シャキン</t>
    </rPh>
    <rPh sb="8" eb="9">
      <t>トウ</t>
    </rPh>
    <rPh sb="10" eb="12">
      <t>ミナオ</t>
    </rPh>
    <rPh sb="16" eb="17">
      <t>ゲン</t>
    </rPh>
    <phoneticPr fontId="5"/>
  </si>
  <si>
    <t>執行率を勘案して、相談員等の人件費（諸謝金）の積算を見直す等により要求額を縮小した。なお、当該事業は、特区ごとに設置される国家戦略特別区域会議において策定された国家戦略特別区域計画に基づき設置される。そのため、現在センターを設置していない特区において、年度途中にセンターを設置する旨の区域計画が策定された場合、センターを年度内に設置することが必須となるため、必要な予算を要求することとし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</si>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</sst>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51"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85" xfId="0" applyFont="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24</xdr:col>
      <xdr:colOff>124771</xdr:colOff>
      <xdr:row>740</xdr:row>
      <xdr:rowOff>37864</xdr:rowOff>
    </xdr:from>
    <xdr:ext cx="1315105" cy="642484"/>
    <xdr:sp macro="" textlink="">
      <xdr:nvSpPr>
        <xdr:cNvPr id="43" name="テキスト ボックス 42"/>
        <xdr:cNvSpPr txBox="1"/>
      </xdr:nvSpPr>
      <xdr:spPr>
        <a:xfrm>
          <a:off x="5067474" y="52721411"/>
          <a:ext cx="1315105" cy="64248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ja-JP" altLang="en-US" sz="1100"/>
            <a:t>（平成</a:t>
          </a:r>
          <a:r>
            <a:rPr kumimoji="1" lang="en-US" altLang="ja-JP" sz="1100"/>
            <a:t>30</a:t>
          </a:r>
          <a:r>
            <a:rPr kumimoji="1" lang="ja-JP" altLang="en-US" sz="1100"/>
            <a:t>年度実績）</a:t>
          </a:r>
          <a:endParaRPr kumimoji="1" lang="en-US" altLang="ja-JP" sz="1100"/>
        </a:p>
        <a:p>
          <a:pPr algn="ctr"/>
          <a:r>
            <a:rPr kumimoji="1" lang="ja-JP" altLang="en-US" sz="1100"/>
            <a:t>厚生労働省</a:t>
          </a:r>
          <a:endParaRPr kumimoji="1" lang="en-US" altLang="ja-JP" sz="1100"/>
        </a:p>
        <a:p>
          <a:pPr algn="ctr"/>
          <a:r>
            <a:rPr kumimoji="1" lang="en-US" altLang="ja-JP" sz="1100"/>
            <a:t>613</a:t>
          </a:r>
          <a:r>
            <a:rPr kumimoji="1" lang="ja-JP" altLang="en-US" sz="1100"/>
            <a:t>百万円</a:t>
          </a:r>
        </a:p>
      </xdr:txBody>
    </xdr:sp>
    <xdr:clientData/>
  </xdr:oneCellAnchor>
  <xdr:twoCellAnchor>
    <xdr:from>
      <xdr:col>11</xdr:col>
      <xdr:colOff>8165</xdr:colOff>
      <xdr:row>743</xdr:row>
      <xdr:rowOff>353667</xdr:rowOff>
    </xdr:from>
    <xdr:to>
      <xdr:col>11</xdr:col>
      <xdr:colOff>8166</xdr:colOff>
      <xdr:row>746</xdr:row>
      <xdr:rowOff>272024</xdr:rowOff>
    </xdr:to>
    <xdr:cxnSp macro="">
      <xdr:nvCxnSpPr>
        <xdr:cNvPr id="44" name="直線矢印コネクタ 43"/>
        <xdr:cNvCxnSpPr/>
      </xdr:nvCxnSpPr>
      <xdr:spPr>
        <a:xfrm>
          <a:off x="2208440" y="49845567"/>
          <a:ext cx="1" cy="6232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29936</xdr:colOff>
      <xdr:row>744</xdr:row>
      <xdr:rowOff>5973</xdr:rowOff>
    </xdr:from>
    <xdr:to>
      <xdr:col>23</xdr:col>
      <xdr:colOff>29937</xdr:colOff>
      <xdr:row>746</xdr:row>
      <xdr:rowOff>277453</xdr:rowOff>
    </xdr:to>
    <xdr:cxnSp macro="">
      <xdr:nvCxnSpPr>
        <xdr:cNvPr id="45" name="直線矢印コネクタ 44"/>
        <xdr:cNvCxnSpPr/>
      </xdr:nvCxnSpPr>
      <xdr:spPr>
        <a:xfrm>
          <a:off x="4630511" y="49850298"/>
          <a:ext cx="1" cy="6239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187897</xdr:colOff>
      <xdr:row>743</xdr:row>
      <xdr:rowOff>351302</xdr:rowOff>
    </xdr:from>
    <xdr:to>
      <xdr:col>34</xdr:col>
      <xdr:colOff>187898</xdr:colOff>
      <xdr:row>746</xdr:row>
      <xdr:rowOff>269659</xdr:rowOff>
    </xdr:to>
    <xdr:cxnSp macro="">
      <xdr:nvCxnSpPr>
        <xdr:cNvPr id="46" name="直線矢印コネクタ 45"/>
        <xdr:cNvCxnSpPr/>
      </xdr:nvCxnSpPr>
      <xdr:spPr>
        <a:xfrm>
          <a:off x="6988747" y="49843202"/>
          <a:ext cx="1" cy="6232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5443</xdr:colOff>
      <xdr:row>743</xdr:row>
      <xdr:rowOff>349289</xdr:rowOff>
    </xdr:from>
    <xdr:to>
      <xdr:col>46</xdr:col>
      <xdr:colOff>5444</xdr:colOff>
      <xdr:row>746</xdr:row>
      <xdr:rowOff>270013</xdr:rowOff>
    </xdr:to>
    <xdr:cxnSp macro="">
      <xdr:nvCxnSpPr>
        <xdr:cNvPr id="47" name="直線矢印コネクタ 46"/>
        <xdr:cNvCxnSpPr/>
      </xdr:nvCxnSpPr>
      <xdr:spPr>
        <a:xfrm>
          <a:off x="9206593" y="49841189"/>
          <a:ext cx="1" cy="6255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10886</xdr:colOff>
      <xdr:row>744</xdr:row>
      <xdr:rowOff>0</xdr:rowOff>
    </xdr:from>
    <xdr:to>
      <xdr:col>46</xdr:col>
      <xdr:colOff>5443</xdr:colOff>
      <xdr:row>744</xdr:row>
      <xdr:rowOff>0</xdr:rowOff>
    </xdr:to>
    <xdr:cxnSp macro="">
      <xdr:nvCxnSpPr>
        <xdr:cNvPr id="48" name="直線コネクタ 47"/>
        <xdr:cNvCxnSpPr/>
      </xdr:nvCxnSpPr>
      <xdr:spPr>
        <a:xfrm>
          <a:off x="2211161" y="49844325"/>
          <a:ext cx="699543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148683</xdr:colOff>
      <xdr:row>742</xdr:row>
      <xdr:rowOff>292282</xdr:rowOff>
    </xdr:from>
    <xdr:to>
      <xdr:col>27</xdr:col>
      <xdr:colOff>148988</xdr:colOff>
      <xdr:row>744</xdr:row>
      <xdr:rowOff>4646</xdr:rowOff>
    </xdr:to>
    <xdr:cxnSp macro="">
      <xdr:nvCxnSpPr>
        <xdr:cNvPr id="49" name="直線コネクタ 48"/>
        <xdr:cNvCxnSpPr>
          <a:stCxn id="51" idx="2"/>
        </xdr:cNvCxnSpPr>
      </xdr:nvCxnSpPr>
      <xdr:spPr>
        <a:xfrm flipH="1">
          <a:off x="5549358" y="49431757"/>
          <a:ext cx="305" cy="41721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6</xdr:col>
      <xdr:colOff>61676</xdr:colOff>
      <xdr:row>747</xdr:row>
      <xdr:rowOff>256335</xdr:rowOff>
    </xdr:from>
    <xdr:ext cx="1906483" cy="459100"/>
    <xdr:sp macro="" textlink="">
      <xdr:nvSpPr>
        <xdr:cNvPr id="50" name="テキスト ボックス 49"/>
        <xdr:cNvSpPr txBox="1"/>
      </xdr:nvSpPr>
      <xdr:spPr>
        <a:xfrm>
          <a:off x="1261826" y="50805510"/>
          <a:ext cx="1906483"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en-US" altLang="ja-JP" sz="1100"/>
            <a:t>A.</a:t>
          </a:r>
          <a:r>
            <a:rPr kumimoji="1" lang="ja-JP" altLang="en-US" sz="1100"/>
            <a:t>有限責任監査法人トーマツ</a:t>
          </a:r>
          <a:endParaRPr kumimoji="1" lang="en-US" altLang="ja-JP" sz="1100"/>
        </a:p>
        <a:p>
          <a:pPr algn="ctr"/>
          <a:r>
            <a:rPr kumimoji="1" lang="en-US" altLang="ja-JP" sz="1100"/>
            <a:t>89</a:t>
          </a:r>
          <a:r>
            <a:rPr kumimoji="1" lang="ja-JP" altLang="en-US" sz="1100"/>
            <a:t>百万円</a:t>
          </a:r>
        </a:p>
      </xdr:txBody>
    </xdr:sp>
    <xdr:clientData/>
  </xdr:oneCellAnchor>
  <xdr:oneCellAnchor>
    <xdr:from>
      <xdr:col>23</xdr:col>
      <xdr:colOff>33131</xdr:colOff>
      <xdr:row>742</xdr:row>
      <xdr:rowOff>16565</xdr:rowOff>
    </xdr:from>
    <xdr:ext cx="1830053" cy="275717"/>
    <xdr:sp macro="" textlink="">
      <xdr:nvSpPr>
        <xdr:cNvPr id="51" name="テキスト ボックス 50"/>
        <xdr:cNvSpPr txBox="1"/>
      </xdr:nvSpPr>
      <xdr:spPr>
        <a:xfrm>
          <a:off x="4633706" y="49156040"/>
          <a:ext cx="18300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事業管理、受託者への指導</a:t>
          </a:r>
        </a:p>
      </xdr:txBody>
    </xdr:sp>
    <xdr:clientData/>
  </xdr:oneCellAnchor>
  <xdr:twoCellAnchor>
    <xdr:from>
      <xdr:col>23</xdr:col>
      <xdr:colOff>0</xdr:colOff>
      <xdr:row>742</xdr:row>
      <xdr:rowOff>24848</xdr:rowOff>
    </xdr:from>
    <xdr:to>
      <xdr:col>32</xdr:col>
      <xdr:colOff>165653</xdr:colOff>
      <xdr:row>742</xdr:row>
      <xdr:rowOff>306456</xdr:rowOff>
    </xdr:to>
    <xdr:sp macro="" textlink="">
      <xdr:nvSpPr>
        <xdr:cNvPr id="52" name="大かっこ 51"/>
        <xdr:cNvSpPr/>
      </xdr:nvSpPr>
      <xdr:spPr>
        <a:xfrm>
          <a:off x="4600575" y="49164323"/>
          <a:ext cx="1965878" cy="2816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60403</xdr:colOff>
      <xdr:row>747</xdr:row>
      <xdr:rowOff>4647</xdr:rowOff>
    </xdr:from>
    <xdr:ext cx="1877437" cy="275717"/>
    <xdr:sp macro="" textlink="">
      <xdr:nvSpPr>
        <xdr:cNvPr id="53" name="テキスト ボックス 52"/>
        <xdr:cNvSpPr txBox="1"/>
      </xdr:nvSpPr>
      <xdr:spPr>
        <a:xfrm>
          <a:off x="1260553" y="50553822"/>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6</xdr:col>
      <xdr:colOff>46464</xdr:colOff>
      <xdr:row>749</xdr:row>
      <xdr:rowOff>46463</xdr:rowOff>
    </xdr:from>
    <xdr:ext cx="2021158" cy="825867"/>
    <xdr:sp macro="" textlink="">
      <xdr:nvSpPr>
        <xdr:cNvPr id="54" name="テキスト ボックス 53"/>
        <xdr:cNvSpPr txBox="1"/>
      </xdr:nvSpPr>
      <xdr:spPr>
        <a:xfrm>
          <a:off x="1282140" y="55857814"/>
          <a:ext cx="2021158"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福岡市・北九州市グローバル創業・雇用創出特区における雇用労働相談センター設置事業</a:t>
          </a:r>
        </a:p>
      </xdr:txBody>
    </xdr:sp>
    <xdr:clientData/>
  </xdr:oneCellAnchor>
  <xdr:twoCellAnchor>
    <xdr:from>
      <xdr:col>6</xdr:col>
      <xdr:colOff>46464</xdr:colOff>
      <xdr:row>749</xdr:row>
      <xdr:rowOff>46463</xdr:rowOff>
    </xdr:from>
    <xdr:to>
      <xdr:col>16</xdr:col>
      <xdr:colOff>145677</xdr:colOff>
      <xdr:row>751</xdr:row>
      <xdr:rowOff>130097</xdr:rowOff>
    </xdr:to>
    <xdr:sp macro="" textlink="">
      <xdr:nvSpPr>
        <xdr:cNvPr id="55" name="大かっこ 54"/>
        <xdr:cNvSpPr/>
      </xdr:nvSpPr>
      <xdr:spPr>
        <a:xfrm>
          <a:off x="1246614" y="51300488"/>
          <a:ext cx="2099463"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77090</xdr:colOff>
      <xdr:row>747</xdr:row>
      <xdr:rowOff>260855</xdr:rowOff>
    </xdr:from>
    <xdr:ext cx="1901611" cy="459100"/>
    <xdr:sp macro="" textlink="">
      <xdr:nvSpPr>
        <xdr:cNvPr id="56" name="テキスト ボックス 55"/>
        <xdr:cNvSpPr txBox="1"/>
      </xdr:nvSpPr>
      <xdr:spPr>
        <a:xfrm>
          <a:off x="3677540" y="50810030"/>
          <a:ext cx="1901611"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en-US" altLang="ja-JP" sz="1100"/>
            <a:t>B.</a:t>
          </a:r>
          <a:r>
            <a:rPr kumimoji="1" lang="ja-JP" altLang="en-US" sz="1100"/>
            <a:t>有限責任監査法人トーマツ</a:t>
          </a:r>
          <a:endParaRPr kumimoji="1" lang="en-US" altLang="ja-JP" sz="1100"/>
        </a:p>
        <a:p>
          <a:pPr algn="ctr"/>
          <a:r>
            <a:rPr kumimoji="1" lang="en-US" altLang="ja-JP" sz="1100"/>
            <a:t>97</a:t>
          </a:r>
          <a:r>
            <a:rPr kumimoji="1" lang="ja-JP" altLang="en-US" sz="1100"/>
            <a:t>百万円</a:t>
          </a:r>
        </a:p>
      </xdr:txBody>
    </xdr:sp>
    <xdr:clientData/>
  </xdr:oneCellAnchor>
  <xdr:oneCellAnchor>
    <xdr:from>
      <xdr:col>18</xdr:col>
      <xdr:colOff>100595</xdr:colOff>
      <xdr:row>747</xdr:row>
      <xdr:rowOff>859</xdr:rowOff>
    </xdr:from>
    <xdr:ext cx="1877437" cy="275717"/>
    <xdr:sp macro="" textlink="">
      <xdr:nvSpPr>
        <xdr:cNvPr id="57" name="テキスト ボックス 56"/>
        <xdr:cNvSpPr txBox="1"/>
      </xdr:nvSpPr>
      <xdr:spPr>
        <a:xfrm>
          <a:off x="3701045" y="50550034"/>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18</xdr:col>
      <xdr:colOff>70758</xdr:colOff>
      <xdr:row>749</xdr:row>
      <xdr:rowOff>36373</xdr:rowOff>
    </xdr:from>
    <xdr:ext cx="2021158" cy="642484"/>
    <xdr:sp macro="" textlink="">
      <xdr:nvSpPr>
        <xdr:cNvPr id="58" name="テキスト ボックス 57"/>
        <xdr:cNvSpPr txBox="1"/>
      </xdr:nvSpPr>
      <xdr:spPr>
        <a:xfrm>
          <a:off x="3671208" y="51290398"/>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関西圏国家戦略特別区域における雇用労働相談センター設置事業</a:t>
          </a:r>
        </a:p>
      </xdr:txBody>
    </xdr:sp>
    <xdr:clientData/>
  </xdr:oneCellAnchor>
  <xdr:twoCellAnchor>
    <xdr:from>
      <xdr:col>18</xdr:col>
      <xdr:colOff>21772</xdr:colOff>
      <xdr:row>749</xdr:row>
      <xdr:rowOff>52701</xdr:rowOff>
    </xdr:from>
    <xdr:to>
      <xdr:col>28</xdr:col>
      <xdr:colOff>182217</xdr:colOff>
      <xdr:row>751</xdr:row>
      <xdr:rowOff>136335</xdr:rowOff>
    </xdr:to>
    <xdr:sp macro="" textlink="">
      <xdr:nvSpPr>
        <xdr:cNvPr id="59" name="大かっこ 58"/>
        <xdr:cNvSpPr/>
      </xdr:nvSpPr>
      <xdr:spPr>
        <a:xfrm>
          <a:off x="3622222" y="51306726"/>
          <a:ext cx="2160695"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30080</xdr:colOff>
      <xdr:row>747</xdr:row>
      <xdr:rowOff>257131</xdr:rowOff>
    </xdr:from>
    <xdr:ext cx="1889960" cy="459100"/>
    <xdr:sp macro="" textlink="">
      <xdr:nvSpPr>
        <xdr:cNvPr id="60" name="テキスト ボックス 59"/>
        <xdr:cNvSpPr txBox="1"/>
      </xdr:nvSpPr>
      <xdr:spPr>
        <a:xfrm>
          <a:off x="6030830" y="50806306"/>
          <a:ext cx="1889960"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t>C.</a:t>
          </a:r>
          <a:r>
            <a:rPr kumimoji="1" lang="ja-JP" altLang="en-US" sz="1100"/>
            <a:t>株式会社パソナ</a:t>
          </a:r>
          <a:endParaRPr kumimoji="1" lang="en-US" altLang="ja-JP" sz="1100"/>
        </a:p>
        <a:p>
          <a:pPr algn="ctr"/>
          <a:r>
            <a:rPr kumimoji="1" lang="en-US" altLang="ja-JP" sz="1100"/>
            <a:t>94</a:t>
          </a:r>
          <a:r>
            <a:rPr kumimoji="1" lang="ja-JP" altLang="en-US" sz="1100"/>
            <a:t>百万円</a:t>
          </a:r>
        </a:p>
      </xdr:txBody>
    </xdr:sp>
    <xdr:clientData/>
  </xdr:oneCellAnchor>
  <xdr:oneCellAnchor>
    <xdr:from>
      <xdr:col>30</xdr:col>
      <xdr:colOff>40726</xdr:colOff>
      <xdr:row>747</xdr:row>
      <xdr:rowOff>858</xdr:rowOff>
    </xdr:from>
    <xdr:ext cx="1877437" cy="275717"/>
    <xdr:sp macro="" textlink="">
      <xdr:nvSpPr>
        <xdr:cNvPr id="61" name="テキスト ボックス 60"/>
        <xdr:cNvSpPr txBox="1"/>
      </xdr:nvSpPr>
      <xdr:spPr>
        <a:xfrm>
          <a:off x="6041476" y="50550033"/>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29</xdr:col>
      <xdr:colOff>190500</xdr:colOff>
      <xdr:row>749</xdr:row>
      <xdr:rowOff>47259</xdr:rowOff>
    </xdr:from>
    <xdr:ext cx="1962978" cy="642484"/>
    <xdr:sp macro="" textlink="">
      <xdr:nvSpPr>
        <xdr:cNvPr id="62" name="テキスト ボックス 61"/>
        <xdr:cNvSpPr txBox="1"/>
      </xdr:nvSpPr>
      <xdr:spPr>
        <a:xfrm>
          <a:off x="5991225" y="51301284"/>
          <a:ext cx="196297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東京圏国家戦略特別区域における雇用労働相談センター設置事業</a:t>
          </a:r>
        </a:p>
      </xdr:txBody>
    </xdr:sp>
    <xdr:clientData/>
  </xdr:oneCellAnchor>
  <xdr:twoCellAnchor>
    <xdr:from>
      <xdr:col>29</xdr:col>
      <xdr:colOff>190499</xdr:colOff>
      <xdr:row>749</xdr:row>
      <xdr:rowOff>47259</xdr:rowOff>
    </xdr:from>
    <xdr:to>
      <xdr:col>40</xdr:col>
      <xdr:colOff>57978</xdr:colOff>
      <xdr:row>751</xdr:row>
      <xdr:rowOff>130893</xdr:rowOff>
    </xdr:to>
    <xdr:sp macro="" textlink="">
      <xdr:nvSpPr>
        <xdr:cNvPr id="63" name="大かっこ 62"/>
        <xdr:cNvSpPr/>
      </xdr:nvSpPr>
      <xdr:spPr>
        <a:xfrm>
          <a:off x="5991224" y="51301284"/>
          <a:ext cx="2067754"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41</xdr:col>
      <xdr:colOff>42011</xdr:colOff>
      <xdr:row>747</xdr:row>
      <xdr:rowOff>257131</xdr:rowOff>
    </xdr:from>
    <xdr:ext cx="1911678" cy="459100"/>
    <xdr:sp macro="" textlink="">
      <xdr:nvSpPr>
        <xdr:cNvPr id="64" name="テキスト ボックス 63"/>
        <xdr:cNvSpPr txBox="1"/>
      </xdr:nvSpPr>
      <xdr:spPr>
        <a:xfrm>
          <a:off x="8243036" y="50806306"/>
          <a:ext cx="1911678"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en-US" altLang="ja-JP" sz="1100"/>
            <a:t>D.</a:t>
          </a:r>
          <a:r>
            <a:rPr kumimoji="1" lang="ja-JP" altLang="en-US" sz="1100"/>
            <a:t>有限責任監査法人トーマツ</a:t>
          </a:r>
          <a:endParaRPr kumimoji="1" lang="en-US" altLang="ja-JP" sz="1100"/>
        </a:p>
        <a:p>
          <a:pPr algn="ctr"/>
          <a:r>
            <a:rPr kumimoji="1" lang="en-US" altLang="ja-JP" sz="1100"/>
            <a:t>83</a:t>
          </a:r>
          <a:r>
            <a:rPr kumimoji="1" lang="ja-JP" altLang="en-US" sz="1100"/>
            <a:t>百万円</a:t>
          </a:r>
        </a:p>
      </xdr:txBody>
    </xdr:sp>
    <xdr:clientData/>
  </xdr:oneCellAnchor>
  <xdr:oneCellAnchor>
    <xdr:from>
      <xdr:col>41</xdr:col>
      <xdr:colOff>116235</xdr:colOff>
      <xdr:row>747</xdr:row>
      <xdr:rowOff>4459</xdr:rowOff>
    </xdr:from>
    <xdr:ext cx="1877437" cy="275717"/>
    <xdr:sp macro="" textlink="">
      <xdr:nvSpPr>
        <xdr:cNvPr id="65" name="テキスト ボックス 64"/>
        <xdr:cNvSpPr txBox="1"/>
      </xdr:nvSpPr>
      <xdr:spPr>
        <a:xfrm>
          <a:off x="8317260" y="50553634"/>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41</xdr:col>
      <xdr:colOff>55976</xdr:colOff>
      <xdr:row>749</xdr:row>
      <xdr:rowOff>47259</xdr:rowOff>
    </xdr:from>
    <xdr:ext cx="1989828" cy="642484"/>
    <xdr:sp macro="" textlink="">
      <xdr:nvSpPr>
        <xdr:cNvPr id="66" name="テキスト ボックス 65"/>
        <xdr:cNvSpPr txBox="1"/>
      </xdr:nvSpPr>
      <xdr:spPr>
        <a:xfrm>
          <a:off x="8257001" y="51301284"/>
          <a:ext cx="198982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新潟市革新的農業実践特区における雇用労働相談センター設置事業</a:t>
          </a:r>
        </a:p>
      </xdr:txBody>
    </xdr:sp>
    <xdr:clientData/>
  </xdr:oneCellAnchor>
  <xdr:twoCellAnchor>
    <xdr:from>
      <xdr:col>40</xdr:col>
      <xdr:colOff>196209</xdr:colOff>
      <xdr:row>749</xdr:row>
      <xdr:rowOff>30610</xdr:rowOff>
    </xdr:from>
    <xdr:to>
      <xdr:col>49</xdr:col>
      <xdr:colOff>480390</xdr:colOff>
      <xdr:row>751</xdr:row>
      <xdr:rowOff>114244</xdr:rowOff>
    </xdr:to>
    <xdr:sp macro="" textlink="">
      <xdr:nvSpPr>
        <xdr:cNvPr id="67" name="大かっこ 66"/>
        <xdr:cNvSpPr/>
      </xdr:nvSpPr>
      <xdr:spPr>
        <a:xfrm>
          <a:off x="8197209" y="51284635"/>
          <a:ext cx="2084406"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70183</xdr:colOff>
      <xdr:row>752</xdr:row>
      <xdr:rowOff>256273</xdr:rowOff>
    </xdr:from>
    <xdr:ext cx="1905001" cy="459100"/>
    <xdr:sp macro="" textlink="">
      <xdr:nvSpPr>
        <xdr:cNvPr id="68" name="テキスト ボックス 67"/>
        <xdr:cNvSpPr txBox="1"/>
      </xdr:nvSpPr>
      <xdr:spPr>
        <a:xfrm>
          <a:off x="1270333" y="52567573"/>
          <a:ext cx="1905001"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t>E.</a:t>
          </a:r>
          <a:r>
            <a:rPr kumimoji="1" lang="ja-JP" altLang="en-US" sz="1100"/>
            <a:t>有限責任監査法人トーマツ</a:t>
          </a:r>
          <a:endParaRPr kumimoji="1" lang="en-US" altLang="ja-JP" sz="1100"/>
        </a:p>
        <a:p>
          <a:pPr algn="ctr"/>
          <a:r>
            <a:rPr kumimoji="1" lang="en-US" altLang="ja-JP" sz="1100"/>
            <a:t>90</a:t>
          </a:r>
          <a:r>
            <a:rPr kumimoji="1" lang="ja-JP" altLang="en-US" sz="1100"/>
            <a:t>百万円</a:t>
          </a:r>
        </a:p>
      </xdr:txBody>
    </xdr:sp>
    <xdr:clientData/>
  </xdr:oneCellAnchor>
  <xdr:oneCellAnchor>
    <xdr:from>
      <xdr:col>6</xdr:col>
      <xdr:colOff>50752</xdr:colOff>
      <xdr:row>752</xdr:row>
      <xdr:rowOff>0</xdr:rowOff>
    </xdr:from>
    <xdr:ext cx="1877437" cy="275717"/>
    <xdr:sp macro="" textlink="">
      <xdr:nvSpPr>
        <xdr:cNvPr id="69" name="テキスト ボックス 68"/>
        <xdr:cNvSpPr txBox="1"/>
      </xdr:nvSpPr>
      <xdr:spPr>
        <a:xfrm>
          <a:off x="1250902" y="52311300"/>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6</xdr:col>
      <xdr:colOff>67236</xdr:colOff>
      <xdr:row>754</xdr:row>
      <xdr:rowOff>57607</xdr:rowOff>
    </xdr:from>
    <xdr:ext cx="2021158" cy="642484"/>
    <xdr:sp macro="" textlink="">
      <xdr:nvSpPr>
        <xdr:cNvPr id="70" name="テキスト ボックス 69"/>
        <xdr:cNvSpPr txBox="1"/>
      </xdr:nvSpPr>
      <xdr:spPr>
        <a:xfrm>
          <a:off x="1267386" y="53073757"/>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愛知県国家戦略特別区域における雇用労働相談センター設置事業</a:t>
          </a:r>
        </a:p>
      </xdr:txBody>
    </xdr:sp>
    <xdr:clientData/>
  </xdr:oneCellAnchor>
  <xdr:twoCellAnchor>
    <xdr:from>
      <xdr:col>6</xdr:col>
      <xdr:colOff>33616</xdr:colOff>
      <xdr:row>754</xdr:row>
      <xdr:rowOff>46401</xdr:rowOff>
    </xdr:from>
    <xdr:to>
      <xdr:col>16</xdr:col>
      <xdr:colOff>134470</xdr:colOff>
      <xdr:row>756</xdr:row>
      <xdr:rowOff>130035</xdr:rowOff>
    </xdr:to>
    <xdr:sp macro="" textlink="">
      <xdr:nvSpPr>
        <xdr:cNvPr id="71" name="大かっこ 70"/>
        <xdr:cNvSpPr/>
      </xdr:nvSpPr>
      <xdr:spPr>
        <a:xfrm>
          <a:off x="1233766" y="53062551"/>
          <a:ext cx="2101104"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69898</xdr:colOff>
      <xdr:row>752</xdr:row>
      <xdr:rowOff>256273</xdr:rowOff>
    </xdr:from>
    <xdr:ext cx="1873201" cy="459100"/>
    <xdr:sp macro="" textlink="">
      <xdr:nvSpPr>
        <xdr:cNvPr id="72" name="テキスト ボックス 71"/>
        <xdr:cNvSpPr txBox="1"/>
      </xdr:nvSpPr>
      <xdr:spPr>
        <a:xfrm>
          <a:off x="3670348" y="52567573"/>
          <a:ext cx="1873201"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t>F.</a:t>
          </a:r>
          <a:r>
            <a:rPr kumimoji="1" lang="ja-JP" altLang="en-US" sz="1100"/>
            <a:t>アデコ株式会社</a:t>
          </a:r>
          <a:endParaRPr kumimoji="1" lang="en-US" altLang="ja-JP" sz="1100"/>
        </a:p>
        <a:p>
          <a:pPr algn="ctr"/>
          <a:r>
            <a:rPr kumimoji="1" lang="en-US" altLang="ja-JP" sz="1100"/>
            <a:t>70</a:t>
          </a:r>
          <a:r>
            <a:rPr kumimoji="1" lang="ja-JP" altLang="en-US" sz="1100"/>
            <a:t>百万円</a:t>
          </a:r>
        </a:p>
      </xdr:txBody>
    </xdr:sp>
    <xdr:clientData/>
  </xdr:oneCellAnchor>
  <xdr:oneCellAnchor>
    <xdr:from>
      <xdr:col>18</xdr:col>
      <xdr:colOff>50752</xdr:colOff>
      <xdr:row>752</xdr:row>
      <xdr:rowOff>0</xdr:rowOff>
    </xdr:from>
    <xdr:ext cx="1877437" cy="275717"/>
    <xdr:sp macro="" textlink="">
      <xdr:nvSpPr>
        <xdr:cNvPr id="73" name="テキスト ボックス 72"/>
        <xdr:cNvSpPr txBox="1"/>
      </xdr:nvSpPr>
      <xdr:spPr>
        <a:xfrm>
          <a:off x="3651202" y="52311300"/>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18</xdr:col>
      <xdr:colOff>0</xdr:colOff>
      <xdr:row>754</xdr:row>
      <xdr:rowOff>46401</xdr:rowOff>
    </xdr:from>
    <xdr:ext cx="2021158" cy="642484"/>
    <xdr:sp macro="" textlink="">
      <xdr:nvSpPr>
        <xdr:cNvPr id="74" name="テキスト ボックス 73"/>
        <xdr:cNvSpPr txBox="1"/>
      </xdr:nvSpPr>
      <xdr:spPr>
        <a:xfrm>
          <a:off x="3600450" y="53062551"/>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仙台市国家戦略特別区域における雇用労働相談センター設置事業</a:t>
          </a:r>
        </a:p>
      </xdr:txBody>
    </xdr:sp>
    <xdr:clientData/>
  </xdr:oneCellAnchor>
  <xdr:twoCellAnchor>
    <xdr:from>
      <xdr:col>18</xdr:col>
      <xdr:colOff>0</xdr:colOff>
      <xdr:row>754</xdr:row>
      <xdr:rowOff>46401</xdr:rowOff>
    </xdr:from>
    <xdr:to>
      <xdr:col>28</xdr:col>
      <xdr:colOff>112059</xdr:colOff>
      <xdr:row>756</xdr:row>
      <xdr:rowOff>130035</xdr:rowOff>
    </xdr:to>
    <xdr:sp macro="" textlink="">
      <xdr:nvSpPr>
        <xdr:cNvPr id="75" name="大かっこ 74"/>
        <xdr:cNvSpPr/>
      </xdr:nvSpPr>
      <xdr:spPr>
        <a:xfrm>
          <a:off x="3600450" y="53062551"/>
          <a:ext cx="2112309"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48986</xdr:colOff>
      <xdr:row>752</xdr:row>
      <xdr:rowOff>256273</xdr:rowOff>
    </xdr:from>
    <xdr:ext cx="1948543" cy="459100"/>
    <xdr:sp macro="" textlink="">
      <xdr:nvSpPr>
        <xdr:cNvPr id="76" name="テキスト ボックス 75"/>
        <xdr:cNvSpPr txBox="1"/>
      </xdr:nvSpPr>
      <xdr:spPr>
        <a:xfrm>
          <a:off x="6049736" y="52567573"/>
          <a:ext cx="1948543"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t>G.</a:t>
          </a:r>
          <a:r>
            <a:rPr kumimoji="1" lang="ja-JP" altLang="ja-JP" sz="1100">
              <a:solidFill>
                <a:schemeClr val="dk1"/>
              </a:solidFill>
              <a:effectLst/>
              <a:latin typeface="+mn-lt"/>
              <a:ea typeface="+mn-ea"/>
              <a:cs typeface="+mn-cs"/>
            </a:rPr>
            <a:t>有限責任監査法人トーマツ</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84</a:t>
          </a:r>
          <a:r>
            <a:rPr kumimoji="1" lang="ja-JP" altLang="en-US" sz="1100">
              <a:solidFill>
                <a:schemeClr val="dk1"/>
              </a:solidFill>
              <a:effectLst/>
              <a:latin typeface="+mn-lt"/>
              <a:ea typeface="+mn-ea"/>
              <a:cs typeface="+mn-cs"/>
            </a:rPr>
            <a:t>百万円</a:t>
          </a:r>
          <a:endParaRPr kumimoji="1" lang="ja-JP" altLang="en-US" sz="1100"/>
        </a:p>
      </xdr:txBody>
    </xdr:sp>
    <xdr:clientData/>
  </xdr:oneCellAnchor>
  <xdr:oneCellAnchor>
    <xdr:from>
      <xdr:col>30</xdr:col>
      <xdr:colOff>50752</xdr:colOff>
      <xdr:row>752</xdr:row>
      <xdr:rowOff>0</xdr:rowOff>
    </xdr:from>
    <xdr:ext cx="1877437" cy="275717"/>
    <xdr:sp macro="" textlink="">
      <xdr:nvSpPr>
        <xdr:cNvPr id="77" name="テキスト ボックス 76"/>
        <xdr:cNvSpPr txBox="1"/>
      </xdr:nvSpPr>
      <xdr:spPr>
        <a:xfrm>
          <a:off x="6051502" y="52311300"/>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29</xdr:col>
      <xdr:colOff>200526</xdr:colOff>
      <xdr:row>754</xdr:row>
      <xdr:rowOff>46401</xdr:rowOff>
    </xdr:from>
    <xdr:ext cx="2021158" cy="642484"/>
    <xdr:sp macro="" textlink="">
      <xdr:nvSpPr>
        <xdr:cNvPr id="78" name="テキスト ボックス 77"/>
        <xdr:cNvSpPr txBox="1"/>
      </xdr:nvSpPr>
      <xdr:spPr>
        <a:xfrm>
          <a:off x="6001251" y="53062551"/>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広島県・今治市国家戦略特別区域における雇用労働相談センター設置事業</a:t>
          </a:r>
        </a:p>
      </xdr:txBody>
    </xdr:sp>
    <xdr:clientData/>
  </xdr:oneCellAnchor>
  <xdr:twoCellAnchor>
    <xdr:from>
      <xdr:col>29</xdr:col>
      <xdr:colOff>200526</xdr:colOff>
      <xdr:row>754</xdr:row>
      <xdr:rowOff>46401</xdr:rowOff>
    </xdr:from>
    <xdr:to>
      <xdr:col>40</xdr:col>
      <xdr:colOff>67236</xdr:colOff>
      <xdr:row>756</xdr:row>
      <xdr:rowOff>130035</xdr:rowOff>
    </xdr:to>
    <xdr:sp macro="" textlink="">
      <xdr:nvSpPr>
        <xdr:cNvPr id="79" name="大かっこ 78"/>
        <xdr:cNvSpPr/>
      </xdr:nvSpPr>
      <xdr:spPr>
        <a:xfrm>
          <a:off x="6001251" y="53062551"/>
          <a:ext cx="2066985" cy="7884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51486</xdr:colOff>
      <xdr:row>739</xdr:row>
      <xdr:rowOff>339812</xdr:rowOff>
    </xdr:from>
    <xdr:to>
      <xdr:col>47</xdr:col>
      <xdr:colOff>164756</xdr:colOff>
      <xdr:row>742</xdr:row>
      <xdr:rowOff>30892</xdr:rowOff>
    </xdr:to>
    <xdr:sp macro="" textlink="">
      <xdr:nvSpPr>
        <xdr:cNvPr id="84" name="大かっこ 83"/>
        <xdr:cNvSpPr/>
      </xdr:nvSpPr>
      <xdr:spPr>
        <a:xfrm>
          <a:off x="6353432" y="53134055"/>
          <a:ext cx="2522838" cy="7722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34</xdr:col>
      <xdr:colOff>82378</xdr:colOff>
      <xdr:row>739</xdr:row>
      <xdr:rowOff>319217</xdr:rowOff>
    </xdr:from>
    <xdr:ext cx="1172116" cy="275717"/>
    <xdr:sp macro="" textlink="">
      <xdr:nvSpPr>
        <xdr:cNvPr id="85" name="テキスト ボックス 84"/>
        <xdr:cNvSpPr txBox="1"/>
      </xdr:nvSpPr>
      <xdr:spPr>
        <a:xfrm>
          <a:off x="6384324" y="53113460"/>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事業管理事務費</a:t>
          </a:r>
        </a:p>
      </xdr:txBody>
    </xdr:sp>
    <xdr:clientData/>
  </xdr:oneCellAnchor>
  <xdr:oneCellAnchor>
    <xdr:from>
      <xdr:col>34</xdr:col>
      <xdr:colOff>72081</xdr:colOff>
      <xdr:row>740</xdr:row>
      <xdr:rowOff>133865</xdr:rowOff>
    </xdr:from>
    <xdr:ext cx="2679836" cy="275717"/>
    <xdr:sp macro="" textlink="">
      <xdr:nvSpPr>
        <xdr:cNvPr id="86" name="テキスト ボックス 85"/>
        <xdr:cNvSpPr txBox="1"/>
      </xdr:nvSpPr>
      <xdr:spPr>
        <a:xfrm>
          <a:off x="6374027" y="53288514"/>
          <a:ext cx="267983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・庁費　</a:t>
          </a:r>
          <a:r>
            <a:rPr kumimoji="1" lang="en-US" altLang="ja-JP" sz="1100"/>
            <a:t>4.5</a:t>
          </a:r>
          <a:r>
            <a:rPr kumimoji="1" lang="ja-JP" altLang="en-US" sz="1100"/>
            <a:t>百万円、職員旅費　</a:t>
          </a:r>
          <a:r>
            <a:rPr kumimoji="1" lang="en-US" altLang="ja-JP" sz="1100"/>
            <a:t>1.0</a:t>
          </a:r>
          <a:r>
            <a:rPr kumimoji="1" lang="ja-JP" altLang="en-US" sz="1100"/>
            <a:t>百万円　</a:t>
          </a:r>
        </a:p>
      </xdr:txBody>
    </xdr:sp>
    <xdr:clientData/>
  </xdr:oneCellAnchor>
  <xdr:oneCellAnchor>
    <xdr:from>
      <xdr:col>34</xdr:col>
      <xdr:colOff>72082</xdr:colOff>
      <xdr:row>740</xdr:row>
      <xdr:rowOff>350108</xdr:rowOff>
    </xdr:from>
    <xdr:ext cx="1708801" cy="275717"/>
    <xdr:sp macro="" textlink="">
      <xdr:nvSpPr>
        <xdr:cNvPr id="87" name="テキスト ボックス 86"/>
        <xdr:cNvSpPr txBox="1"/>
      </xdr:nvSpPr>
      <xdr:spPr>
        <a:xfrm>
          <a:off x="6374028" y="53504757"/>
          <a:ext cx="17088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受託者選定に係る事務費</a:t>
          </a:r>
        </a:p>
      </xdr:txBody>
    </xdr:sp>
    <xdr:clientData/>
  </xdr:oneCellAnchor>
  <xdr:oneCellAnchor>
    <xdr:from>
      <xdr:col>34</xdr:col>
      <xdr:colOff>72082</xdr:colOff>
      <xdr:row>741</xdr:row>
      <xdr:rowOff>164757</xdr:rowOff>
    </xdr:from>
    <xdr:ext cx="1586396" cy="275717"/>
    <xdr:sp macro="" textlink="">
      <xdr:nvSpPr>
        <xdr:cNvPr id="88" name="テキスト ボックス 87"/>
        <xdr:cNvSpPr txBox="1"/>
      </xdr:nvSpPr>
      <xdr:spPr>
        <a:xfrm>
          <a:off x="6374028" y="53679811"/>
          <a:ext cx="158639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・委員謝金　</a:t>
          </a:r>
          <a:r>
            <a:rPr kumimoji="1" lang="en-US" altLang="ja-JP" sz="1100"/>
            <a:t>0.04</a:t>
          </a:r>
          <a:r>
            <a:rPr kumimoji="1" lang="ja-JP" altLang="en-US" sz="1100"/>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511</v>
      </c>
      <c r="AT2" s="220"/>
      <c r="AU2" s="220"/>
      <c r="AV2" s="52" t="str">
        <f>IF(AW2="", "", "-")</f>
        <v/>
      </c>
      <c r="AW2" s="397"/>
      <c r="AX2" s="397"/>
    </row>
    <row r="3" spans="1:50" ht="21" customHeight="1" thickBot="1" x14ac:dyDescent="0.2">
      <c r="A3" s="526" t="s">
        <v>537</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563</v>
      </c>
      <c r="AK3" s="528"/>
      <c r="AL3" s="528"/>
      <c r="AM3" s="528"/>
      <c r="AN3" s="528"/>
      <c r="AO3" s="528"/>
      <c r="AP3" s="528"/>
      <c r="AQ3" s="528"/>
      <c r="AR3" s="528"/>
      <c r="AS3" s="528"/>
      <c r="AT3" s="528"/>
      <c r="AU3" s="528"/>
      <c r="AV3" s="528"/>
      <c r="AW3" s="528"/>
      <c r="AX3" s="24" t="s">
        <v>65</v>
      </c>
    </row>
    <row r="4" spans="1:50" ht="24.75" customHeight="1" x14ac:dyDescent="0.15">
      <c r="A4" s="727" t="s">
        <v>25</v>
      </c>
      <c r="B4" s="728"/>
      <c r="C4" s="728"/>
      <c r="D4" s="728"/>
      <c r="E4" s="728"/>
      <c r="F4" s="728"/>
      <c r="G4" s="703" t="s">
        <v>564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1" t="s">
        <v>71</v>
      </c>
      <c r="H5" s="562"/>
      <c r="I5" s="562"/>
      <c r="J5" s="562"/>
      <c r="K5" s="562"/>
      <c r="L5" s="562"/>
      <c r="M5" s="563" t="s">
        <v>66</v>
      </c>
      <c r="N5" s="564"/>
      <c r="O5" s="564"/>
      <c r="P5" s="564"/>
      <c r="Q5" s="564"/>
      <c r="R5" s="565"/>
      <c r="S5" s="566" t="s">
        <v>131</v>
      </c>
      <c r="T5" s="562"/>
      <c r="U5" s="562"/>
      <c r="V5" s="562"/>
      <c r="W5" s="562"/>
      <c r="X5" s="567"/>
      <c r="Y5" s="719" t="s">
        <v>3</v>
      </c>
      <c r="Z5" s="720"/>
      <c r="AA5" s="720"/>
      <c r="AB5" s="720"/>
      <c r="AC5" s="720"/>
      <c r="AD5" s="721"/>
      <c r="AE5" s="722" t="s">
        <v>566</v>
      </c>
      <c r="AF5" s="722"/>
      <c r="AG5" s="722"/>
      <c r="AH5" s="722"/>
      <c r="AI5" s="722"/>
      <c r="AJ5" s="722"/>
      <c r="AK5" s="722"/>
      <c r="AL5" s="722"/>
      <c r="AM5" s="722"/>
      <c r="AN5" s="722"/>
      <c r="AO5" s="722"/>
      <c r="AP5" s="723"/>
      <c r="AQ5" s="724" t="s">
        <v>567</v>
      </c>
      <c r="AR5" s="725"/>
      <c r="AS5" s="725"/>
      <c r="AT5" s="725"/>
      <c r="AU5" s="725"/>
      <c r="AV5" s="725"/>
      <c r="AW5" s="725"/>
      <c r="AX5" s="726"/>
    </row>
    <row r="6" spans="1:50" ht="39" customHeight="1" x14ac:dyDescent="0.15">
      <c r="A6" s="729" t="s">
        <v>4</v>
      </c>
      <c r="B6" s="730"/>
      <c r="C6" s="730"/>
      <c r="D6" s="730"/>
      <c r="E6" s="730"/>
      <c r="F6" s="730"/>
      <c r="G6" s="882" t="str">
        <f>入力規則等!F39</f>
        <v>労働保険特別会計労災勘定、労働保険特別会計雇用勘定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261" customHeight="1" x14ac:dyDescent="0.15">
      <c r="A7" s="831" t="s">
        <v>22</v>
      </c>
      <c r="B7" s="832"/>
      <c r="C7" s="832"/>
      <c r="D7" s="832"/>
      <c r="E7" s="832"/>
      <c r="F7" s="833"/>
      <c r="G7" s="834" t="s">
        <v>569</v>
      </c>
      <c r="H7" s="835"/>
      <c r="I7" s="835"/>
      <c r="J7" s="835"/>
      <c r="K7" s="835"/>
      <c r="L7" s="835"/>
      <c r="M7" s="835"/>
      <c r="N7" s="835"/>
      <c r="O7" s="835"/>
      <c r="P7" s="835"/>
      <c r="Q7" s="835"/>
      <c r="R7" s="835"/>
      <c r="S7" s="835"/>
      <c r="T7" s="835"/>
      <c r="U7" s="835"/>
      <c r="V7" s="835"/>
      <c r="W7" s="835"/>
      <c r="X7" s="836"/>
      <c r="Y7" s="395" t="s">
        <v>509</v>
      </c>
      <c r="Z7" s="296"/>
      <c r="AA7" s="296"/>
      <c r="AB7" s="296"/>
      <c r="AC7" s="296"/>
      <c r="AD7" s="396"/>
      <c r="AE7" s="383" t="s">
        <v>670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5" t="s">
        <v>570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29.75" customHeight="1" x14ac:dyDescent="0.15">
      <c r="A10" s="744" t="s">
        <v>30</v>
      </c>
      <c r="B10" s="745"/>
      <c r="C10" s="745"/>
      <c r="D10" s="745"/>
      <c r="E10" s="745"/>
      <c r="F10" s="745"/>
      <c r="G10" s="677" t="s">
        <v>571</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3" t="s">
        <v>528</v>
      </c>
      <c r="Q12" s="298"/>
      <c r="R12" s="298"/>
      <c r="S12" s="298"/>
      <c r="T12" s="298"/>
      <c r="U12" s="298"/>
      <c r="V12" s="299"/>
      <c r="W12" s="303" t="s">
        <v>525</v>
      </c>
      <c r="X12" s="298"/>
      <c r="Y12" s="298"/>
      <c r="Z12" s="298"/>
      <c r="AA12" s="298"/>
      <c r="AB12" s="298"/>
      <c r="AC12" s="299"/>
      <c r="AD12" s="303" t="s">
        <v>520</v>
      </c>
      <c r="AE12" s="298"/>
      <c r="AF12" s="298"/>
      <c r="AG12" s="298"/>
      <c r="AH12" s="298"/>
      <c r="AI12" s="298"/>
      <c r="AJ12" s="299"/>
      <c r="AK12" s="303" t="s">
        <v>513</v>
      </c>
      <c r="AL12" s="298"/>
      <c r="AM12" s="298"/>
      <c r="AN12" s="298"/>
      <c r="AO12" s="298"/>
      <c r="AP12" s="298"/>
      <c r="AQ12" s="299"/>
      <c r="AR12" s="303" t="s">
        <v>511</v>
      </c>
      <c r="AS12" s="298"/>
      <c r="AT12" s="298"/>
      <c r="AU12" s="298"/>
      <c r="AV12" s="298"/>
      <c r="AW12" s="298"/>
      <c r="AX12" s="746"/>
    </row>
    <row r="13" spans="1:50" ht="21" customHeight="1" x14ac:dyDescent="0.15">
      <c r="A13" s="142"/>
      <c r="B13" s="143"/>
      <c r="C13" s="143"/>
      <c r="D13" s="143"/>
      <c r="E13" s="143"/>
      <c r="F13" s="144"/>
      <c r="G13" s="747" t="s">
        <v>6</v>
      </c>
      <c r="H13" s="748"/>
      <c r="I13" s="640" t="s">
        <v>7</v>
      </c>
      <c r="J13" s="641"/>
      <c r="K13" s="641"/>
      <c r="L13" s="641"/>
      <c r="M13" s="641"/>
      <c r="N13" s="641"/>
      <c r="O13" s="642"/>
      <c r="P13" s="108">
        <v>721</v>
      </c>
      <c r="Q13" s="109"/>
      <c r="R13" s="109"/>
      <c r="S13" s="109"/>
      <c r="T13" s="109"/>
      <c r="U13" s="109"/>
      <c r="V13" s="110"/>
      <c r="W13" s="108">
        <v>775</v>
      </c>
      <c r="X13" s="109"/>
      <c r="Y13" s="109"/>
      <c r="Z13" s="109"/>
      <c r="AA13" s="109"/>
      <c r="AB13" s="109"/>
      <c r="AC13" s="110"/>
      <c r="AD13" s="108">
        <v>781</v>
      </c>
      <c r="AE13" s="109"/>
      <c r="AF13" s="109"/>
      <c r="AG13" s="109"/>
      <c r="AH13" s="109"/>
      <c r="AI13" s="109"/>
      <c r="AJ13" s="110"/>
      <c r="AK13" s="108">
        <v>797</v>
      </c>
      <c r="AL13" s="109"/>
      <c r="AM13" s="109"/>
      <c r="AN13" s="109"/>
      <c r="AO13" s="109"/>
      <c r="AP13" s="109"/>
      <c r="AQ13" s="110"/>
      <c r="AR13" s="105">
        <v>776</v>
      </c>
      <c r="AS13" s="106"/>
      <c r="AT13" s="106"/>
      <c r="AU13" s="106"/>
      <c r="AV13" s="106"/>
      <c r="AW13" s="106"/>
      <c r="AX13" s="394"/>
    </row>
    <row r="14" spans="1:50" ht="21" customHeight="1" x14ac:dyDescent="0.15">
      <c r="A14" s="142"/>
      <c r="B14" s="143"/>
      <c r="C14" s="143"/>
      <c r="D14" s="143"/>
      <c r="E14" s="143"/>
      <c r="F14" s="144"/>
      <c r="G14" s="749"/>
      <c r="H14" s="750"/>
      <c r="I14" s="578" t="s">
        <v>8</v>
      </c>
      <c r="J14" s="634"/>
      <c r="K14" s="634"/>
      <c r="L14" s="634"/>
      <c r="M14" s="634"/>
      <c r="N14" s="634"/>
      <c r="O14" s="635"/>
      <c r="P14" s="108" t="s">
        <v>573</v>
      </c>
      <c r="Q14" s="109"/>
      <c r="R14" s="109"/>
      <c r="S14" s="109"/>
      <c r="T14" s="109"/>
      <c r="U14" s="109"/>
      <c r="V14" s="110"/>
      <c r="W14" s="108" t="s">
        <v>574</v>
      </c>
      <c r="X14" s="109"/>
      <c r="Y14" s="109"/>
      <c r="Z14" s="109"/>
      <c r="AA14" s="109"/>
      <c r="AB14" s="109"/>
      <c r="AC14" s="110"/>
      <c r="AD14" s="108" t="s">
        <v>575</v>
      </c>
      <c r="AE14" s="109"/>
      <c r="AF14" s="109"/>
      <c r="AG14" s="109"/>
      <c r="AH14" s="109"/>
      <c r="AI14" s="109"/>
      <c r="AJ14" s="110"/>
      <c r="AK14" s="108" t="s">
        <v>576</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49"/>
      <c r="H15" s="750"/>
      <c r="I15" s="578" t="s">
        <v>51</v>
      </c>
      <c r="J15" s="579"/>
      <c r="K15" s="579"/>
      <c r="L15" s="579"/>
      <c r="M15" s="579"/>
      <c r="N15" s="579"/>
      <c r="O15" s="580"/>
      <c r="P15" s="108" t="s">
        <v>573</v>
      </c>
      <c r="Q15" s="109"/>
      <c r="R15" s="109"/>
      <c r="S15" s="109"/>
      <c r="T15" s="109"/>
      <c r="U15" s="109"/>
      <c r="V15" s="110"/>
      <c r="W15" s="108" t="s">
        <v>574</v>
      </c>
      <c r="X15" s="109"/>
      <c r="Y15" s="109"/>
      <c r="Z15" s="109"/>
      <c r="AA15" s="109"/>
      <c r="AB15" s="109"/>
      <c r="AC15" s="110"/>
      <c r="AD15" s="108" t="s">
        <v>573</v>
      </c>
      <c r="AE15" s="109"/>
      <c r="AF15" s="109"/>
      <c r="AG15" s="109"/>
      <c r="AH15" s="109"/>
      <c r="AI15" s="109"/>
      <c r="AJ15" s="110"/>
      <c r="AK15" s="108" t="s">
        <v>577</v>
      </c>
      <c r="AL15" s="109"/>
      <c r="AM15" s="109"/>
      <c r="AN15" s="109"/>
      <c r="AO15" s="109"/>
      <c r="AP15" s="109"/>
      <c r="AQ15" s="110"/>
      <c r="AR15" s="108" t="s">
        <v>658</v>
      </c>
      <c r="AS15" s="109"/>
      <c r="AT15" s="109"/>
      <c r="AU15" s="109"/>
      <c r="AV15" s="109"/>
      <c r="AW15" s="109"/>
      <c r="AX15" s="633"/>
    </row>
    <row r="16" spans="1:50" ht="21" customHeight="1" x14ac:dyDescent="0.15">
      <c r="A16" s="142"/>
      <c r="B16" s="143"/>
      <c r="C16" s="143"/>
      <c r="D16" s="143"/>
      <c r="E16" s="143"/>
      <c r="F16" s="144"/>
      <c r="G16" s="749"/>
      <c r="H16" s="750"/>
      <c r="I16" s="578" t="s">
        <v>52</v>
      </c>
      <c r="J16" s="579"/>
      <c r="K16" s="579"/>
      <c r="L16" s="579"/>
      <c r="M16" s="579"/>
      <c r="N16" s="579"/>
      <c r="O16" s="580"/>
      <c r="P16" s="108" t="s">
        <v>574</v>
      </c>
      <c r="Q16" s="109"/>
      <c r="R16" s="109"/>
      <c r="S16" s="109"/>
      <c r="T16" s="109"/>
      <c r="U16" s="109"/>
      <c r="V16" s="110"/>
      <c r="W16" s="108" t="s">
        <v>573</v>
      </c>
      <c r="X16" s="109"/>
      <c r="Y16" s="109"/>
      <c r="Z16" s="109"/>
      <c r="AA16" s="109"/>
      <c r="AB16" s="109"/>
      <c r="AC16" s="110"/>
      <c r="AD16" s="108" t="s">
        <v>576</v>
      </c>
      <c r="AE16" s="109"/>
      <c r="AF16" s="109"/>
      <c r="AG16" s="109"/>
      <c r="AH16" s="109"/>
      <c r="AI16" s="109"/>
      <c r="AJ16" s="110"/>
      <c r="AK16" s="108" t="s">
        <v>575</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49"/>
      <c r="H17" s="750"/>
      <c r="I17" s="578" t="s">
        <v>50</v>
      </c>
      <c r="J17" s="634"/>
      <c r="K17" s="634"/>
      <c r="L17" s="634"/>
      <c r="M17" s="634"/>
      <c r="N17" s="634"/>
      <c r="O17" s="635"/>
      <c r="P17" s="108">
        <v>-57</v>
      </c>
      <c r="Q17" s="109"/>
      <c r="R17" s="109"/>
      <c r="S17" s="109"/>
      <c r="T17" s="109"/>
      <c r="U17" s="109"/>
      <c r="V17" s="110"/>
      <c r="W17" s="108" t="s">
        <v>574</v>
      </c>
      <c r="X17" s="109"/>
      <c r="Y17" s="109"/>
      <c r="Z17" s="109"/>
      <c r="AA17" s="109"/>
      <c r="AB17" s="109"/>
      <c r="AC17" s="110"/>
      <c r="AD17" s="108" t="s">
        <v>575</v>
      </c>
      <c r="AE17" s="109"/>
      <c r="AF17" s="109"/>
      <c r="AG17" s="109"/>
      <c r="AH17" s="109"/>
      <c r="AI17" s="109"/>
      <c r="AJ17" s="110"/>
      <c r="AK17" s="108" t="s">
        <v>573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1"/>
      <c r="H18" s="752"/>
      <c r="I18" s="739" t="s">
        <v>20</v>
      </c>
      <c r="J18" s="740"/>
      <c r="K18" s="740"/>
      <c r="L18" s="740"/>
      <c r="M18" s="740"/>
      <c r="N18" s="740"/>
      <c r="O18" s="741"/>
      <c r="P18" s="114">
        <f>SUM(P13:V17)</f>
        <v>664</v>
      </c>
      <c r="Q18" s="115"/>
      <c r="R18" s="115"/>
      <c r="S18" s="115"/>
      <c r="T18" s="115"/>
      <c r="U18" s="115"/>
      <c r="V18" s="116"/>
      <c r="W18" s="114">
        <f>SUM(W13:AC17)</f>
        <v>775</v>
      </c>
      <c r="X18" s="115"/>
      <c r="Y18" s="115"/>
      <c r="Z18" s="115"/>
      <c r="AA18" s="115"/>
      <c r="AB18" s="115"/>
      <c r="AC18" s="116"/>
      <c r="AD18" s="114">
        <f>SUM(AD13:AJ17)</f>
        <v>781</v>
      </c>
      <c r="AE18" s="115"/>
      <c r="AF18" s="115"/>
      <c r="AG18" s="115"/>
      <c r="AH18" s="115"/>
      <c r="AI18" s="115"/>
      <c r="AJ18" s="116"/>
      <c r="AK18" s="114">
        <f>SUM(AK13:AQ17)</f>
        <v>797</v>
      </c>
      <c r="AL18" s="115"/>
      <c r="AM18" s="115"/>
      <c r="AN18" s="115"/>
      <c r="AO18" s="115"/>
      <c r="AP18" s="115"/>
      <c r="AQ18" s="116"/>
      <c r="AR18" s="114">
        <f>SUM(AR13:AX17)</f>
        <v>776</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504</v>
      </c>
      <c r="Q19" s="109"/>
      <c r="R19" s="109"/>
      <c r="S19" s="109"/>
      <c r="T19" s="109"/>
      <c r="U19" s="109"/>
      <c r="V19" s="110"/>
      <c r="W19" s="108">
        <v>602</v>
      </c>
      <c r="X19" s="109"/>
      <c r="Y19" s="109"/>
      <c r="Z19" s="109"/>
      <c r="AA19" s="109"/>
      <c r="AB19" s="109"/>
      <c r="AC19" s="110"/>
      <c r="AD19" s="108">
        <v>613</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0.75903614457831325</v>
      </c>
      <c r="Q20" s="542"/>
      <c r="R20" s="542"/>
      <c r="S20" s="542"/>
      <c r="T20" s="542"/>
      <c r="U20" s="542"/>
      <c r="V20" s="542"/>
      <c r="W20" s="542">
        <f t="shared" ref="W20" si="0">IF(W18=0, "-", SUM(W19)/W18)</f>
        <v>0.77677419354838706</v>
      </c>
      <c r="X20" s="542"/>
      <c r="Y20" s="542"/>
      <c r="Z20" s="542"/>
      <c r="AA20" s="542"/>
      <c r="AB20" s="542"/>
      <c r="AC20" s="542"/>
      <c r="AD20" s="542">
        <f t="shared" ref="AD20" si="1">IF(AD18=0, "-", SUM(AD19)/AD18)</f>
        <v>0.78489116517285529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1" t="s">
        <v>473</v>
      </c>
      <c r="H21" s="932"/>
      <c r="I21" s="932"/>
      <c r="J21" s="932"/>
      <c r="K21" s="932"/>
      <c r="L21" s="932"/>
      <c r="M21" s="932"/>
      <c r="N21" s="932"/>
      <c r="O21" s="932"/>
      <c r="P21" s="542">
        <f>IF(P19=0, "-", SUM(P19)/SUM(P13,P14))</f>
        <v>0.69902912621359226</v>
      </c>
      <c r="Q21" s="542"/>
      <c r="R21" s="542"/>
      <c r="S21" s="542"/>
      <c r="T21" s="542"/>
      <c r="U21" s="542"/>
      <c r="V21" s="542"/>
      <c r="W21" s="542">
        <f t="shared" ref="W21" si="2">IF(W19=0, "-", SUM(W19)/SUM(W13,W14))</f>
        <v>0.77677419354838706</v>
      </c>
      <c r="X21" s="542"/>
      <c r="Y21" s="542"/>
      <c r="Z21" s="542"/>
      <c r="AA21" s="542"/>
      <c r="AB21" s="542"/>
      <c r="AC21" s="542"/>
      <c r="AD21" s="542">
        <f t="shared" ref="AD21" si="3">IF(AD19=0, "-", SUM(AD19)/SUM(AD13,AD14))</f>
        <v>0.78489116517285529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553</v>
      </c>
      <c r="B22" s="199"/>
      <c r="C22" s="199"/>
      <c r="D22" s="199"/>
      <c r="E22" s="199"/>
      <c r="F22" s="200"/>
      <c r="G22" s="183" t="s">
        <v>452</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787</v>
      </c>
      <c r="Q23" s="106"/>
      <c r="R23" s="106"/>
      <c r="S23" s="106"/>
      <c r="T23" s="106"/>
      <c r="U23" s="106"/>
      <c r="V23" s="107"/>
      <c r="W23" s="105">
        <v>766</v>
      </c>
      <c r="X23" s="106"/>
      <c r="Y23" s="106"/>
      <c r="Z23" s="106"/>
      <c r="AA23" s="106"/>
      <c r="AB23" s="106"/>
      <c r="AC23" s="107"/>
      <c r="AD23" s="209" t="s">
        <v>680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7</v>
      </c>
      <c r="Q24" s="109"/>
      <c r="R24" s="109"/>
      <c r="S24" s="109"/>
      <c r="T24" s="109"/>
      <c r="U24" s="109"/>
      <c r="V24" s="110"/>
      <c r="W24" s="108">
        <v>7</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2</v>
      </c>
      <c r="Q25" s="109"/>
      <c r="R25" s="109"/>
      <c r="S25" s="109"/>
      <c r="T25" s="109"/>
      <c r="U25" s="109"/>
      <c r="V25" s="110"/>
      <c r="W25" s="108">
        <v>2</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581</v>
      </c>
      <c r="H26" s="190"/>
      <c r="I26" s="190"/>
      <c r="J26" s="190"/>
      <c r="K26" s="190"/>
      <c r="L26" s="190"/>
      <c r="M26" s="190"/>
      <c r="N26" s="190"/>
      <c r="O26" s="191"/>
      <c r="P26" s="108">
        <v>0.3</v>
      </c>
      <c r="Q26" s="109"/>
      <c r="R26" s="109"/>
      <c r="S26" s="109"/>
      <c r="T26" s="109"/>
      <c r="U26" s="109"/>
      <c r="V26" s="110"/>
      <c r="W26" s="108">
        <v>0.3</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582</v>
      </c>
      <c r="H27" s="190"/>
      <c r="I27" s="190"/>
      <c r="J27" s="190"/>
      <c r="K27" s="190"/>
      <c r="L27" s="190"/>
      <c r="M27" s="190"/>
      <c r="N27" s="190"/>
      <c r="O27" s="191"/>
      <c r="P27" s="108">
        <v>0.2</v>
      </c>
      <c r="Q27" s="109"/>
      <c r="R27" s="109"/>
      <c r="S27" s="109"/>
      <c r="T27" s="109"/>
      <c r="U27" s="109"/>
      <c r="V27" s="110"/>
      <c r="W27" s="108">
        <v>0.1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456</v>
      </c>
      <c r="H28" s="193"/>
      <c r="I28" s="193"/>
      <c r="J28" s="193"/>
      <c r="K28" s="193"/>
      <c r="L28" s="193"/>
      <c r="M28" s="193"/>
      <c r="N28" s="193"/>
      <c r="O28" s="194"/>
      <c r="P28" s="114">
        <f>P29-SUM(P23:P27)</f>
        <v>0.5</v>
      </c>
      <c r="Q28" s="115"/>
      <c r="R28" s="115"/>
      <c r="S28" s="115"/>
      <c r="T28" s="115"/>
      <c r="U28" s="115"/>
      <c r="V28" s="116"/>
      <c r="W28" s="114">
        <f>W29-SUM(W23:W27)</f>
        <v>0.60000000000002274</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453</v>
      </c>
      <c r="H29" s="196"/>
      <c r="I29" s="196"/>
      <c r="J29" s="196"/>
      <c r="K29" s="196"/>
      <c r="L29" s="196"/>
      <c r="M29" s="196"/>
      <c r="N29" s="196"/>
      <c r="O29" s="197"/>
      <c r="P29" s="108">
        <f>AK13</f>
        <v>797</v>
      </c>
      <c r="Q29" s="109"/>
      <c r="R29" s="109"/>
      <c r="S29" s="109"/>
      <c r="T29" s="109"/>
      <c r="U29" s="109"/>
      <c r="V29" s="110"/>
      <c r="W29" s="227">
        <f>AR13</f>
        <v>776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468</v>
      </c>
      <c r="B30" s="513"/>
      <c r="C30" s="513"/>
      <c r="D30" s="513"/>
      <c r="E30" s="513"/>
      <c r="F30" s="514"/>
      <c r="G30" s="652"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529</v>
      </c>
      <c r="AF30" s="387"/>
      <c r="AG30" s="387"/>
      <c r="AH30" s="388"/>
      <c r="AI30" s="386" t="s">
        <v>526</v>
      </c>
      <c r="AJ30" s="387"/>
      <c r="AK30" s="387"/>
      <c r="AL30" s="388"/>
      <c r="AM30" s="389" t="s">
        <v>521</v>
      </c>
      <c r="AN30" s="389"/>
      <c r="AO30" s="389"/>
      <c r="AP30" s="386"/>
      <c r="AQ30" s="643" t="s">
        <v>354</v>
      </c>
      <c r="AR30" s="644"/>
      <c r="AS30" s="644"/>
      <c r="AT30" s="645"/>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t="s">
        <v>574</v>
      </c>
      <c r="AR31" s="136"/>
      <c r="AS31" s="137" t="s">
        <v>355</v>
      </c>
      <c r="AT31" s="172"/>
      <c r="AU31" s="271">
        <v>31</v>
      </c>
      <c r="AV31" s="271"/>
      <c r="AW31" s="379" t="s">
        <v>300</v>
      </c>
      <c r="AX31" s="380"/>
    </row>
    <row r="32" spans="1:50" ht="32.25" customHeight="1" x14ac:dyDescent="0.15">
      <c r="A32" s="518"/>
      <c r="B32" s="516"/>
      <c r="C32" s="516"/>
      <c r="D32" s="516"/>
      <c r="E32" s="516"/>
      <c r="F32" s="517"/>
      <c r="G32" s="543" t="s">
        <v>583</v>
      </c>
      <c r="H32" s="544"/>
      <c r="I32" s="544"/>
      <c r="J32" s="544"/>
      <c r="K32" s="544"/>
      <c r="L32" s="544"/>
      <c r="M32" s="544"/>
      <c r="N32" s="544"/>
      <c r="O32" s="545"/>
      <c r="P32" s="161" t="s">
        <v>584</v>
      </c>
      <c r="Q32" s="161"/>
      <c r="R32" s="161"/>
      <c r="S32" s="161"/>
      <c r="T32" s="161"/>
      <c r="U32" s="161"/>
      <c r="V32" s="161"/>
      <c r="W32" s="161"/>
      <c r="X32" s="231"/>
      <c r="Y32" s="338" t="s">
        <v>12</v>
      </c>
      <c r="Z32" s="552"/>
      <c r="AA32" s="553"/>
      <c r="AB32" s="554" t="s">
        <v>490</v>
      </c>
      <c r="AC32" s="554"/>
      <c r="AD32" s="554"/>
      <c r="AE32" s="364">
        <v>100</v>
      </c>
      <c r="AF32" s="365"/>
      <c r="AG32" s="365"/>
      <c r="AH32" s="365"/>
      <c r="AI32" s="364">
        <v>100</v>
      </c>
      <c r="AJ32" s="365"/>
      <c r="AK32" s="365"/>
      <c r="AL32" s="365"/>
      <c r="AM32" s="364">
        <v>100</v>
      </c>
      <c r="AN32" s="365"/>
      <c r="AO32" s="365"/>
      <c r="AP32" s="365"/>
      <c r="AQ32" s="111" t="s">
        <v>573</v>
      </c>
      <c r="AR32" s="112"/>
      <c r="AS32" s="112"/>
      <c r="AT32" s="113"/>
      <c r="AU32" s="365" t="s">
        <v>585</v>
      </c>
      <c r="AV32" s="365"/>
      <c r="AW32" s="365"/>
      <c r="AX32" s="367"/>
    </row>
    <row r="33" spans="1:50" ht="32.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490</v>
      </c>
      <c r="AC33" s="525"/>
      <c r="AD33" s="525"/>
      <c r="AE33" s="364">
        <v>90</v>
      </c>
      <c r="AF33" s="365"/>
      <c r="AG33" s="365"/>
      <c r="AH33" s="365"/>
      <c r="AI33" s="364">
        <v>90</v>
      </c>
      <c r="AJ33" s="365"/>
      <c r="AK33" s="365"/>
      <c r="AL33" s="365"/>
      <c r="AM33" s="364">
        <v>90</v>
      </c>
      <c r="AN33" s="365"/>
      <c r="AO33" s="365"/>
      <c r="AP33" s="365"/>
      <c r="AQ33" s="111" t="s">
        <v>573</v>
      </c>
      <c r="AR33" s="112"/>
      <c r="AS33" s="112"/>
      <c r="AT33" s="113"/>
      <c r="AU33" s="365">
        <v>90</v>
      </c>
      <c r="AV33" s="365"/>
      <c r="AW33" s="365"/>
      <c r="AX33" s="367"/>
    </row>
    <row r="34" spans="1:50" ht="32.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v>111</v>
      </c>
      <c r="AF34" s="365"/>
      <c r="AG34" s="365"/>
      <c r="AH34" s="365"/>
      <c r="AI34" s="364">
        <v>111</v>
      </c>
      <c r="AJ34" s="365"/>
      <c r="AK34" s="365"/>
      <c r="AL34" s="365"/>
      <c r="AM34" s="364">
        <v>111</v>
      </c>
      <c r="AN34" s="365"/>
      <c r="AO34" s="365"/>
      <c r="AP34" s="365"/>
      <c r="AQ34" s="111" t="s">
        <v>573</v>
      </c>
      <c r="AR34" s="112"/>
      <c r="AS34" s="112"/>
      <c r="AT34" s="113"/>
      <c r="AU34" s="365" t="s">
        <v>574</v>
      </c>
      <c r="AV34" s="365"/>
      <c r="AW34" s="365"/>
      <c r="AX34" s="367"/>
    </row>
    <row r="35" spans="1:50" ht="23.25" customHeight="1" x14ac:dyDescent="0.15">
      <c r="A35" s="902" t="s">
        <v>499</v>
      </c>
      <c r="B35" s="903"/>
      <c r="C35" s="903"/>
      <c r="D35" s="903"/>
      <c r="E35" s="903"/>
      <c r="F35" s="904"/>
      <c r="G35" s="908" t="s">
        <v>586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6" t="s">
        <v>468</v>
      </c>
      <c r="B37" s="647"/>
      <c r="C37" s="647"/>
      <c r="D37" s="647"/>
      <c r="E37" s="647"/>
      <c r="F37" s="648"/>
      <c r="G37" s="568" t="s">
        <v>265</v>
      </c>
      <c r="H37" s="381"/>
      <c r="I37" s="381"/>
      <c r="J37" s="381"/>
      <c r="K37" s="381"/>
      <c r="L37" s="381"/>
      <c r="M37" s="381"/>
      <c r="N37" s="381"/>
      <c r="O37" s="569"/>
      <c r="P37" s="636" t="s">
        <v>59</v>
      </c>
      <c r="Q37" s="381"/>
      <c r="R37" s="381"/>
      <c r="S37" s="381"/>
      <c r="T37" s="381"/>
      <c r="U37" s="381"/>
      <c r="V37" s="381"/>
      <c r="W37" s="381"/>
      <c r="X37" s="569"/>
      <c r="Y37" s="637"/>
      <c r="Z37" s="638"/>
      <c r="AA37" s="639"/>
      <c r="AB37" s="368" t="s">
        <v>11</v>
      </c>
      <c r="AC37" s="369"/>
      <c r="AD37" s="370"/>
      <c r="AE37" s="368" t="s">
        <v>529</v>
      </c>
      <c r="AF37" s="369"/>
      <c r="AG37" s="369"/>
      <c r="AH37" s="370"/>
      <c r="AI37" s="368" t="s">
        <v>526</v>
      </c>
      <c r="AJ37" s="369"/>
      <c r="AK37" s="369"/>
      <c r="AL37" s="370"/>
      <c r="AM37" s="375" t="s">
        <v>521</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9"/>
      <c r="B41" s="650"/>
      <c r="C41" s="650"/>
      <c r="D41" s="650"/>
      <c r="E41" s="650"/>
      <c r="F41" s="651"/>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2" t="s">
        <v>499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468</v>
      </c>
      <c r="B44" s="647"/>
      <c r="C44" s="647"/>
      <c r="D44" s="647"/>
      <c r="E44" s="647"/>
      <c r="F44" s="648"/>
      <c r="G44" s="568" t="s">
        <v>265</v>
      </c>
      <c r="H44" s="381"/>
      <c r="I44" s="381"/>
      <c r="J44" s="381"/>
      <c r="K44" s="381"/>
      <c r="L44" s="381"/>
      <c r="M44" s="381"/>
      <c r="N44" s="381"/>
      <c r="O44" s="569"/>
      <c r="P44" s="636" t="s">
        <v>59</v>
      </c>
      <c r="Q44" s="381"/>
      <c r="R44" s="381"/>
      <c r="S44" s="381"/>
      <c r="T44" s="381"/>
      <c r="U44" s="381"/>
      <c r="V44" s="381"/>
      <c r="W44" s="381"/>
      <c r="X44" s="569"/>
      <c r="Y44" s="637"/>
      <c r="Z44" s="638"/>
      <c r="AA44" s="639"/>
      <c r="AB44" s="368" t="s">
        <v>11</v>
      </c>
      <c r="AC44" s="369"/>
      <c r="AD44" s="370"/>
      <c r="AE44" s="368" t="s">
        <v>529</v>
      </c>
      <c r="AF44" s="369"/>
      <c r="AG44" s="369"/>
      <c r="AH44" s="370"/>
      <c r="AI44" s="368" t="s">
        <v>526</v>
      </c>
      <c r="AJ44" s="369"/>
      <c r="AK44" s="369"/>
      <c r="AL44" s="370"/>
      <c r="AM44" s="375" t="s">
        <v>521</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9"/>
      <c r="B48" s="650"/>
      <c r="C48" s="650"/>
      <c r="D48" s="650"/>
      <c r="E48" s="650"/>
      <c r="F48" s="651"/>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2" t="s">
        <v>499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5" t="s">
        <v>468</v>
      </c>
      <c r="B51" s="516"/>
      <c r="C51" s="516"/>
      <c r="D51" s="516"/>
      <c r="E51" s="516"/>
      <c r="F51" s="517"/>
      <c r="G51" s="568" t="s">
        <v>265</v>
      </c>
      <c r="H51" s="381"/>
      <c r="I51" s="381"/>
      <c r="J51" s="381"/>
      <c r="K51" s="381"/>
      <c r="L51" s="381"/>
      <c r="M51" s="381"/>
      <c r="N51" s="381"/>
      <c r="O51" s="569"/>
      <c r="P51" s="636" t="s">
        <v>59</v>
      </c>
      <c r="Q51" s="381"/>
      <c r="R51" s="381"/>
      <c r="S51" s="381"/>
      <c r="T51" s="381"/>
      <c r="U51" s="381"/>
      <c r="V51" s="381"/>
      <c r="W51" s="381"/>
      <c r="X51" s="569"/>
      <c r="Y51" s="637"/>
      <c r="Z51" s="638"/>
      <c r="AA51" s="639"/>
      <c r="AB51" s="368" t="s">
        <v>11</v>
      </c>
      <c r="AC51" s="369"/>
      <c r="AD51" s="370"/>
      <c r="AE51" s="368" t="s">
        <v>529</v>
      </c>
      <c r="AF51" s="369"/>
      <c r="AG51" s="369"/>
      <c r="AH51" s="370"/>
      <c r="AI51" s="368" t="s">
        <v>526</v>
      </c>
      <c r="AJ51" s="369"/>
      <c r="AK51" s="369"/>
      <c r="AL51" s="370"/>
      <c r="AM51" s="375" t="s">
        <v>522</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9"/>
      <c r="B55" s="650"/>
      <c r="C55" s="650"/>
      <c r="D55" s="650"/>
      <c r="E55" s="650"/>
      <c r="F55" s="651"/>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2" t="s">
        <v>499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5" t="s">
        <v>468</v>
      </c>
      <c r="B58" s="516"/>
      <c r="C58" s="516"/>
      <c r="D58" s="516"/>
      <c r="E58" s="516"/>
      <c r="F58" s="517"/>
      <c r="G58" s="568" t="s">
        <v>265</v>
      </c>
      <c r="H58" s="381"/>
      <c r="I58" s="381"/>
      <c r="J58" s="381"/>
      <c r="K58" s="381"/>
      <c r="L58" s="381"/>
      <c r="M58" s="381"/>
      <c r="N58" s="381"/>
      <c r="O58" s="569"/>
      <c r="P58" s="636" t="s">
        <v>59</v>
      </c>
      <c r="Q58" s="381"/>
      <c r="R58" s="381"/>
      <c r="S58" s="381"/>
      <c r="T58" s="381"/>
      <c r="U58" s="381"/>
      <c r="V58" s="381"/>
      <c r="W58" s="381"/>
      <c r="X58" s="569"/>
      <c r="Y58" s="637"/>
      <c r="Z58" s="638"/>
      <c r="AA58" s="639"/>
      <c r="AB58" s="368" t="s">
        <v>11</v>
      </c>
      <c r="AC58" s="369"/>
      <c r="AD58" s="370"/>
      <c r="AE58" s="368" t="s">
        <v>530</v>
      </c>
      <c r="AF58" s="369"/>
      <c r="AG58" s="369"/>
      <c r="AH58" s="370"/>
      <c r="AI58" s="368" t="s">
        <v>526</v>
      </c>
      <c r="AJ58" s="369"/>
      <c r="AK58" s="369"/>
      <c r="AL58" s="370"/>
      <c r="AM58" s="375" t="s">
        <v>521</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499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469</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464</v>
      </c>
      <c r="X65" s="875"/>
      <c r="Y65" s="878"/>
      <c r="Z65" s="878"/>
      <c r="AA65" s="879"/>
      <c r="AB65" s="872" t="s">
        <v>11</v>
      </c>
      <c r="AC65" s="868"/>
      <c r="AD65" s="869"/>
      <c r="AE65" s="368" t="s">
        <v>529</v>
      </c>
      <c r="AF65" s="369"/>
      <c r="AG65" s="369"/>
      <c r="AH65" s="370"/>
      <c r="AI65" s="368" t="s">
        <v>526</v>
      </c>
      <c r="AJ65" s="369"/>
      <c r="AK65" s="369"/>
      <c r="AL65" s="370"/>
      <c r="AM65" s="375" t="s">
        <v>521</v>
      </c>
      <c r="AN65" s="375"/>
      <c r="AO65" s="375"/>
      <c r="AP65" s="368"/>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355</v>
      </c>
      <c r="AT66" s="871"/>
      <c r="AU66" s="271"/>
      <c r="AV66" s="271"/>
      <c r="AW66" s="870" t="s">
        <v>467</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489</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489</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490</v>
      </c>
      <c r="AC69" s="980"/>
      <c r="AD69" s="980"/>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474</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488</v>
      </c>
      <c r="X70" s="949"/>
      <c r="Y70" s="954" t="s">
        <v>12</v>
      </c>
      <c r="Z70" s="954"/>
      <c r="AA70" s="955"/>
      <c r="AB70" s="956" t="s">
        <v>489</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489</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490</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469</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529</v>
      </c>
      <c r="AF73" s="369"/>
      <c r="AG73" s="369"/>
      <c r="AH73" s="370"/>
      <c r="AI73" s="368" t="s">
        <v>526</v>
      </c>
      <c r="AJ73" s="369"/>
      <c r="AK73" s="369"/>
      <c r="AL73" s="370"/>
      <c r="AM73" s="375" t="s">
        <v>521</v>
      </c>
      <c r="AN73" s="375"/>
      <c r="AO73" s="375"/>
      <c r="AP73" s="368"/>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502</v>
      </c>
      <c r="B78" s="917"/>
      <c r="C78" s="917"/>
      <c r="D78" s="917"/>
      <c r="E78" s="914" t="s">
        <v>446</v>
      </c>
      <c r="F78" s="915"/>
      <c r="G78" s="57" t="s">
        <v>357</v>
      </c>
      <c r="H78" s="797"/>
      <c r="I78" s="244"/>
      <c r="J78" s="244"/>
      <c r="K78" s="244"/>
      <c r="L78" s="244"/>
      <c r="M78" s="244"/>
      <c r="N78" s="244"/>
      <c r="O78" s="798"/>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463</v>
      </c>
      <c r="AP79" s="149"/>
      <c r="AQ79" s="149"/>
      <c r="AR79" s="81" t="s">
        <v>461</v>
      </c>
      <c r="AS79" s="148"/>
      <c r="AT79" s="149"/>
      <c r="AU79" s="149"/>
      <c r="AV79" s="149"/>
      <c r="AW79" s="149"/>
      <c r="AX79" s="150"/>
    </row>
    <row r="80" spans="1:50" ht="18.75" hidden="1" customHeight="1" x14ac:dyDescent="0.15">
      <c r="A80" s="522" t="s">
        <v>266</v>
      </c>
      <c r="B80" s="851" t="s">
        <v>460</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554</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3"/>
      <c r="B81" s="854"/>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4"/>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7"/>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4"/>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8"/>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5"/>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9"/>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1" t="s">
        <v>11</v>
      </c>
      <c r="AC85" s="462"/>
      <c r="AD85" s="463"/>
      <c r="AE85" s="368" t="s">
        <v>529</v>
      </c>
      <c r="AF85" s="369"/>
      <c r="AG85" s="369"/>
      <c r="AH85" s="370"/>
      <c r="AI85" s="368" t="s">
        <v>526</v>
      </c>
      <c r="AJ85" s="369"/>
      <c r="AK85" s="369"/>
      <c r="AL85" s="370"/>
      <c r="AM85" s="375" t="s">
        <v>521</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4"/>
      <c r="R87" s="804"/>
      <c r="S87" s="804"/>
      <c r="T87" s="804"/>
      <c r="U87" s="804"/>
      <c r="V87" s="804"/>
      <c r="W87" s="804"/>
      <c r="X87" s="805"/>
      <c r="Y87" s="760" t="s">
        <v>62</v>
      </c>
      <c r="Z87" s="761"/>
      <c r="AA87" s="762"/>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6"/>
      <c r="Q88" s="806"/>
      <c r="R88" s="806"/>
      <c r="S88" s="806"/>
      <c r="T88" s="806"/>
      <c r="U88" s="806"/>
      <c r="V88" s="806"/>
      <c r="W88" s="806"/>
      <c r="X88" s="807"/>
      <c r="Y88" s="734" t="s">
        <v>54</v>
      </c>
      <c r="Z88" s="735"/>
      <c r="AA88" s="736"/>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8"/>
      <c r="Y89" s="734" t="s">
        <v>13</v>
      </c>
      <c r="Z89" s="735"/>
      <c r="AA89" s="736"/>
      <c r="AB89" s="464" t="s">
        <v>14</v>
      </c>
      <c r="AC89" s="464"/>
      <c r="AD89" s="464"/>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1" t="s">
        <v>11</v>
      </c>
      <c r="AC90" s="462"/>
      <c r="AD90" s="463"/>
      <c r="AE90" s="368" t="s">
        <v>529</v>
      </c>
      <c r="AF90" s="369"/>
      <c r="AG90" s="369"/>
      <c r="AH90" s="370"/>
      <c r="AI90" s="368" t="s">
        <v>526</v>
      </c>
      <c r="AJ90" s="369"/>
      <c r="AK90" s="369"/>
      <c r="AL90" s="370"/>
      <c r="AM90" s="375" t="s">
        <v>521</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4"/>
      <c r="R92" s="804"/>
      <c r="S92" s="804"/>
      <c r="T92" s="804"/>
      <c r="U92" s="804"/>
      <c r="V92" s="804"/>
      <c r="W92" s="804"/>
      <c r="X92" s="805"/>
      <c r="Y92" s="760" t="s">
        <v>62</v>
      </c>
      <c r="Z92" s="761"/>
      <c r="AA92" s="762"/>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6"/>
      <c r="Q93" s="806"/>
      <c r="R93" s="806"/>
      <c r="S93" s="806"/>
      <c r="T93" s="806"/>
      <c r="U93" s="806"/>
      <c r="V93" s="806"/>
      <c r="W93" s="806"/>
      <c r="X93" s="807"/>
      <c r="Y93" s="734" t="s">
        <v>54</v>
      </c>
      <c r="Z93" s="735"/>
      <c r="AA93" s="736"/>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8"/>
      <c r="Y94" s="734" t="s">
        <v>13</v>
      </c>
      <c r="Z94" s="735"/>
      <c r="AA94" s="736"/>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1" t="s">
        <v>11</v>
      </c>
      <c r="AC95" s="462"/>
      <c r="AD95" s="463"/>
      <c r="AE95" s="368" t="s">
        <v>529</v>
      </c>
      <c r="AF95" s="369"/>
      <c r="AG95" s="369"/>
      <c r="AH95" s="370"/>
      <c r="AI95" s="368" t="s">
        <v>526</v>
      </c>
      <c r="AJ95" s="369"/>
      <c r="AK95" s="369"/>
      <c r="AL95" s="370"/>
      <c r="AM95" s="375" t="s">
        <v>521</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4"/>
      <c r="R97" s="804"/>
      <c r="S97" s="804"/>
      <c r="T97" s="804"/>
      <c r="U97" s="804"/>
      <c r="V97" s="804"/>
      <c r="W97" s="804"/>
      <c r="X97" s="805"/>
      <c r="Y97" s="760" t="s">
        <v>62</v>
      </c>
      <c r="Z97" s="761"/>
      <c r="AA97" s="762"/>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6"/>
      <c r="Q98" s="806"/>
      <c r="R98" s="806"/>
      <c r="S98" s="806"/>
      <c r="T98" s="806"/>
      <c r="U98" s="806"/>
      <c r="V98" s="806"/>
      <c r="W98" s="806"/>
      <c r="X98" s="807"/>
      <c r="Y98" s="734" t="s">
        <v>54</v>
      </c>
      <c r="Z98" s="735"/>
      <c r="AA98" s="73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3" t="s">
        <v>13</v>
      </c>
      <c r="Z99" s="484"/>
      <c r="AA99" s="485"/>
      <c r="AB99" s="465" t="s">
        <v>14</v>
      </c>
      <c r="AC99" s="466"/>
      <c r="AD99" s="467"/>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470</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8"/>
      <c r="Z100" s="469"/>
      <c r="AA100" s="470"/>
      <c r="AB100" s="862" t="s">
        <v>11</v>
      </c>
      <c r="AC100" s="862"/>
      <c r="AD100" s="862"/>
      <c r="AE100" s="828" t="s">
        <v>529</v>
      </c>
      <c r="AF100" s="829"/>
      <c r="AG100" s="829"/>
      <c r="AH100" s="830"/>
      <c r="AI100" s="828" t="s">
        <v>526</v>
      </c>
      <c r="AJ100" s="829"/>
      <c r="AK100" s="829"/>
      <c r="AL100" s="830"/>
      <c r="AM100" s="828" t="s">
        <v>522</v>
      </c>
      <c r="AN100" s="829"/>
      <c r="AO100" s="829"/>
      <c r="AP100" s="830"/>
      <c r="AQ100" s="933" t="s">
        <v>515</v>
      </c>
      <c r="AR100" s="934"/>
      <c r="AS100" s="934"/>
      <c r="AT100" s="935"/>
      <c r="AU100" s="933" t="s">
        <v>512</v>
      </c>
      <c r="AV100" s="934"/>
      <c r="AW100" s="934"/>
      <c r="AX100" s="936"/>
    </row>
    <row r="101" spans="1:60" ht="69.75" customHeight="1" x14ac:dyDescent="0.15">
      <c r="A101" s="494"/>
      <c r="B101" s="495"/>
      <c r="C101" s="495"/>
      <c r="D101" s="495"/>
      <c r="E101" s="495"/>
      <c r="F101" s="496"/>
      <c r="G101" s="230" t="s">
        <v>587</v>
      </c>
      <c r="H101" s="161"/>
      <c r="I101" s="161"/>
      <c r="J101" s="161"/>
      <c r="K101" s="161"/>
      <c r="L101" s="161"/>
      <c r="M101" s="161"/>
      <c r="N101" s="161"/>
      <c r="O101" s="161"/>
      <c r="P101" s="161"/>
      <c r="Q101" s="161"/>
      <c r="R101" s="161"/>
      <c r="S101" s="161"/>
      <c r="T101" s="161"/>
      <c r="U101" s="161"/>
      <c r="V101" s="161"/>
      <c r="W101" s="161"/>
      <c r="X101" s="231"/>
      <c r="Y101" s="818" t="s">
        <v>55</v>
      </c>
      <c r="Z101" s="720"/>
      <c r="AA101" s="721"/>
      <c r="AB101" s="554" t="s">
        <v>588</v>
      </c>
      <c r="AC101" s="554"/>
      <c r="AD101" s="554"/>
      <c r="AE101" s="364">
        <v>36</v>
      </c>
      <c r="AF101" s="365"/>
      <c r="AG101" s="365"/>
      <c r="AH101" s="366"/>
      <c r="AI101" s="364">
        <v>28</v>
      </c>
      <c r="AJ101" s="365"/>
      <c r="AK101" s="365"/>
      <c r="AL101" s="366"/>
      <c r="AM101" s="364">
        <v>33</v>
      </c>
      <c r="AN101" s="365"/>
      <c r="AO101" s="365"/>
      <c r="AP101" s="366"/>
      <c r="AQ101" s="364" t="s">
        <v>573</v>
      </c>
      <c r="AR101" s="365"/>
      <c r="AS101" s="365"/>
      <c r="AT101" s="366"/>
      <c r="AU101" s="365" t="s">
        <v>560</v>
      </c>
      <c r="AV101" s="365"/>
      <c r="AW101" s="365"/>
      <c r="AX101" s="367"/>
    </row>
    <row r="102" spans="1:60" ht="69.75" customHeight="1" x14ac:dyDescent="0.15">
      <c r="A102" s="497"/>
      <c r="B102" s="498"/>
      <c r="C102" s="498"/>
      <c r="D102" s="498"/>
      <c r="E102" s="498"/>
      <c r="F102" s="499"/>
      <c r="G102" s="235"/>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4" t="s">
        <v>588</v>
      </c>
      <c r="AC102" s="554"/>
      <c r="AD102" s="554"/>
      <c r="AE102" s="358">
        <v>24</v>
      </c>
      <c r="AF102" s="358"/>
      <c r="AG102" s="358"/>
      <c r="AH102" s="358"/>
      <c r="AI102" s="358">
        <v>23</v>
      </c>
      <c r="AJ102" s="358"/>
      <c r="AK102" s="358"/>
      <c r="AL102" s="358"/>
      <c r="AM102" s="358">
        <v>23</v>
      </c>
      <c r="AN102" s="358"/>
      <c r="AO102" s="358"/>
      <c r="AP102" s="358"/>
      <c r="AQ102" s="819">
        <v>23</v>
      </c>
      <c r="AR102" s="820"/>
      <c r="AS102" s="820"/>
      <c r="AT102" s="821"/>
      <c r="AU102" s="365" t="s">
        <v>560</v>
      </c>
      <c r="AV102" s="365"/>
      <c r="AW102" s="365"/>
      <c r="AX102" s="367"/>
    </row>
    <row r="103" spans="1:60" ht="31.5" customHeight="1" x14ac:dyDescent="0.15">
      <c r="A103" s="491" t="s">
        <v>470</v>
      </c>
      <c r="B103" s="492"/>
      <c r="C103" s="492"/>
      <c r="D103" s="492"/>
      <c r="E103" s="492"/>
      <c r="F103" s="493"/>
      <c r="G103" s="735" t="s">
        <v>60</v>
      </c>
      <c r="H103" s="735"/>
      <c r="I103" s="735"/>
      <c r="J103" s="735"/>
      <c r="K103" s="735"/>
      <c r="L103" s="735"/>
      <c r="M103" s="735"/>
      <c r="N103" s="735"/>
      <c r="O103" s="735"/>
      <c r="P103" s="735"/>
      <c r="Q103" s="735"/>
      <c r="R103" s="735"/>
      <c r="S103" s="735"/>
      <c r="T103" s="735"/>
      <c r="U103" s="735"/>
      <c r="V103" s="735"/>
      <c r="W103" s="735"/>
      <c r="X103" s="736"/>
      <c r="Y103" s="471"/>
      <c r="Z103" s="472"/>
      <c r="AA103" s="473"/>
      <c r="AB103" s="303" t="s">
        <v>11</v>
      </c>
      <c r="AC103" s="298"/>
      <c r="AD103" s="299"/>
      <c r="AE103" s="303" t="s">
        <v>529</v>
      </c>
      <c r="AF103" s="298"/>
      <c r="AG103" s="298"/>
      <c r="AH103" s="299"/>
      <c r="AI103" s="303" t="s">
        <v>526</v>
      </c>
      <c r="AJ103" s="298"/>
      <c r="AK103" s="298"/>
      <c r="AL103" s="299"/>
      <c r="AM103" s="303" t="s">
        <v>522</v>
      </c>
      <c r="AN103" s="298"/>
      <c r="AO103" s="298"/>
      <c r="AP103" s="299"/>
      <c r="AQ103" s="360" t="s">
        <v>515</v>
      </c>
      <c r="AR103" s="361"/>
      <c r="AS103" s="361"/>
      <c r="AT103" s="362"/>
      <c r="AU103" s="360" t="s">
        <v>512</v>
      </c>
      <c r="AV103" s="361"/>
      <c r="AW103" s="361"/>
      <c r="AX103" s="363"/>
    </row>
    <row r="104" spans="1:60" ht="46.9" customHeight="1" x14ac:dyDescent="0.15">
      <c r="A104" s="494"/>
      <c r="B104" s="495"/>
      <c r="C104" s="495"/>
      <c r="D104" s="495"/>
      <c r="E104" s="495"/>
      <c r="F104" s="496"/>
      <c r="G104" s="161" t="s">
        <v>589</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590</v>
      </c>
      <c r="AC104" s="475"/>
      <c r="AD104" s="476"/>
      <c r="AE104" s="364">
        <v>70</v>
      </c>
      <c r="AF104" s="365"/>
      <c r="AG104" s="365"/>
      <c r="AH104" s="366"/>
      <c r="AI104" s="364">
        <v>100</v>
      </c>
      <c r="AJ104" s="365"/>
      <c r="AK104" s="365"/>
      <c r="AL104" s="366"/>
      <c r="AM104" s="364">
        <v>115</v>
      </c>
      <c r="AN104" s="365"/>
      <c r="AO104" s="365"/>
      <c r="AP104" s="366"/>
      <c r="AQ104" s="364" t="s">
        <v>573</v>
      </c>
      <c r="AR104" s="365"/>
      <c r="AS104" s="365"/>
      <c r="AT104" s="366"/>
      <c r="AU104" s="365" t="s">
        <v>560</v>
      </c>
      <c r="AV104" s="365"/>
      <c r="AW104" s="365"/>
      <c r="AX104" s="367"/>
    </row>
    <row r="105" spans="1:60" ht="49.9"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t="s">
        <v>590</v>
      </c>
      <c r="AC105" s="407"/>
      <c r="AD105" s="408"/>
      <c r="AE105" s="358">
        <v>58</v>
      </c>
      <c r="AF105" s="358"/>
      <c r="AG105" s="358"/>
      <c r="AH105" s="358"/>
      <c r="AI105" s="358">
        <v>70</v>
      </c>
      <c r="AJ105" s="358"/>
      <c r="AK105" s="358"/>
      <c r="AL105" s="358"/>
      <c r="AM105" s="358">
        <v>100</v>
      </c>
      <c r="AN105" s="358"/>
      <c r="AO105" s="358"/>
      <c r="AP105" s="358"/>
      <c r="AQ105" s="364">
        <v>115</v>
      </c>
      <c r="AR105" s="365"/>
      <c r="AS105" s="365"/>
      <c r="AT105" s="366"/>
      <c r="AU105" s="365" t="s">
        <v>560</v>
      </c>
      <c r="AV105" s="365"/>
      <c r="AW105" s="365"/>
      <c r="AX105" s="367"/>
    </row>
    <row r="106" spans="1:60" ht="31.5" hidden="1" customHeight="1" x14ac:dyDescent="0.15">
      <c r="A106" s="491" t="s">
        <v>470</v>
      </c>
      <c r="B106" s="492"/>
      <c r="C106" s="492"/>
      <c r="D106" s="492"/>
      <c r="E106" s="492"/>
      <c r="F106" s="493"/>
      <c r="G106" s="735" t="s">
        <v>60</v>
      </c>
      <c r="H106" s="735"/>
      <c r="I106" s="735"/>
      <c r="J106" s="735"/>
      <c r="K106" s="735"/>
      <c r="L106" s="735"/>
      <c r="M106" s="735"/>
      <c r="N106" s="735"/>
      <c r="O106" s="735"/>
      <c r="P106" s="735"/>
      <c r="Q106" s="735"/>
      <c r="R106" s="735"/>
      <c r="S106" s="735"/>
      <c r="T106" s="735"/>
      <c r="U106" s="735"/>
      <c r="V106" s="735"/>
      <c r="W106" s="735"/>
      <c r="X106" s="736"/>
      <c r="Y106" s="471"/>
      <c r="Z106" s="472"/>
      <c r="AA106" s="473"/>
      <c r="AB106" s="303" t="s">
        <v>11</v>
      </c>
      <c r="AC106" s="298"/>
      <c r="AD106" s="299"/>
      <c r="AE106" s="303" t="s">
        <v>529</v>
      </c>
      <c r="AF106" s="298"/>
      <c r="AG106" s="298"/>
      <c r="AH106" s="299"/>
      <c r="AI106" s="303" t="s">
        <v>526</v>
      </c>
      <c r="AJ106" s="298"/>
      <c r="AK106" s="298"/>
      <c r="AL106" s="299"/>
      <c r="AM106" s="303" t="s">
        <v>521</v>
      </c>
      <c r="AN106" s="298"/>
      <c r="AO106" s="298"/>
      <c r="AP106" s="299"/>
      <c r="AQ106" s="360" t="s">
        <v>515</v>
      </c>
      <c r="AR106" s="361"/>
      <c r="AS106" s="361"/>
      <c r="AT106" s="362"/>
      <c r="AU106" s="360" t="s">
        <v>512</v>
      </c>
      <c r="AV106" s="361"/>
      <c r="AW106" s="361"/>
      <c r="AX106" s="363"/>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19"/>
      <c r="AV108" s="820"/>
      <c r="AW108" s="820"/>
      <c r="AX108" s="821"/>
    </row>
    <row r="109" spans="1:60" ht="31.5" hidden="1" customHeight="1" x14ac:dyDescent="0.15">
      <c r="A109" s="491" t="s">
        <v>470</v>
      </c>
      <c r="B109" s="492"/>
      <c r="C109" s="492"/>
      <c r="D109" s="492"/>
      <c r="E109" s="492"/>
      <c r="F109" s="493"/>
      <c r="G109" s="735" t="s">
        <v>60</v>
      </c>
      <c r="H109" s="735"/>
      <c r="I109" s="735"/>
      <c r="J109" s="735"/>
      <c r="K109" s="735"/>
      <c r="L109" s="735"/>
      <c r="M109" s="735"/>
      <c r="N109" s="735"/>
      <c r="O109" s="735"/>
      <c r="P109" s="735"/>
      <c r="Q109" s="735"/>
      <c r="R109" s="735"/>
      <c r="S109" s="735"/>
      <c r="T109" s="735"/>
      <c r="U109" s="735"/>
      <c r="V109" s="735"/>
      <c r="W109" s="735"/>
      <c r="X109" s="736"/>
      <c r="Y109" s="471"/>
      <c r="Z109" s="472"/>
      <c r="AA109" s="473"/>
      <c r="AB109" s="303" t="s">
        <v>11</v>
      </c>
      <c r="AC109" s="298"/>
      <c r="AD109" s="299"/>
      <c r="AE109" s="303" t="s">
        <v>529</v>
      </c>
      <c r="AF109" s="298"/>
      <c r="AG109" s="298"/>
      <c r="AH109" s="299"/>
      <c r="AI109" s="303" t="s">
        <v>526</v>
      </c>
      <c r="AJ109" s="298"/>
      <c r="AK109" s="298"/>
      <c r="AL109" s="299"/>
      <c r="AM109" s="303" t="s">
        <v>522</v>
      </c>
      <c r="AN109" s="298"/>
      <c r="AO109" s="298"/>
      <c r="AP109" s="299"/>
      <c r="AQ109" s="360" t="s">
        <v>515</v>
      </c>
      <c r="AR109" s="361"/>
      <c r="AS109" s="361"/>
      <c r="AT109" s="362"/>
      <c r="AU109" s="360" t="s">
        <v>512</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91" t="s">
        <v>470</v>
      </c>
      <c r="B112" s="492"/>
      <c r="C112" s="492"/>
      <c r="D112" s="492"/>
      <c r="E112" s="492"/>
      <c r="F112" s="493"/>
      <c r="G112" s="735" t="s">
        <v>60</v>
      </c>
      <c r="H112" s="735"/>
      <c r="I112" s="735"/>
      <c r="J112" s="735"/>
      <c r="K112" s="735"/>
      <c r="L112" s="735"/>
      <c r="M112" s="735"/>
      <c r="N112" s="735"/>
      <c r="O112" s="735"/>
      <c r="P112" s="735"/>
      <c r="Q112" s="735"/>
      <c r="R112" s="735"/>
      <c r="S112" s="735"/>
      <c r="T112" s="735"/>
      <c r="U112" s="735"/>
      <c r="V112" s="735"/>
      <c r="W112" s="735"/>
      <c r="X112" s="736"/>
      <c r="Y112" s="471"/>
      <c r="Z112" s="472"/>
      <c r="AA112" s="473"/>
      <c r="AB112" s="303" t="s">
        <v>11</v>
      </c>
      <c r="AC112" s="298"/>
      <c r="AD112" s="299"/>
      <c r="AE112" s="303" t="s">
        <v>529</v>
      </c>
      <c r="AF112" s="298"/>
      <c r="AG112" s="298"/>
      <c r="AH112" s="299"/>
      <c r="AI112" s="303" t="s">
        <v>526</v>
      </c>
      <c r="AJ112" s="298"/>
      <c r="AK112" s="298"/>
      <c r="AL112" s="299"/>
      <c r="AM112" s="303" t="s">
        <v>521</v>
      </c>
      <c r="AN112" s="298"/>
      <c r="AO112" s="298"/>
      <c r="AP112" s="299"/>
      <c r="AQ112" s="360" t="s">
        <v>515</v>
      </c>
      <c r="AR112" s="361"/>
      <c r="AS112" s="361"/>
      <c r="AT112" s="362"/>
      <c r="AU112" s="360" t="s">
        <v>512</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529</v>
      </c>
      <c r="AF115" s="298"/>
      <c r="AG115" s="298"/>
      <c r="AH115" s="299"/>
      <c r="AI115" s="303" t="s">
        <v>526</v>
      </c>
      <c r="AJ115" s="298"/>
      <c r="AK115" s="298"/>
      <c r="AL115" s="299"/>
      <c r="AM115" s="303" t="s">
        <v>521</v>
      </c>
      <c r="AN115" s="298"/>
      <c r="AO115" s="298"/>
      <c r="AP115" s="299"/>
      <c r="AQ115" s="335" t="s">
        <v>516</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593</v>
      </c>
      <c r="AC116" s="301"/>
      <c r="AD116" s="302"/>
      <c r="AE116" s="358">
        <v>214969</v>
      </c>
      <c r="AF116" s="358"/>
      <c r="AG116" s="358"/>
      <c r="AH116" s="358"/>
      <c r="AI116" s="358">
        <v>123624</v>
      </c>
      <c r="AJ116" s="358"/>
      <c r="AK116" s="358"/>
      <c r="AL116" s="358"/>
      <c r="AM116" s="358">
        <v>165353</v>
      </c>
      <c r="AN116" s="358"/>
      <c r="AO116" s="358"/>
      <c r="AP116" s="358"/>
      <c r="AQ116" s="364">
        <v>192112</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599</v>
      </c>
      <c r="AC117" s="342"/>
      <c r="AD117" s="343"/>
      <c r="AE117" s="306" t="s">
        <v>594</v>
      </c>
      <c r="AF117" s="306"/>
      <c r="AG117" s="306"/>
      <c r="AH117" s="306"/>
      <c r="AI117" s="306" t="s">
        <v>595</v>
      </c>
      <c r="AJ117" s="306"/>
      <c r="AK117" s="306"/>
      <c r="AL117" s="306"/>
      <c r="AM117" s="306" t="s">
        <v>664</v>
      </c>
      <c r="AN117" s="306"/>
      <c r="AO117" s="306"/>
      <c r="AP117" s="306"/>
      <c r="AQ117" s="306" t="s">
        <v>665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529</v>
      </c>
      <c r="AF118" s="298"/>
      <c r="AG118" s="298"/>
      <c r="AH118" s="299"/>
      <c r="AI118" s="303" t="s">
        <v>526</v>
      </c>
      <c r="AJ118" s="298"/>
      <c r="AK118" s="298"/>
      <c r="AL118" s="299"/>
      <c r="AM118" s="303" t="s">
        <v>521</v>
      </c>
      <c r="AN118" s="298"/>
      <c r="AO118" s="298"/>
      <c r="AP118" s="299"/>
      <c r="AQ118" s="335" t="s">
        <v>516</v>
      </c>
      <c r="AR118" s="336"/>
      <c r="AS118" s="336"/>
      <c r="AT118" s="336"/>
      <c r="AU118" s="336"/>
      <c r="AV118" s="336"/>
      <c r="AW118" s="336"/>
      <c r="AX118" s="337"/>
    </row>
    <row r="119" spans="1:50" ht="23.25" customHeight="1" x14ac:dyDescent="0.15">
      <c r="A119" s="292"/>
      <c r="B119" s="293"/>
      <c r="C119" s="293"/>
      <c r="D119" s="293"/>
      <c r="E119" s="293"/>
      <c r="F119" s="294"/>
      <c r="G119" s="351" t="s">
        <v>591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596</v>
      </c>
      <c r="AC119" s="301"/>
      <c r="AD119" s="302"/>
      <c r="AE119" s="358">
        <v>33429</v>
      </c>
      <c r="AF119" s="358"/>
      <c r="AG119" s="358"/>
      <c r="AH119" s="358"/>
      <c r="AI119" s="358">
        <v>19974</v>
      </c>
      <c r="AJ119" s="358"/>
      <c r="AK119" s="358"/>
      <c r="AL119" s="358"/>
      <c r="AM119" s="358">
        <v>18309</v>
      </c>
      <c r="AN119" s="358"/>
      <c r="AO119" s="358"/>
      <c r="AP119" s="358"/>
      <c r="AQ119" s="358">
        <v>21577</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599</v>
      </c>
      <c r="AC120" s="342"/>
      <c r="AD120" s="343"/>
      <c r="AE120" s="306" t="s">
        <v>597</v>
      </c>
      <c r="AF120" s="306"/>
      <c r="AG120" s="306"/>
      <c r="AH120" s="306"/>
      <c r="AI120" s="306" t="s">
        <v>598</v>
      </c>
      <c r="AJ120" s="306"/>
      <c r="AK120" s="306"/>
      <c r="AL120" s="306"/>
      <c r="AM120" s="306" t="s">
        <v>667</v>
      </c>
      <c r="AN120" s="306"/>
      <c r="AO120" s="306"/>
      <c r="AP120" s="306"/>
      <c r="AQ120" s="306" t="s">
        <v>666</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529</v>
      </c>
      <c r="AF121" s="298"/>
      <c r="AG121" s="298"/>
      <c r="AH121" s="299"/>
      <c r="AI121" s="303" t="s">
        <v>526</v>
      </c>
      <c r="AJ121" s="298"/>
      <c r="AK121" s="298"/>
      <c r="AL121" s="299"/>
      <c r="AM121" s="303" t="s">
        <v>521</v>
      </c>
      <c r="AN121" s="298"/>
      <c r="AO121" s="298"/>
      <c r="AP121" s="299"/>
      <c r="AQ121" s="335" t="s">
        <v>516</v>
      </c>
      <c r="AR121" s="336"/>
      <c r="AS121" s="336"/>
      <c r="AT121" s="336"/>
      <c r="AU121" s="336"/>
      <c r="AV121" s="336"/>
      <c r="AW121" s="336"/>
      <c r="AX121" s="337"/>
    </row>
    <row r="122" spans="1:50" ht="23.25" hidden="1" customHeight="1" x14ac:dyDescent="0.15">
      <c r="A122" s="292"/>
      <c r="B122" s="293"/>
      <c r="C122" s="293"/>
      <c r="D122" s="293"/>
      <c r="E122" s="293"/>
      <c r="F122" s="294"/>
      <c r="G122" s="351" t="s">
        <v>478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479</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530</v>
      </c>
      <c r="AF124" s="298"/>
      <c r="AG124" s="298"/>
      <c r="AH124" s="299"/>
      <c r="AI124" s="303" t="s">
        <v>526</v>
      </c>
      <c r="AJ124" s="298"/>
      <c r="AK124" s="298"/>
      <c r="AL124" s="299"/>
      <c r="AM124" s="303" t="s">
        <v>521</v>
      </c>
      <c r="AN124" s="298"/>
      <c r="AO124" s="298"/>
      <c r="AP124" s="299"/>
      <c r="AQ124" s="335" t="s">
        <v>516</v>
      </c>
      <c r="AR124" s="336"/>
      <c r="AS124" s="336"/>
      <c r="AT124" s="336"/>
      <c r="AU124" s="336"/>
      <c r="AV124" s="336"/>
      <c r="AW124" s="336"/>
      <c r="AX124" s="337"/>
    </row>
    <row r="125" spans="1:50" ht="23.25" hidden="1" customHeight="1" x14ac:dyDescent="0.15">
      <c r="A125" s="292"/>
      <c r="B125" s="293"/>
      <c r="C125" s="293"/>
      <c r="D125" s="293"/>
      <c r="E125" s="293"/>
      <c r="F125" s="294"/>
      <c r="G125" s="351" t="s">
        <v>478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477</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529</v>
      </c>
      <c r="AF127" s="298"/>
      <c r="AG127" s="298"/>
      <c r="AH127" s="299"/>
      <c r="AI127" s="303" t="s">
        <v>526</v>
      </c>
      <c r="AJ127" s="298"/>
      <c r="AK127" s="298"/>
      <c r="AL127" s="299"/>
      <c r="AM127" s="303" t="s">
        <v>521</v>
      </c>
      <c r="AN127" s="298"/>
      <c r="AO127" s="298"/>
      <c r="AP127" s="299"/>
      <c r="AQ127" s="335" t="s">
        <v>516</v>
      </c>
      <c r="AR127" s="336"/>
      <c r="AS127" s="336"/>
      <c r="AT127" s="336"/>
      <c r="AU127" s="336"/>
      <c r="AV127" s="336"/>
      <c r="AW127" s="336"/>
      <c r="AX127" s="337"/>
    </row>
    <row r="128" spans="1:50" ht="23.25" hidden="1" customHeight="1" x14ac:dyDescent="0.15">
      <c r="A128" s="292"/>
      <c r="B128" s="293"/>
      <c r="C128" s="293"/>
      <c r="D128" s="293"/>
      <c r="E128" s="293"/>
      <c r="F128" s="294"/>
      <c r="G128" s="351" t="s">
        <v>478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477</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559</v>
      </c>
      <c r="B130" s="996"/>
      <c r="C130" s="995" t="s">
        <v>358</v>
      </c>
      <c r="D130" s="996"/>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529</v>
      </c>
      <c r="AF132" s="265"/>
      <c r="AG132" s="265"/>
      <c r="AH132" s="265"/>
      <c r="AI132" s="265" t="s">
        <v>526</v>
      </c>
      <c r="AJ132" s="265"/>
      <c r="AK132" s="265"/>
      <c r="AL132" s="265"/>
      <c r="AM132" s="265" t="s">
        <v>521</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573</v>
      </c>
      <c r="AR133" s="271"/>
      <c r="AS133" s="137" t="s">
        <v>355</v>
      </c>
      <c r="AT133" s="172"/>
      <c r="AU133" s="136" t="s">
        <v>610</v>
      </c>
      <c r="AV133" s="136"/>
      <c r="AW133" s="137" t="s">
        <v>300</v>
      </c>
      <c r="AX133" s="138"/>
    </row>
    <row r="134" spans="1:50" ht="39.75" customHeight="1" x14ac:dyDescent="0.15">
      <c r="A134" s="999"/>
      <c r="B134" s="252"/>
      <c r="C134" s="251"/>
      <c r="D134" s="252"/>
      <c r="E134" s="251"/>
      <c r="F134" s="314"/>
      <c r="G134" s="230" t="s">
        <v>603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573</v>
      </c>
      <c r="AC134" s="221"/>
      <c r="AD134" s="221"/>
      <c r="AE134" s="266" t="s">
        <v>573</v>
      </c>
      <c r="AF134" s="112"/>
      <c r="AG134" s="112"/>
      <c r="AH134" s="112"/>
      <c r="AI134" s="266" t="s">
        <v>607</v>
      </c>
      <c r="AJ134" s="112"/>
      <c r="AK134" s="112"/>
      <c r="AL134" s="112"/>
      <c r="AM134" s="266" t="s">
        <v>573</v>
      </c>
      <c r="AN134" s="112"/>
      <c r="AO134" s="112"/>
      <c r="AP134" s="112"/>
      <c r="AQ134" s="266" t="s">
        <v>608</v>
      </c>
      <c r="AR134" s="112"/>
      <c r="AS134" s="112"/>
      <c r="AT134" s="112"/>
      <c r="AU134" s="266" t="s">
        <v>609</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573</v>
      </c>
      <c r="AC135" s="133"/>
      <c r="AD135" s="133"/>
      <c r="AE135" s="266" t="s">
        <v>573</v>
      </c>
      <c r="AF135" s="112"/>
      <c r="AG135" s="112"/>
      <c r="AH135" s="112"/>
      <c r="AI135" s="266" t="s">
        <v>609</v>
      </c>
      <c r="AJ135" s="112"/>
      <c r="AK135" s="112"/>
      <c r="AL135" s="112"/>
      <c r="AM135" s="266" t="s">
        <v>573</v>
      </c>
      <c r="AN135" s="112"/>
      <c r="AO135" s="112"/>
      <c r="AP135" s="112"/>
      <c r="AQ135" s="266" t="s">
        <v>609</v>
      </c>
      <c r="AR135" s="112"/>
      <c r="AS135" s="112"/>
      <c r="AT135" s="112"/>
      <c r="AU135" s="266" t="s">
        <v>573</v>
      </c>
      <c r="AV135" s="112"/>
      <c r="AW135" s="112"/>
      <c r="AX135" s="22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529</v>
      </c>
      <c r="AF136" s="265"/>
      <c r="AG136" s="265"/>
      <c r="AH136" s="265"/>
      <c r="AI136" s="265" t="s">
        <v>526</v>
      </c>
      <c r="AJ136" s="265"/>
      <c r="AK136" s="265"/>
      <c r="AL136" s="265"/>
      <c r="AM136" s="265" t="s">
        <v>521</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529</v>
      </c>
      <c r="AF140" s="265"/>
      <c r="AG140" s="265"/>
      <c r="AH140" s="265"/>
      <c r="AI140" s="265" t="s">
        <v>526</v>
      </c>
      <c r="AJ140" s="265"/>
      <c r="AK140" s="265"/>
      <c r="AL140" s="265"/>
      <c r="AM140" s="265" t="s">
        <v>521</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529</v>
      </c>
      <c r="AF144" s="265"/>
      <c r="AG144" s="265"/>
      <c r="AH144" s="265"/>
      <c r="AI144" s="265" t="s">
        <v>526</v>
      </c>
      <c r="AJ144" s="265"/>
      <c r="AK144" s="265"/>
      <c r="AL144" s="265"/>
      <c r="AM144" s="265" t="s">
        <v>521</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529</v>
      </c>
      <c r="AF148" s="265"/>
      <c r="AG148" s="265"/>
      <c r="AH148" s="265"/>
      <c r="AI148" s="265" t="s">
        <v>526</v>
      </c>
      <c r="AJ148" s="265"/>
      <c r="AK148" s="265"/>
      <c r="AL148" s="265"/>
      <c r="AM148" s="265" t="s">
        <v>521</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9"/>
      <c r="B152" s="252"/>
      <c r="C152" s="251"/>
      <c r="D152" s="252"/>
      <c r="E152" s="251"/>
      <c r="F152" s="314"/>
      <c r="G152" s="272" t="s">
        <v>371</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7" t="s">
        <v>455</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9"/>
      <c r="B154" s="252"/>
      <c r="C154" s="251"/>
      <c r="D154" s="252"/>
      <c r="E154" s="251"/>
      <c r="F154" s="314"/>
      <c r="G154" s="230" t="s">
        <v>604</v>
      </c>
      <c r="H154" s="161"/>
      <c r="I154" s="161"/>
      <c r="J154" s="161"/>
      <c r="K154" s="161"/>
      <c r="L154" s="161"/>
      <c r="M154" s="161"/>
      <c r="N154" s="161"/>
      <c r="O154" s="161"/>
      <c r="P154" s="231"/>
      <c r="Q154" s="160" t="s">
        <v>605</v>
      </c>
      <c r="R154" s="161"/>
      <c r="S154" s="161"/>
      <c r="T154" s="161"/>
      <c r="U154" s="161"/>
      <c r="V154" s="161"/>
      <c r="W154" s="161"/>
      <c r="X154" s="161"/>
      <c r="Y154" s="161"/>
      <c r="Z154" s="161"/>
      <c r="AA154" s="928"/>
      <c r="AB154" s="255" t="s">
        <v>604</v>
      </c>
      <c r="AC154" s="256"/>
      <c r="AD154" s="256"/>
      <c r="AE154" s="261" t="s">
        <v>606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t="s">
        <v>605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7" t="s">
        <v>455</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7" t="s">
        <v>455</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7" t="s">
        <v>455</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7" t="s">
        <v>455</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529</v>
      </c>
      <c r="AF192" s="265"/>
      <c r="AG192" s="265"/>
      <c r="AH192" s="265"/>
      <c r="AI192" s="265" t="s">
        <v>526</v>
      </c>
      <c r="AJ192" s="265"/>
      <c r="AK192" s="265"/>
      <c r="AL192" s="265"/>
      <c r="AM192" s="265" t="s">
        <v>521</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530</v>
      </c>
      <c r="AF196" s="265"/>
      <c r="AG196" s="265"/>
      <c r="AH196" s="265"/>
      <c r="AI196" s="265" t="s">
        <v>526</v>
      </c>
      <c r="AJ196" s="265"/>
      <c r="AK196" s="265"/>
      <c r="AL196" s="265"/>
      <c r="AM196" s="265" t="s">
        <v>521</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529</v>
      </c>
      <c r="AF200" s="265"/>
      <c r="AG200" s="265"/>
      <c r="AH200" s="265"/>
      <c r="AI200" s="265" t="s">
        <v>526</v>
      </c>
      <c r="AJ200" s="265"/>
      <c r="AK200" s="265"/>
      <c r="AL200" s="265"/>
      <c r="AM200" s="265" t="s">
        <v>521</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529</v>
      </c>
      <c r="AF204" s="265"/>
      <c r="AG204" s="265"/>
      <c r="AH204" s="265"/>
      <c r="AI204" s="265" t="s">
        <v>526</v>
      </c>
      <c r="AJ204" s="265"/>
      <c r="AK204" s="265"/>
      <c r="AL204" s="265"/>
      <c r="AM204" s="265" t="s">
        <v>521</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529</v>
      </c>
      <c r="AF208" s="265"/>
      <c r="AG208" s="265"/>
      <c r="AH208" s="265"/>
      <c r="AI208" s="265" t="s">
        <v>526</v>
      </c>
      <c r="AJ208" s="265"/>
      <c r="AK208" s="265"/>
      <c r="AL208" s="265"/>
      <c r="AM208" s="265" t="s">
        <v>521</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7" t="s">
        <v>455</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7" t="s">
        <v>455</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7" t="s">
        <v>455</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7" t="s">
        <v>455</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7" t="s">
        <v>455</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529</v>
      </c>
      <c r="AF252" s="265"/>
      <c r="AG252" s="265"/>
      <c r="AH252" s="265"/>
      <c r="AI252" s="265" t="s">
        <v>526</v>
      </c>
      <c r="AJ252" s="265"/>
      <c r="AK252" s="265"/>
      <c r="AL252" s="265"/>
      <c r="AM252" s="265" t="s">
        <v>521</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529</v>
      </c>
      <c r="AF256" s="265"/>
      <c r="AG256" s="265"/>
      <c r="AH256" s="265"/>
      <c r="AI256" s="265" t="s">
        <v>526</v>
      </c>
      <c r="AJ256" s="265"/>
      <c r="AK256" s="265"/>
      <c r="AL256" s="265"/>
      <c r="AM256" s="265" t="s">
        <v>522</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529</v>
      </c>
      <c r="AF260" s="265"/>
      <c r="AG260" s="265"/>
      <c r="AH260" s="265"/>
      <c r="AI260" s="265" t="s">
        <v>526</v>
      </c>
      <c r="AJ260" s="265"/>
      <c r="AK260" s="265"/>
      <c r="AL260" s="265"/>
      <c r="AM260" s="265" t="s">
        <v>522</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530</v>
      </c>
      <c r="AF268" s="265"/>
      <c r="AG268" s="265"/>
      <c r="AH268" s="265"/>
      <c r="AI268" s="265" t="s">
        <v>526</v>
      </c>
      <c r="AJ268" s="265"/>
      <c r="AK268" s="265"/>
      <c r="AL268" s="265"/>
      <c r="AM268" s="265" t="s">
        <v>521</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7" t="s">
        <v>455</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7" t="s">
        <v>455</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7" t="s">
        <v>455</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7" t="s">
        <v>455</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7" t="s">
        <v>455</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529</v>
      </c>
      <c r="AF312" s="265"/>
      <c r="AG312" s="265"/>
      <c r="AH312" s="265"/>
      <c r="AI312" s="265" t="s">
        <v>526</v>
      </c>
      <c r="AJ312" s="265"/>
      <c r="AK312" s="265"/>
      <c r="AL312" s="265"/>
      <c r="AM312" s="265" t="s">
        <v>521</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529</v>
      </c>
      <c r="AF316" s="265"/>
      <c r="AG316" s="265"/>
      <c r="AH316" s="265"/>
      <c r="AI316" s="265" t="s">
        <v>526</v>
      </c>
      <c r="AJ316" s="265"/>
      <c r="AK316" s="265"/>
      <c r="AL316" s="265"/>
      <c r="AM316" s="265" t="s">
        <v>521</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529</v>
      </c>
      <c r="AF320" s="265"/>
      <c r="AG320" s="265"/>
      <c r="AH320" s="265"/>
      <c r="AI320" s="265" t="s">
        <v>526</v>
      </c>
      <c r="AJ320" s="265"/>
      <c r="AK320" s="265"/>
      <c r="AL320" s="265"/>
      <c r="AM320" s="265" t="s">
        <v>522</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529</v>
      </c>
      <c r="AF324" s="265"/>
      <c r="AG324" s="265"/>
      <c r="AH324" s="265"/>
      <c r="AI324" s="265" t="s">
        <v>526</v>
      </c>
      <c r="AJ324" s="265"/>
      <c r="AK324" s="265"/>
      <c r="AL324" s="265"/>
      <c r="AM324" s="265" t="s">
        <v>521</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530</v>
      </c>
      <c r="AF328" s="265"/>
      <c r="AG328" s="265"/>
      <c r="AH328" s="265"/>
      <c r="AI328" s="265" t="s">
        <v>526</v>
      </c>
      <c r="AJ328" s="265"/>
      <c r="AK328" s="265"/>
      <c r="AL328" s="265"/>
      <c r="AM328" s="265" t="s">
        <v>522</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7" t="s">
        <v>455</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7" t="s">
        <v>455</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7" t="s">
        <v>455</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7" t="s">
        <v>455</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7" t="s">
        <v>455</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529</v>
      </c>
      <c r="AF372" s="265"/>
      <c r="AG372" s="265"/>
      <c r="AH372" s="265"/>
      <c r="AI372" s="265" t="s">
        <v>526</v>
      </c>
      <c r="AJ372" s="265"/>
      <c r="AK372" s="265"/>
      <c r="AL372" s="265"/>
      <c r="AM372" s="265" t="s">
        <v>521</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529</v>
      </c>
      <c r="AF376" s="265"/>
      <c r="AG376" s="265"/>
      <c r="AH376" s="265"/>
      <c r="AI376" s="265" t="s">
        <v>526</v>
      </c>
      <c r="AJ376" s="265"/>
      <c r="AK376" s="265"/>
      <c r="AL376" s="265"/>
      <c r="AM376" s="265" t="s">
        <v>521</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529</v>
      </c>
      <c r="AF380" s="265"/>
      <c r="AG380" s="265"/>
      <c r="AH380" s="265"/>
      <c r="AI380" s="265" t="s">
        <v>526</v>
      </c>
      <c r="AJ380" s="265"/>
      <c r="AK380" s="265"/>
      <c r="AL380" s="265"/>
      <c r="AM380" s="265" t="s">
        <v>521</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529</v>
      </c>
      <c r="AF384" s="265"/>
      <c r="AG384" s="265"/>
      <c r="AH384" s="265"/>
      <c r="AI384" s="265" t="s">
        <v>526</v>
      </c>
      <c r="AJ384" s="265"/>
      <c r="AK384" s="265"/>
      <c r="AL384" s="265"/>
      <c r="AM384" s="265" t="s">
        <v>521</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529</v>
      </c>
      <c r="AF388" s="265"/>
      <c r="AG388" s="265"/>
      <c r="AH388" s="265"/>
      <c r="AI388" s="265" t="s">
        <v>526</v>
      </c>
      <c r="AJ388" s="265"/>
      <c r="AK388" s="265"/>
      <c r="AL388" s="265"/>
      <c r="AM388" s="265" t="s">
        <v>521</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7" t="s">
        <v>455</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7" t="s">
        <v>455</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7" t="s">
        <v>455</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7" t="s">
        <v>455</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7" t="s">
        <v>455</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555</v>
      </c>
      <c r="D430" s="250"/>
      <c r="E430" s="238" t="s">
        <v>539</v>
      </c>
      <c r="F430" s="450"/>
      <c r="G430" s="240" t="s">
        <v>374</v>
      </c>
      <c r="H430" s="158"/>
      <c r="I430" s="158"/>
      <c r="J430" s="241" t="s">
        <v>572</v>
      </c>
      <c r="K430" s="242"/>
      <c r="L430" s="242"/>
      <c r="M430" s="242"/>
      <c r="N430" s="242"/>
      <c r="O430" s="242"/>
      <c r="P430" s="242"/>
      <c r="Q430" s="242"/>
      <c r="R430" s="242"/>
      <c r="S430" s="242"/>
      <c r="T430" s="243"/>
      <c r="U430" s="244" t="s">
        <v>682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522</v>
      </c>
      <c r="AJ431" s="181"/>
      <c r="AK431" s="181"/>
      <c r="AL431" s="176"/>
      <c r="AM431" s="181" t="s">
        <v>517</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613</v>
      </c>
      <c r="AF432" s="136"/>
      <c r="AG432" s="137" t="s">
        <v>355</v>
      </c>
      <c r="AH432" s="172"/>
      <c r="AI432" s="182"/>
      <c r="AJ432" s="182"/>
      <c r="AK432" s="182"/>
      <c r="AL432" s="177"/>
      <c r="AM432" s="182"/>
      <c r="AN432" s="182"/>
      <c r="AO432" s="182"/>
      <c r="AP432" s="177"/>
      <c r="AQ432" s="217" t="s">
        <v>573</v>
      </c>
      <c r="AR432" s="136"/>
      <c r="AS432" s="137" t="s">
        <v>355</v>
      </c>
      <c r="AT432" s="172"/>
      <c r="AU432" s="136" t="s">
        <v>616</v>
      </c>
      <c r="AV432" s="136"/>
      <c r="AW432" s="137" t="s">
        <v>300</v>
      </c>
      <c r="AX432" s="138"/>
    </row>
    <row r="433" spans="1:50" ht="23.25" customHeight="1" x14ac:dyDescent="0.15">
      <c r="A433" s="999"/>
      <c r="B433" s="252"/>
      <c r="C433" s="251"/>
      <c r="D433" s="252"/>
      <c r="E433" s="166"/>
      <c r="F433" s="167"/>
      <c r="G433" s="230" t="s">
        <v>611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614</v>
      </c>
      <c r="AC433" s="133"/>
      <c r="AD433" s="133"/>
      <c r="AE433" s="111" t="s">
        <v>573</v>
      </c>
      <c r="AF433" s="112"/>
      <c r="AG433" s="112"/>
      <c r="AH433" s="112"/>
      <c r="AI433" s="111" t="s">
        <v>616</v>
      </c>
      <c r="AJ433" s="112"/>
      <c r="AK433" s="112"/>
      <c r="AL433" s="112"/>
      <c r="AM433" s="111" t="s">
        <v>573</v>
      </c>
      <c r="AN433" s="112"/>
      <c r="AO433" s="112"/>
      <c r="AP433" s="113"/>
      <c r="AQ433" s="111" t="s">
        <v>617</v>
      </c>
      <c r="AR433" s="112"/>
      <c r="AS433" s="112"/>
      <c r="AT433" s="113"/>
      <c r="AU433" s="112" t="s">
        <v>573</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615</v>
      </c>
      <c r="AC434" s="221"/>
      <c r="AD434" s="221"/>
      <c r="AE434" s="111" t="s">
        <v>573</v>
      </c>
      <c r="AF434" s="112"/>
      <c r="AG434" s="112"/>
      <c r="AH434" s="113"/>
      <c r="AI434" s="111" t="s">
        <v>573</v>
      </c>
      <c r="AJ434" s="112"/>
      <c r="AK434" s="112"/>
      <c r="AL434" s="112"/>
      <c r="AM434" s="111" t="s">
        <v>573</v>
      </c>
      <c r="AN434" s="112"/>
      <c r="AO434" s="112"/>
      <c r="AP434" s="113"/>
      <c r="AQ434" s="111" t="s">
        <v>610</v>
      </c>
      <c r="AR434" s="112"/>
      <c r="AS434" s="112"/>
      <c r="AT434" s="113"/>
      <c r="AU434" s="112" t="s">
        <v>616</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573</v>
      </c>
      <c r="AF435" s="112"/>
      <c r="AG435" s="112"/>
      <c r="AH435" s="113"/>
      <c r="AI435" s="111" t="s">
        <v>573</v>
      </c>
      <c r="AJ435" s="112"/>
      <c r="AK435" s="112"/>
      <c r="AL435" s="112"/>
      <c r="AM435" s="111" t="s">
        <v>573</v>
      </c>
      <c r="AN435" s="112"/>
      <c r="AO435" s="112"/>
      <c r="AP435" s="113"/>
      <c r="AQ435" s="111" t="s">
        <v>573</v>
      </c>
      <c r="AR435" s="112"/>
      <c r="AS435" s="112"/>
      <c r="AT435" s="113"/>
      <c r="AU435" s="112" t="s">
        <v>585</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521</v>
      </c>
      <c r="AJ436" s="181"/>
      <c r="AK436" s="181"/>
      <c r="AL436" s="176"/>
      <c r="AM436" s="181" t="s">
        <v>517</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521</v>
      </c>
      <c r="AJ441" s="181"/>
      <c r="AK441" s="181"/>
      <c r="AL441" s="176"/>
      <c r="AM441" s="181" t="s">
        <v>513</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521</v>
      </c>
      <c r="AJ446" s="181"/>
      <c r="AK446" s="181"/>
      <c r="AL446" s="176"/>
      <c r="AM446" s="181" t="s">
        <v>518</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521</v>
      </c>
      <c r="AJ451" s="181"/>
      <c r="AK451" s="181"/>
      <c r="AL451" s="176"/>
      <c r="AM451" s="181" t="s">
        <v>517</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521</v>
      </c>
      <c r="AJ456" s="181"/>
      <c r="AK456" s="181"/>
      <c r="AL456" s="176"/>
      <c r="AM456" s="181" t="s">
        <v>517</v>
      </c>
      <c r="AN456" s="181"/>
      <c r="AO456" s="181"/>
      <c r="AP456" s="176"/>
      <c r="AQ456" s="176" t="s">
        <v>354</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573</v>
      </c>
      <c r="AF457" s="136"/>
      <c r="AG457" s="137" t="s">
        <v>355</v>
      </c>
      <c r="AH457" s="172"/>
      <c r="AI457" s="182"/>
      <c r="AJ457" s="182"/>
      <c r="AK457" s="182"/>
      <c r="AL457" s="177"/>
      <c r="AM457" s="182"/>
      <c r="AN457" s="182"/>
      <c r="AO457" s="182"/>
      <c r="AP457" s="177"/>
      <c r="AQ457" s="217" t="s">
        <v>573</v>
      </c>
      <c r="AR457" s="136"/>
      <c r="AS457" s="137" t="s">
        <v>355</v>
      </c>
      <c r="AT457" s="172"/>
      <c r="AU457" s="136" t="s">
        <v>620</v>
      </c>
      <c r="AV457" s="136"/>
      <c r="AW457" s="137" t="s">
        <v>300</v>
      </c>
      <c r="AX457" s="138"/>
    </row>
    <row r="458" spans="1:50" ht="23.25" customHeight="1" x14ac:dyDescent="0.15">
      <c r="A458" s="999"/>
      <c r="B458" s="252"/>
      <c r="C458" s="251"/>
      <c r="D458" s="252"/>
      <c r="E458" s="166"/>
      <c r="F458" s="167"/>
      <c r="G458" s="230" t="s">
        <v>612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573</v>
      </c>
      <c r="AC458" s="133"/>
      <c r="AD458" s="133"/>
      <c r="AE458" s="111" t="s">
        <v>573</v>
      </c>
      <c r="AF458" s="112"/>
      <c r="AG458" s="112"/>
      <c r="AH458" s="112"/>
      <c r="AI458" s="111" t="s">
        <v>573</v>
      </c>
      <c r="AJ458" s="112"/>
      <c r="AK458" s="112"/>
      <c r="AL458" s="112"/>
      <c r="AM458" s="111" t="s">
        <v>609</v>
      </c>
      <c r="AN458" s="112"/>
      <c r="AO458" s="112"/>
      <c r="AP458" s="113"/>
      <c r="AQ458" s="111" t="s">
        <v>573</v>
      </c>
      <c r="AR458" s="112"/>
      <c r="AS458" s="112"/>
      <c r="AT458" s="113"/>
      <c r="AU458" s="112" t="s">
        <v>573</v>
      </c>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609</v>
      </c>
      <c r="AC459" s="221"/>
      <c r="AD459" s="221"/>
      <c r="AE459" s="111" t="s">
        <v>573</v>
      </c>
      <c r="AF459" s="112"/>
      <c r="AG459" s="112"/>
      <c r="AH459" s="113"/>
      <c r="AI459" s="111" t="s">
        <v>573</v>
      </c>
      <c r="AJ459" s="112"/>
      <c r="AK459" s="112"/>
      <c r="AL459" s="112"/>
      <c r="AM459" s="111" t="s">
        <v>616</v>
      </c>
      <c r="AN459" s="112"/>
      <c r="AO459" s="112"/>
      <c r="AP459" s="113"/>
      <c r="AQ459" s="111" t="s">
        <v>618</v>
      </c>
      <c r="AR459" s="112"/>
      <c r="AS459" s="112"/>
      <c r="AT459" s="113"/>
      <c r="AU459" s="112" t="s">
        <v>573</v>
      </c>
      <c r="AV459" s="112"/>
      <c r="AW459" s="112"/>
      <c r="AX459" s="222"/>
    </row>
    <row r="460" spans="1:50" ht="23.25"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573</v>
      </c>
      <c r="AF460" s="112"/>
      <c r="AG460" s="112"/>
      <c r="AH460" s="113"/>
      <c r="AI460" s="111" t="s">
        <v>585</v>
      </c>
      <c r="AJ460" s="112"/>
      <c r="AK460" s="112"/>
      <c r="AL460" s="112"/>
      <c r="AM460" s="111" t="s">
        <v>573</v>
      </c>
      <c r="AN460" s="112"/>
      <c r="AO460" s="112"/>
      <c r="AP460" s="113"/>
      <c r="AQ460" s="111" t="s">
        <v>619</v>
      </c>
      <c r="AR460" s="112"/>
      <c r="AS460" s="112"/>
      <c r="AT460" s="113"/>
      <c r="AU460" s="112" t="s">
        <v>573</v>
      </c>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521</v>
      </c>
      <c r="AJ461" s="181"/>
      <c r="AK461" s="181"/>
      <c r="AL461" s="176"/>
      <c r="AM461" s="181" t="s">
        <v>519</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521</v>
      </c>
      <c r="AJ466" s="181"/>
      <c r="AK466" s="181"/>
      <c r="AL466" s="176"/>
      <c r="AM466" s="181" t="s">
        <v>517</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521</v>
      </c>
      <c r="AJ471" s="181"/>
      <c r="AK471" s="181"/>
      <c r="AL471" s="176"/>
      <c r="AM471" s="181" t="s">
        <v>513</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521</v>
      </c>
      <c r="AJ476" s="181"/>
      <c r="AK476" s="181"/>
      <c r="AL476" s="176"/>
      <c r="AM476" s="181" t="s">
        <v>517</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573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556</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522</v>
      </c>
      <c r="AJ485" s="181"/>
      <c r="AK485" s="181"/>
      <c r="AL485" s="176"/>
      <c r="AM485" s="181" t="s">
        <v>519</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521</v>
      </c>
      <c r="AJ490" s="181"/>
      <c r="AK490" s="181"/>
      <c r="AL490" s="176"/>
      <c r="AM490" s="181" t="s">
        <v>519</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521</v>
      </c>
      <c r="AJ495" s="181"/>
      <c r="AK495" s="181"/>
      <c r="AL495" s="176"/>
      <c r="AM495" s="181" t="s">
        <v>517</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521</v>
      </c>
      <c r="AJ500" s="181"/>
      <c r="AK500" s="181"/>
      <c r="AL500" s="176"/>
      <c r="AM500" s="181" t="s">
        <v>518</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521</v>
      </c>
      <c r="AJ505" s="181"/>
      <c r="AK505" s="181"/>
      <c r="AL505" s="176"/>
      <c r="AM505" s="181" t="s">
        <v>519</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521</v>
      </c>
      <c r="AJ510" s="181"/>
      <c r="AK510" s="181"/>
      <c r="AL510" s="176"/>
      <c r="AM510" s="181" t="s">
        <v>517</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522</v>
      </c>
      <c r="AJ515" s="181"/>
      <c r="AK515" s="181"/>
      <c r="AL515" s="176"/>
      <c r="AM515" s="181" t="s">
        <v>517</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522</v>
      </c>
      <c r="AJ520" s="181"/>
      <c r="AK520" s="181"/>
      <c r="AL520" s="176"/>
      <c r="AM520" s="181" t="s">
        <v>517</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521</v>
      </c>
      <c r="AJ525" s="181"/>
      <c r="AK525" s="181"/>
      <c r="AL525" s="176"/>
      <c r="AM525" s="181" t="s">
        <v>513</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521</v>
      </c>
      <c r="AJ530" s="181"/>
      <c r="AK530" s="181"/>
      <c r="AL530" s="176"/>
      <c r="AM530" s="181" t="s">
        <v>517</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557</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522</v>
      </c>
      <c r="AJ539" s="181"/>
      <c r="AK539" s="181"/>
      <c r="AL539" s="176"/>
      <c r="AM539" s="181" t="s">
        <v>517</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521</v>
      </c>
      <c r="AJ544" s="181"/>
      <c r="AK544" s="181"/>
      <c r="AL544" s="176"/>
      <c r="AM544" s="181" t="s">
        <v>519</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521</v>
      </c>
      <c r="AJ549" s="181"/>
      <c r="AK549" s="181"/>
      <c r="AL549" s="176"/>
      <c r="AM549" s="181" t="s">
        <v>513</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521</v>
      </c>
      <c r="AJ554" s="181"/>
      <c r="AK554" s="181"/>
      <c r="AL554" s="176"/>
      <c r="AM554" s="181" t="s">
        <v>513</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521</v>
      </c>
      <c r="AJ559" s="181"/>
      <c r="AK559" s="181"/>
      <c r="AL559" s="176"/>
      <c r="AM559" s="181" t="s">
        <v>517</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521</v>
      </c>
      <c r="AJ564" s="181"/>
      <c r="AK564" s="181"/>
      <c r="AL564" s="176"/>
      <c r="AM564" s="181" t="s">
        <v>513</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522</v>
      </c>
      <c r="AJ569" s="181"/>
      <c r="AK569" s="181"/>
      <c r="AL569" s="176"/>
      <c r="AM569" s="181" t="s">
        <v>513</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521</v>
      </c>
      <c r="AJ574" s="181"/>
      <c r="AK574" s="181"/>
      <c r="AL574" s="176"/>
      <c r="AM574" s="181" t="s">
        <v>513</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521</v>
      </c>
      <c r="AJ579" s="181"/>
      <c r="AK579" s="181"/>
      <c r="AL579" s="176"/>
      <c r="AM579" s="181" t="s">
        <v>513</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521</v>
      </c>
      <c r="AJ584" s="181"/>
      <c r="AK584" s="181"/>
      <c r="AL584" s="176"/>
      <c r="AM584" s="181" t="s">
        <v>517</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556</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521</v>
      </c>
      <c r="AJ593" s="181"/>
      <c r="AK593" s="181"/>
      <c r="AL593" s="176"/>
      <c r="AM593" s="181" t="s">
        <v>513</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522</v>
      </c>
      <c r="AJ598" s="181"/>
      <c r="AK598" s="181"/>
      <c r="AL598" s="176"/>
      <c r="AM598" s="181" t="s">
        <v>518</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521</v>
      </c>
      <c r="AJ603" s="181"/>
      <c r="AK603" s="181"/>
      <c r="AL603" s="176"/>
      <c r="AM603" s="181" t="s">
        <v>513</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521</v>
      </c>
      <c r="AJ608" s="181"/>
      <c r="AK608" s="181"/>
      <c r="AL608" s="176"/>
      <c r="AM608" s="181" t="s">
        <v>513</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521</v>
      </c>
      <c r="AJ613" s="181"/>
      <c r="AK613" s="181"/>
      <c r="AL613" s="176"/>
      <c r="AM613" s="181" t="s">
        <v>517</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521</v>
      </c>
      <c r="AJ618" s="181"/>
      <c r="AK618" s="181"/>
      <c r="AL618" s="176"/>
      <c r="AM618" s="181" t="s">
        <v>517</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521</v>
      </c>
      <c r="AJ623" s="181"/>
      <c r="AK623" s="181"/>
      <c r="AL623" s="176"/>
      <c r="AM623" s="181" t="s">
        <v>518</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521</v>
      </c>
      <c r="AJ628" s="181"/>
      <c r="AK628" s="181"/>
      <c r="AL628" s="176"/>
      <c r="AM628" s="181" t="s">
        <v>517</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521</v>
      </c>
      <c r="AJ633" s="181"/>
      <c r="AK633" s="181"/>
      <c r="AL633" s="176"/>
      <c r="AM633" s="181" t="s">
        <v>513</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521</v>
      </c>
      <c r="AJ638" s="181"/>
      <c r="AK638" s="181"/>
      <c r="AL638" s="176"/>
      <c r="AM638" s="181" t="s">
        <v>517</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557</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522</v>
      </c>
      <c r="AJ647" s="181"/>
      <c r="AK647" s="181"/>
      <c r="AL647" s="176"/>
      <c r="AM647" s="181" t="s">
        <v>513</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521</v>
      </c>
      <c r="AJ652" s="181"/>
      <c r="AK652" s="181"/>
      <c r="AL652" s="176"/>
      <c r="AM652" s="181" t="s">
        <v>513</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521</v>
      </c>
      <c r="AJ657" s="181"/>
      <c r="AK657" s="181"/>
      <c r="AL657" s="176"/>
      <c r="AM657" s="181" t="s">
        <v>517</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521</v>
      </c>
      <c r="AJ662" s="181"/>
      <c r="AK662" s="181"/>
      <c r="AL662" s="176"/>
      <c r="AM662" s="181" t="s">
        <v>513</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521</v>
      </c>
      <c r="AJ667" s="181"/>
      <c r="AK667" s="181"/>
      <c r="AL667" s="176"/>
      <c r="AM667" s="181" t="s">
        <v>513</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522</v>
      </c>
      <c r="AJ672" s="181"/>
      <c r="AK672" s="181"/>
      <c r="AL672" s="176"/>
      <c r="AM672" s="181" t="s">
        <v>513</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521</v>
      </c>
      <c r="AJ677" s="181"/>
      <c r="AK677" s="181"/>
      <c r="AL677" s="176"/>
      <c r="AM677" s="181" t="s">
        <v>519</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522</v>
      </c>
      <c r="AJ682" s="181"/>
      <c r="AK682" s="181"/>
      <c r="AL682" s="176"/>
      <c r="AM682" s="181" t="s">
        <v>517</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521</v>
      </c>
      <c r="AJ687" s="181"/>
      <c r="AK687" s="181"/>
      <c r="AL687" s="176"/>
      <c r="AM687" s="181" t="s">
        <v>513</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521</v>
      </c>
      <c r="AJ692" s="181"/>
      <c r="AK692" s="181"/>
      <c r="AL692" s="176"/>
      <c r="AM692" s="181" t="s">
        <v>518</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140.25" customHeight="1" x14ac:dyDescent="0.15">
      <c r="A702" s="532" t="s">
        <v>259</v>
      </c>
      <c r="B702" s="533"/>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568</v>
      </c>
      <c r="AE702" s="901"/>
      <c r="AF702" s="901"/>
      <c r="AG702" s="890" t="s">
        <v>621</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568</v>
      </c>
      <c r="AE703" s="155"/>
      <c r="AF703" s="155"/>
      <c r="AG703" s="669" t="s">
        <v>622</v>
      </c>
      <c r="AH703" s="670"/>
      <c r="AI703" s="670"/>
      <c r="AJ703" s="670"/>
      <c r="AK703" s="670"/>
      <c r="AL703" s="670"/>
      <c r="AM703" s="670"/>
      <c r="AN703" s="670"/>
      <c r="AO703" s="670"/>
      <c r="AP703" s="670"/>
      <c r="AQ703" s="670"/>
      <c r="AR703" s="670"/>
      <c r="AS703" s="670"/>
      <c r="AT703" s="670"/>
      <c r="AU703" s="670"/>
      <c r="AV703" s="670"/>
      <c r="AW703" s="670"/>
      <c r="AX703" s="671"/>
    </row>
    <row r="704" spans="1:50" ht="186" customHeight="1" x14ac:dyDescent="0.15">
      <c r="A704" s="536"/>
      <c r="B704" s="537"/>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568</v>
      </c>
      <c r="AE704" s="591"/>
      <c r="AF704" s="591"/>
      <c r="AG704" s="428" t="s">
        <v>676</v>
      </c>
      <c r="AH704" s="233"/>
      <c r="AI704" s="233"/>
      <c r="AJ704" s="233"/>
      <c r="AK704" s="233"/>
      <c r="AL704" s="233"/>
      <c r="AM704" s="233"/>
      <c r="AN704" s="233"/>
      <c r="AO704" s="233"/>
      <c r="AP704" s="233"/>
      <c r="AQ704" s="233"/>
      <c r="AR704" s="233"/>
      <c r="AS704" s="233"/>
      <c r="AT704" s="233"/>
      <c r="AU704" s="233"/>
      <c r="AV704" s="233"/>
      <c r="AW704" s="233"/>
      <c r="AX704" s="429"/>
    </row>
    <row r="705" spans="1:50" ht="59.25"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568</v>
      </c>
      <c r="AE705" s="738"/>
      <c r="AF705" s="738"/>
      <c r="AG705" s="160" t="s">
        <v>663</v>
      </c>
      <c r="AH705" s="161"/>
      <c r="AI705" s="161"/>
      <c r="AJ705" s="161"/>
      <c r="AK705" s="161"/>
      <c r="AL705" s="161"/>
      <c r="AM705" s="161"/>
      <c r="AN705" s="161"/>
      <c r="AO705" s="161"/>
      <c r="AP705" s="161"/>
      <c r="AQ705" s="161"/>
      <c r="AR705" s="161"/>
      <c r="AS705" s="161"/>
      <c r="AT705" s="161"/>
      <c r="AU705" s="161"/>
      <c r="AV705" s="161"/>
      <c r="AW705" s="161"/>
      <c r="AX705" s="162"/>
    </row>
    <row r="706" spans="1:50" ht="59.25" customHeight="1" x14ac:dyDescent="0.15">
      <c r="A706" s="660"/>
      <c r="B706" s="775"/>
      <c r="C706" s="619"/>
      <c r="D706" s="620"/>
      <c r="E706" s="688" t="s">
        <v>500</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624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59.25" customHeight="1" x14ac:dyDescent="0.15">
      <c r="A707" s="660"/>
      <c r="B707" s="775"/>
      <c r="C707" s="621"/>
      <c r="D707" s="622"/>
      <c r="E707" s="691" t="s">
        <v>437</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623</v>
      </c>
      <c r="AE707" s="589"/>
      <c r="AF707" s="589"/>
      <c r="AG707" s="428"/>
      <c r="AH707" s="233"/>
      <c r="AI707" s="233"/>
      <c r="AJ707" s="233"/>
      <c r="AK707" s="233"/>
      <c r="AL707" s="233"/>
      <c r="AM707" s="233"/>
      <c r="AN707" s="233"/>
      <c r="AO707" s="233"/>
      <c r="AP707" s="233"/>
      <c r="AQ707" s="233"/>
      <c r="AR707" s="233"/>
      <c r="AS707" s="233"/>
      <c r="AT707" s="233"/>
      <c r="AU707" s="233"/>
      <c r="AV707" s="233"/>
      <c r="AW707" s="233"/>
      <c r="AX707" s="429"/>
    </row>
    <row r="708" spans="1:50" ht="66.7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568</v>
      </c>
      <c r="AE708" s="673"/>
      <c r="AF708" s="673"/>
      <c r="AG708" s="529" t="s">
        <v>625</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568</v>
      </c>
      <c r="AE709" s="155"/>
      <c r="AF709" s="155"/>
      <c r="AG709" s="669" t="s">
        <v>626</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568</v>
      </c>
      <c r="AE710" s="155"/>
      <c r="AF710" s="155"/>
      <c r="AG710" s="669" t="s">
        <v>628</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568</v>
      </c>
      <c r="AE711" s="155"/>
      <c r="AF711" s="155"/>
      <c r="AG711" s="669" t="s">
        <v>629</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465</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568</v>
      </c>
      <c r="AE712" s="591"/>
      <c r="AF712" s="591"/>
      <c r="AG712" s="599" t="s">
        <v>630</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627</v>
      </c>
      <c r="AE713" s="155"/>
      <c r="AF713" s="156"/>
      <c r="AG713" s="669"/>
      <c r="AH713" s="670"/>
      <c r="AI713" s="670"/>
      <c r="AJ713" s="670"/>
      <c r="AK713" s="670"/>
      <c r="AL713" s="670"/>
      <c r="AM713" s="670"/>
      <c r="AN713" s="670"/>
      <c r="AO713" s="670"/>
      <c r="AP713" s="670"/>
      <c r="AQ713" s="670"/>
      <c r="AR713" s="670"/>
      <c r="AS713" s="670"/>
      <c r="AT713" s="670"/>
      <c r="AU713" s="670"/>
      <c r="AV713" s="670"/>
      <c r="AW713" s="670"/>
      <c r="AX713" s="671"/>
    </row>
    <row r="714" spans="1:50" ht="71.25" customHeight="1" x14ac:dyDescent="0.15">
      <c r="A714" s="662"/>
      <c r="B714" s="663"/>
      <c r="C714" s="776" t="s">
        <v>442</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568</v>
      </c>
      <c r="AE714" s="597"/>
      <c r="AF714" s="598"/>
      <c r="AG714" s="694" t="s">
        <v>631</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443</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568</v>
      </c>
      <c r="AE715" s="673"/>
      <c r="AF715" s="782"/>
      <c r="AG715" s="529" t="s">
        <v>632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627</v>
      </c>
      <c r="AE716" s="764"/>
      <c r="AF716" s="764"/>
      <c r="AG716" s="669" t="s">
        <v>633</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568</v>
      </c>
      <c r="AE717" s="155"/>
      <c r="AF717" s="155"/>
      <c r="AG717" s="669" t="s">
        <v>662</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568</v>
      </c>
      <c r="AE718" s="155"/>
      <c r="AF718" s="155"/>
      <c r="AG718" s="163" t="s">
        <v>634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627</v>
      </c>
      <c r="AE719" s="673"/>
      <c r="AF719" s="673"/>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5"/>
      <c r="B720" s="656"/>
      <c r="C720" s="940" t="s">
        <v>458</v>
      </c>
      <c r="D720" s="938"/>
      <c r="E720" s="938"/>
      <c r="F720" s="941"/>
      <c r="G720" s="937" t="s">
        <v>459</v>
      </c>
      <c r="H720" s="938"/>
      <c r="I720" s="938"/>
      <c r="J720" s="938"/>
      <c r="K720" s="938"/>
      <c r="L720" s="938"/>
      <c r="M720" s="938"/>
      <c r="N720" s="937" t="s">
        <v>462</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5"/>
      <c r="B721" s="656"/>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5"/>
      <c r="B722" s="656"/>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5"/>
      <c r="B723" s="656"/>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5"/>
      <c r="B724" s="656"/>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7"/>
      <c r="B725" s="658"/>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6" t="s">
        <v>48</v>
      </c>
      <c r="B726" s="627"/>
      <c r="C726" s="445" t="s">
        <v>53</v>
      </c>
      <c r="D726" s="586"/>
      <c r="E726" s="586"/>
      <c r="F726" s="587"/>
      <c r="G726" s="802" t="s">
        <v>669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800" t="s">
        <v>668</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678</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256</v>
      </c>
      <c r="B731" s="624"/>
      <c r="C731" s="624"/>
      <c r="D731" s="624"/>
      <c r="E731" s="625"/>
      <c r="F731" s="685" t="s">
        <v>677</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4" t="s">
        <v>679</v>
      </c>
      <c r="B733" s="755"/>
      <c r="C733" s="755"/>
      <c r="D733" s="755"/>
      <c r="E733" s="756"/>
      <c r="F733" s="771" t="s">
        <v>681</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6" t="s">
        <v>682</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471</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543</v>
      </c>
      <c r="B737" s="124"/>
      <c r="C737" s="124"/>
      <c r="D737" s="125"/>
      <c r="E737" s="122" t="s">
        <v>604</v>
      </c>
      <c r="F737" s="122"/>
      <c r="G737" s="122"/>
      <c r="H737" s="122"/>
      <c r="I737" s="122"/>
      <c r="J737" s="122"/>
      <c r="K737" s="122"/>
      <c r="L737" s="122"/>
      <c r="M737" s="122"/>
      <c r="N737" s="101" t="s">
        <v>536</v>
      </c>
      <c r="O737" s="101"/>
      <c r="P737" s="101"/>
      <c r="Q737" s="101"/>
      <c r="R737" s="122" t="s">
        <v>604</v>
      </c>
      <c r="S737" s="122"/>
      <c r="T737" s="122"/>
      <c r="U737" s="122"/>
      <c r="V737" s="122"/>
      <c r="W737" s="122"/>
      <c r="X737" s="122"/>
      <c r="Y737" s="122"/>
      <c r="Z737" s="122"/>
      <c r="AA737" s="101" t="s">
        <v>535</v>
      </c>
      <c r="AB737" s="101"/>
      <c r="AC737" s="101"/>
      <c r="AD737" s="101"/>
      <c r="AE737" s="122" t="s">
        <v>636</v>
      </c>
      <c r="AF737" s="122"/>
      <c r="AG737" s="122"/>
      <c r="AH737" s="122"/>
      <c r="AI737" s="122"/>
      <c r="AJ737" s="122"/>
      <c r="AK737" s="122"/>
      <c r="AL737" s="122"/>
      <c r="AM737" s="122"/>
      <c r="AN737" s="101" t="s">
        <v>534</v>
      </c>
      <c r="AO737" s="101"/>
      <c r="AP737" s="101"/>
      <c r="AQ737" s="101"/>
      <c r="AR737" s="102" t="s">
        <v>604</v>
      </c>
      <c r="AS737" s="103"/>
      <c r="AT737" s="103"/>
      <c r="AU737" s="103"/>
      <c r="AV737" s="103"/>
      <c r="AW737" s="103"/>
      <c r="AX737" s="104"/>
      <c r="AY737" s="89"/>
      <c r="AZ737" s="89"/>
    </row>
    <row r="738" spans="1:52" ht="24.75" customHeight="1" x14ac:dyDescent="0.15">
      <c r="A738" s="123" t="s">
        <v>533</v>
      </c>
      <c r="B738" s="124"/>
      <c r="C738" s="124"/>
      <c r="D738" s="125"/>
      <c r="E738" s="122" t="s">
        <v>635</v>
      </c>
      <c r="F738" s="122"/>
      <c r="G738" s="122"/>
      <c r="H738" s="122"/>
      <c r="I738" s="122"/>
      <c r="J738" s="122"/>
      <c r="K738" s="122"/>
      <c r="L738" s="122"/>
      <c r="M738" s="122"/>
      <c r="N738" s="101" t="s">
        <v>532</v>
      </c>
      <c r="O738" s="101"/>
      <c r="P738" s="101"/>
      <c r="Q738" s="101"/>
      <c r="R738" s="122" t="s">
        <v>637</v>
      </c>
      <c r="S738" s="122"/>
      <c r="T738" s="122"/>
      <c r="U738" s="122"/>
      <c r="V738" s="122"/>
      <c r="W738" s="122"/>
      <c r="X738" s="122"/>
      <c r="Y738" s="122"/>
      <c r="Z738" s="122"/>
      <c r="AA738" s="101" t="s">
        <v>531</v>
      </c>
      <c r="AB738" s="101"/>
      <c r="AC738" s="101"/>
      <c r="AD738" s="101"/>
      <c r="AE738" s="122" t="s">
        <v>638</v>
      </c>
      <c r="AF738" s="122"/>
      <c r="AG738" s="122"/>
      <c r="AH738" s="122"/>
      <c r="AI738" s="122"/>
      <c r="AJ738" s="122"/>
      <c r="AK738" s="122"/>
      <c r="AL738" s="122"/>
      <c r="AM738" s="122"/>
      <c r="AN738" s="101" t="s">
        <v>527</v>
      </c>
      <c r="AO738" s="101"/>
      <c r="AP738" s="101"/>
      <c r="AQ738" s="101"/>
      <c r="AR738" s="102" t="s">
        <v>639</v>
      </c>
      <c r="AS738" s="103"/>
      <c r="AT738" s="103"/>
      <c r="AU738" s="103"/>
      <c r="AV738" s="103"/>
      <c r="AW738" s="103"/>
      <c r="AX738" s="104"/>
    </row>
    <row r="739" spans="1:52" ht="24.75" customHeight="1" thickBot="1" x14ac:dyDescent="0.2">
      <c r="A739" s="126" t="s">
        <v>523</v>
      </c>
      <c r="B739" s="127"/>
      <c r="C739" s="127"/>
      <c r="D739" s="128"/>
      <c r="E739" s="129" t="s">
        <v>640</v>
      </c>
      <c r="F739" s="117"/>
      <c r="G739" s="117"/>
      <c r="H739" s="93" t="str">
        <f>IF(E739="", "", "(")</f>
        <v>(</v>
      </c>
      <c r="I739" s="117"/>
      <c r="J739" s="117"/>
      <c r="K739" s="93" t="str">
        <f>IF(OR(I739="　", I739=""), "", "-")</f>
        <v/>
      </c>
      <c r="L739" s="118">
        <v>496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503</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505</v>
      </c>
      <c r="B779" s="766"/>
      <c r="C779" s="766"/>
      <c r="D779" s="766"/>
      <c r="E779" s="766"/>
      <c r="F779" s="767"/>
      <c r="G779" s="439" t="s">
        <v>641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60"/>
    </row>
    <row r="780" spans="1:50" ht="24.75" customHeight="1" x14ac:dyDescent="0.15">
      <c r="A780" s="559"/>
      <c r="B780" s="768"/>
      <c r="C780" s="768"/>
      <c r="D780" s="768"/>
      <c r="E780" s="768"/>
      <c r="F780" s="769"/>
      <c r="G780" s="445" t="s">
        <v>17</v>
      </c>
      <c r="H780" s="446"/>
      <c r="I780" s="446"/>
      <c r="J780" s="446"/>
      <c r="K780" s="446"/>
      <c r="L780" s="447" t="s">
        <v>18</v>
      </c>
      <c r="M780" s="446"/>
      <c r="N780" s="446"/>
      <c r="O780" s="446"/>
      <c r="P780" s="446"/>
      <c r="Q780" s="446"/>
      <c r="R780" s="446"/>
      <c r="S780" s="446"/>
      <c r="T780" s="446"/>
      <c r="U780" s="446"/>
      <c r="V780" s="446"/>
      <c r="W780" s="446"/>
      <c r="X780" s="448"/>
      <c r="Y780" s="436" t="s">
        <v>19</v>
      </c>
      <c r="Z780" s="437"/>
      <c r="AA780" s="437"/>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6" t="s">
        <v>19</v>
      </c>
      <c r="AV780" s="437"/>
      <c r="AW780" s="437"/>
      <c r="AX780" s="438"/>
    </row>
    <row r="781" spans="1:50" ht="24.75" customHeight="1" x14ac:dyDescent="0.15">
      <c r="A781" s="559"/>
      <c r="B781" s="768"/>
      <c r="C781" s="768"/>
      <c r="D781" s="768"/>
      <c r="E781" s="768"/>
      <c r="F781" s="769"/>
      <c r="G781" s="451" t="s">
        <v>659</v>
      </c>
      <c r="H781" s="452"/>
      <c r="I781" s="452"/>
      <c r="J781" s="452"/>
      <c r="K781" s="453"/>
      <c r="L781" s="454" t="s">
        <v>661</v>
      </c>
      <c r="M781" s="455"/>
      <c r="N781" s="455"/>
      <c r="O781" s="455"/>
      <c r="P781" s="455"/>
      <c r="Q781" s="455"/>
      <c r="R781" s="455"/>
      <c r="S781" s="455"/>
      <c r="T781" s="455"/>
      <c r="U781" s="455"/>
      <c r="V781" s="455"/>
      <c r="W781" s="455"/>
      <c r="X781" s="456"/>
      <c r="Y781" s="457">
        <v>82</v>
      </c>
      <c r="Z781" s="458"/>
      <c r="AA781" s="458"/>
      <c r="AB781" s="560"/>
      <c r="AC781" s="451" t="s">
        <v>659</v>
      </c>
      <c r="AD781" s="452"/>
      <c r="AE781" s="452"/>
      <c r="AF781" s="452"/>
      <c r="AG781" s="453"/>
      <c r="AH781" s="454" t="s">
        <v>661</v>
      </c>
      <c r="AI781" s="455"/>
      <c r="AJ781" s="455"/>
      <c r="AK781" s="455"/>
      <c r="AL781" s="455"/>
      <c r="AM781" s="455"/>
      <c r="AN781" s="455"/>
      <c r="AO781" s="455"/>
      <c r="AP781" s="455"/>
      <c r="AQ781" s="455"/>
      <c r="AR781" s="455"/>
      <c r="AS781" s="455"/>
      <c r="AT781" s="456"/>
      <c r="AU781" s="457">
        <v>90</v>
      </c>
      <c r="AV781" s="458"/>
      <c r="AW781" s="458"/>
      <c r="AX781" s="459"/>
    </row>
    <row r="782" spans="1:50" ht="24.75" customHeight="1" x14ac:dyDescent="0.15">
      <c r="A782" s="559"/>
      <c r="B782" s="768"/>
      <c r="C782" s="768"/>
      <c r="D782" s="768"/>
      <c r="E782" s="768"/>
      <c r="F782" s="769"/>
      <c r="G782" s="348" t="s">
        <v>660</v>
      </c>
      <c r="H782" s="349"/>
      <c r="I782" s="349"/>
      <c r="J782" s="349"/>
      <c r="K782" s="350"/>
      <c r="L782" s="401"/>
      <c r="M782" s="402"/>
      <c r="N782" s="402"/>
      <c r="O782" s="402"/>
      <c r="P782" s="402"/>
      <c r="Q782" s="402"/>
      <c r="R782" s="402"/>
      <c r="S782" s="402"/>
      <c r="T782" s="402"/>
      <c r="U782" s="402"/>
      <c r="V782" s="402"/>
      <c r="W782" s="402"/>
      <c r="X782" s="403"/>
      <c r="Y782" s="398">
        <v>7</v>
      </c>
      <c r="Z782" s="399"/>
      <c r="AA782" s="399"/>
      <c r="AB782" s="405"/>
      <c r="AC782" s="348" t="s">
        <v>660</v>
      </c>
      <c r="AD782" s="349"/>
      <c r="AE782" s="349"/>
      <c r="AF782" s="349"/>
      <c r="AG782" s="350"/>
      <c r="AH782" s="401"/>
      <c r="AI782" s="402"/>
      <c r="AJ782" s="402"/>
      <c r="AK782" s="402"/>
      <c r="AL782" s="402"/>
      <c r="AM782" s="402"/>
      <c r="AN782" s="402"/>
      <c r="AO782" s="402"/>
      <c r="AP782" s="402"/>
      <c r="AQ782" s="402"/>
      <c r="AR782" s="402"/>
      <c r="AS782" s="402"/>
      <c r="AT782" s="403"/>
      <c r="AU782" s="398">
        <v>7</v>
      </c>
      <c r="AV782" s="399"/>
      <c r="AW782" s="399"/>
      <c r="AX782" s="400"/>
    </row>
    <row r="783" spans="1:50" ht="24.75" hidden="1" customHeight="1" x14ac:dyDescent="0.15">
      <c r="A783" s="559"/>
      <c r="B783" s="768"/>
      <c r="C783" s="768"/>
      <c r="D783" s="768"/>
      <c r="E783" s="768"/>
      <c r="F783" s="769"/>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8"/>
      <c r="C784" s="768"/>
      <c r="D784" s="768"/>
      <c r="E784" s="768"/>
      <c r="F784" s="769"/>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8"/>
      <c r="C785" s="768"/>
      <c r="D785" s="768"/>
      <c r="E785" s="768"/>
      <c r="F785" s="76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8"/>
      <c r="C786" s="768"/>
      <c r="D786" s="768"/>
      <c r="E786" s="768"/>
      <c r="F786" s="76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8"/>
      <c r="C787" s="768"/>
      <c r="D787" s="768"/>
      <c r="E787" s="768"/>
      <c r="F787" s="76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8"/>
      <c r="C788" s="768"/>
      <c r="D788" s="768"/>
      <c r="E788" s="768"/>
      <c r="F788" s="76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8"/>
      <c r="C789" s="768"/>
      <c r="D789" s="768"/>
      <c r="E789" s="768"/>
      <c r="F789" s="76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8"/>
      <c r="C790" s="768"/>
      <c r="D790" s="768"/>
      <c r="E790" s="768"/>
      <c r="F790" s="76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9"/>
      <c r="B791" s="768"/>
      <c r="C791" s="768"/>
      <c r="D791" s="768"/>
      <c r="E791" s="768"/>
      <c r="F791" s="769"/>
      <c r="G791" s="409" t="s">
        <v>20</v>
      </c>
      <c r="H791" s="410"/>
      <c r="I791" s="410"/>
      <c r="J791" s="410"/>
      <c r="K791" s="410"/>
      <c r="L791" s="411"/>
      <c r="M791" s="412"/>
      <c r="N791" s="412"/>
      <c r="O791" s="412"/>
      <c r="P791" s="412"/>
      <c r="Q791" s="412"/>
      <c r="R791" s="412"/>
      <c r="S791" s="412"/>
      <c r="T791" s="412"/>
      <c r="U791" s="412"/>
      <c r="V791" s="412"/>
      <c r="W791" s="412"/>
      <c r="X791" s="413"/>
      <c r="Y791" s="414">
        <f>SUM(Y781:AB790)</f>
        <v>89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97</v>
      </c>
      <c r="AV791" s="415"/>
      <c r="AW791" s="415"/>
      <c r="AX791" s="417"/>
    </row>
    <row r="792" spans="1:50" ht="24.75" customHeight="1" x14ac:dyDescent="0.15">
      <c r="A792" s="559"/>
      <c r="B792" s="768"/>
      <c r="C792" s="768"/>
      <c r="D792" s="768"/>
      <c r="E792" s="768"/>
      <c r="F792" s="769"/>
      <c r="G792" s="439" t="s">
        <v>643</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42" t="s">
        <v>644</v>
      </c>
      <c r="AD792" s="584"/>
      <c r="AE792" s="584"/>
      <c r="AF792" s="584"/>
      <c r="AG792" s="584"/>
      <c r="AH792" s="584"/>
      <c r="AI792" s="584"/>
      <c r="AJ792" s="584"/>
      <c r="AK792" s="584"/>
      <c r="AL792" s="584"/>
      <c r="AM792" s="584"/>
      <c r="AN792" s="584"/>
      <c r="AO792" s="584"/>
      <c r="AP792" s="584"/>
      <c r="AQ792" s="584"/>
      <c r="AR792" s="584"/>
      <c r="AS792" s="584"/>
      <c r="AT792" s="584"/>
      <c r="AU792" s="584"/>
      <c r="AV792" s="584"/>
      <c r="AW792" s="584"/>
      <c r="AX792" s="585"/>
    </row>
    <row r="793" spans="1:50" ht="24.75" customHeight="1" x14ac:dyDescent="0.15">
      <c r="A793" s="559"/>
      <c r="B793" s="768"/>
      <c r="C793" s="768"/>
      <c r="D793" s="768"/>
      <c r="E793" s="768"/>
      <c r="F793" s="769"/>
      <c r="G793" s="445" t="s">
        <v>17</v>
      </c>
      <c r="H793" s="446"/>
      <c r="I793" s="446"/>
      <c r="J793" s="446"/>
      <c r="K793" s="446"/>
      <c r="L793" s="447" t="s">
        <v>18</v>
      </c>
      <c r="M793" s="446"/>
      <c r="N793" s="446"/>
      <c r="O793" s="446"/>
      <c r="P793" s="446"/>
      <c r="Q793" s="446"/>
      <c r="R793" s="446"/>
      <c r="S793" s="446"/>
      <c r="T793" s="446"/>
      <c r="U793" s="446"/>
      <c r="V793" s="446"/>
      <c r="W793" s="446"/>
      <c r="X793" s="448"/>
      <c r="Y793" s="436" t="s">
        <v>19</v>
      </c>
      <c r="Z793" s="437"/>
      <c r="AA793" s="437"/>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6" t="s">
        <v>19</v>
      </c>
      <c r="AV793" s="437"/>
      <c r="AW793" s="437"/>
      <c r="AX793" s="438"/>
    </row>
    <row r="794" spans="1:50" ht="24.75" customHeight="1" x14ac:dyDescent="0.15">
      <c r="A794" s="559"/>
      <c r="B794" s="768"/>
      <c r="C794" s="768"/>
      <c r="D794" s="768"/>
      <c r="E794" s="768"/>
      <c r="F794" s="769"/>
      <c r="G794" s="451" t="s">
        <v>659</v>
      </c>
      <c r="H794" s="452"/>
      <c r="I794" s="452"/>
      <c r="J794" s="452"/>
      <c r="K794" s="453"/>
      <c r="L794" s="454" t="s">
        <v>661</v>
      </c>
      <c r="M794" s="455"/>
      <c r="N794" s="455"/>
      <c r="O794" s="455"/>
      <c r="P794" s="455"/>
      <c r="Q794" s="455"/>
      <c r="R794" s="455"/>
      <c r="S794" s="455"/>
      <c r="T794" s="455"/>
      <c r="U794" s="455"/>
      <c r="V794" s="455"/>
      <c r="W794" s="455"/>
      <c r="X794" s="456"/>
      <c r="Y794" s="457">
        <v>87</v>
      </c>
      <c r="Z794" s="458"/>
      <c r="AA794" s="458"/>
      <c r="AB794" s="560"/>
      <c r="AC794" s="451" t="s">
        <v>659</v>
      </c>
      <c r="AD794" s="452"/>
      <c r="AE794" s="452"/>
      <c r="AF794" s="452"/>
      <c r="AG794" s="453"/>
      <c r="AH794" s="454" t="s">
        <v>661</v>
      </c>
      <c r="AI794" s="455"/>
      <c r="AJ794" s="455"/>
      <c r="AK794" s="455"/>
      <c r="AL794" s="455"/>
      <c r="AM794" s="455"/>
      <c r="AN794" s="455"/>
      <c r="AO794" s="455"/>
      <c r="AP794" s="455"/>
      <c r="AQ794" s="455"/>
      <c r="AR794" s="455"/>
      <c r="AS794" s="455"/>
      <c r="AT794" s="456"/>
      <c r="AU794" s="457">
        <v>77</v>
      </c>
      <c r="AV794" s="458"/>
      <c r="AW794" s="458"/>
      <c r="AX794" s="459"/>
    </row>
    <row r="795" spans="1:50" ht="24.75" customHeight="1" x14ac:dyDescent="0.15">
      <c r="A795" s="559"/>
      <c r="B795" s="768"/>
      <c r="C795" s="768"/>
      <c r="D795" s="768"/>
      <c r="E795" s="768"/>
      <c r="F795" s="769"/>
      <c r="G795" s="348" t="s">
        <v>660</v>
      </c>
      <c r="H795" s="349"/>
      <c r="I795" s="349"/>
      <c r="J795" s="349"/>
      <c r="K795" s="350"/>
      <c r="L795" s="401"/>
      <c r="M795" s="402"/>
      <c r="N795" s="402"/>
      <c r="O795" s="402"/>
      <c r="P795" s="402"/>
      <c r="Q795" s="402"/>
      <c r="R795" s="402"/>
      <c r="S795" s="402"/>
      <c r="T795" s="402"/>
      <c r="U795" s="402"/>
      <c r="V795" s="402"/>
      <c r="W795" s="402"/>
      <c r="X795" s="403"/>
      <c r="Y795" s="398">
        <v>7</v>
      </c>
      <c r="Z795" s="399"/>
      <c r="AA795" s="399"/>
      <c r="AB795" s="405"/>
      <c r="AC795" s="348" t="s">
        <v>660</v>
      </c>
      <c r="AD795" s="349"/>
      <c r="AE795" s="349"/>
      <c r="AF795" s="349"/>
      <c r="AG795" s="350"/>
      <c r="AH795" s="401"/>
      <c r="AI795" s="402"/>
      <c r="AJ795" s="402"/>
      <c r="AK795" s="402"/>
      <c r="AL795" s="402"/>
      <c r="AM795" s="402"/>
      <c r="AN795" s="402"/>
      <c r="AO795" s="402"/>
      <c r="AP795" s="402"/>
      <c r="AQ795" s="402"/>
      <c r="AR795" s="402"/>
      <c r="AS795" s="402"/>
      <c r="AT795" s="403"/>
      <c r="AU795" s="398">
        <v>6</v>
      </c>
      <c r="AV795" s="399"/>
      <c r="AW795" s="399"/>
      <c r="AX795" s="400"/>
    </row>
    <row r="796" spans="1:50" ht="24.75" hidden="1" customHeight="1" x14ac:dyDescent="0.15">
      <c r="A796" s="559"/>
      <c r="B796" s="768"/>
      <c r="C796" s="768"/>
      <c r="D796" s="768"/>
      <c r="E796" s="768"/>
      <c r="F796" s="76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8"/>
      <c r="C797" s="768"/>
      <c r="D797" s="768"/>
      <c r="E797" s="768"/>
      <c r="F797" s="76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8"/>
      <c r="C798" s="768"/>
      <c r="D798" s="768"/>
      <c r="E798" s="768"/>
      <c r="F798" s="76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8"/>
      <c r="C799" s="768"/>
      <c r="D799" s="768"/>
      <c r="E799" s="768"/>
      <c r="F799" s="76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8"/>
      <c r="C800" s="768"/>
      <c r="D800" s="768"/>
      <c r="E800" s="768"/>
      <c r="F800" s="76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8"/>
      <c r="C801" s="768"/>
      <c r="D801" s="768"/>
      <c r="E801" s="768"/>
      <c r="F801" s="76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8"/>
      <c r="C802" s="768"/>
      <c r="D802" s="768"/>
      <c r="E802" s="768"/>
      <c r="F802" s="76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8"/>
      <c r="C803" s="768"/>
      <c r="D803" s="768"/>
      <c r="E803" s="768"/>
      <c r="F803" s="76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9"/>
      <c r="B804" s="768"/>
      <c r="C804" s="768"/>
      <c r="D804" s="768"/>
      <c r="E804" s="768"/>
      <c r="F804" s="769"/>
      <c r="G804" s="409" t="s">
        <v>20</v>
      </c>
      <c r="H804" s="410"/>
      <c r="I804" s="410"/>
      <c r="J804" s="410"/>
      <c r="K804" s="410"/>
      <c r="L804" s="411"/>
      <c r="M804" s="412"/>
      <c r="N804" s="412"/>
      <c r="O804" s="412"/>
      <c r="P804" s="412"/>
      <c r="Q804" s="412"/>
      <c r="R804" s="412"/>
      <c r="S804" s="412"/>
      <c r="T804" s="412"/>
      <c r="U804" s="412"/>
      <c r="V804" s="412"/>
      <c r="W804" s="412"/>
      <c r="X804" s="413"/>
      <c r="Y804" s="414">
        <f>SUM(Y794:AB803)</f>
        <v>94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83</v>
      </c>
      <c r="AV804" s="415"/>
      <c r="AW804" s="415"/>
      <c r="AX804" s="417"/>
    </row>
    <row r="805" spans="1:50" ht="24.75" customHeight="1" x14ac:dyDescent="0.15">
      <c r="A805" s="559"/>
      <c r="B805" s="768"/>
      <c r="C805" s="768"/>
      <c r="D805" s="768"/>
      <c r="E805" s="768"/>
      <c r="F805" s="769"/>
      <c r="G805" s="439" t="s">
        <v>645</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646</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60"/>
    </row>
    <row r="806" spans="1:50" ht="24.75" customHeight="1" x14ac:dyDescent="0.15">
      <c r="A806" s="559"/>
      <c r="B806" s="768"/>
      <c r="C806" s="768"/>
      <c r="D806" s="768"/>
      <c r="E806" s="768"/>
      <c r="F806" s="769"/>
      <c r="G806" s="445" t="s">
        <v>17</v>
      </c>
      <c r="H806" s="446"/>
      <c r="I806" s="446"/>
      <c r="J806" s="446"/>
      <c r="K806" s="446"/>
      <c r="L806" s="447" t="s">
        <v>18</v>
      </c>
      <c r="M806" s="446"/>
      <c r="N806" s="446"/>
      <c r="O806" s="446"/>
      <c r="P806" s="446"/>
      <c r="Q806" s="446"/>
      <c r="R806" s="446"/>
      <c r="S806" s="446"/>
      <c r="T806" s="446"/>
      <c r="U806" s="446"/>
      <c r="V806" s="446"/>
      <c r="W806" s="446"/>
      <c r="X806" s="448"/>
      <c r="Y806" s="436" t="s">
        <v>19</v>
      </c>
      <c r="Z806" s="437"/>
      <c r="AA806" s="437"/>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6" t="s">
        <v>19</v>
      </c>
      <c r="AV806" s="437"/>
      <c r="AW806" s="437"/>
      <c r="AX806" s="438"/>
    </row>
    <row r="807" spans="1:50" ht="24.75" customHeight="1" x14ac:dyDescent="0.15">
      <c r="A807" s="559"/>
      <c r="B807" s="768"/>
      <c r="C807" s="768"/>
      <c r="D807" s="768"/>
      <c r="E807" s="768"/>
      <c r="F807" s="769"/>
      <c r="G807" s="451" t="s">
        <v>659</v>
      </c>
      <c r="H807" s="452"/>
      <c r="I807" s="452"/>
      <c r="J807" s="452"/>
      <c r="K807" s="453"/>
      <c r="L807" s="454" t="s">
        <v>661</v>
      </c>
      <c r="M807" s="455"/>
      <c r="N807" s="455"/>
      <c r="O807" s="455"/>
      <c r="P807" s="455"/>
      <c r="Q807" s="455"/>
      <c r="R807" s="455"/>
      <c r="S807" s="455"/>
      <c r="T807" s="455"/>
      <c r="U807" s="455"/>
      <c r="V807" s="455"/>
      <c r="W807" s="455"/>
      <c r="X807" s="456"/>
      <c r="Y807" s="457">
        <v>83</v>
      </c>
      <c r="Z807" s="458"/>
      <c r="AA807" s="458"/>
      <c r="AB807" s="560"/>
      <c r="AC807" s="451" t="s">
        <v>659</v>
      </c>
      <c r="AD807" s="452"/>
      <c r="AE807" s="452"/>
      <c r="AF807" s="452"/>
      <c r="AG807" s="453"/>
      <c r="AH807" s="454" t="s">
        <v>661</v>
      </c>
      <c r="AI807" s="455"/>
      <c r="AJ807" s="455"/>
      <c r="AK807" s="455"/>
      <c r="AL807" s="455"/>
      <c r="AM807" s="455"/>
      <c r="AN807" s="455"/>
      <c r="AO807" s="455"/>
      <c r="AP807" s="455"/>
      <c r="AQ807" s="455"/>
      <c r="AR807" s="455"/>
      <c r="AS807" s="455"/>
      <c r="AT807" s="456"/>
      <c r="AU807" s="457">
        <v>65</v>
      </c>
      <c r="AV807" s="458"/>
      <c r="AW807" s="458"/>
      <c r="AX807" s="459"/>
    </row>
    <row r="808" spans="1:50" ht="24.75" customHeight="1" x14ac:dyDescent="0.15">
      <c r="A808" s="559"/>
      <c r="B808" s="768"/>
      <c r="C808" s="768"/>
      <c r="D808" s="768"/>
      <c r="E808" s="768"/>
      <c r="F808" s="769"/>
      <c r="G808" s="348" t="s">
        <v>660</v>
      </c>
      <c r="H808" s="349"/>
      <c r="I808" s="349"/>
      <c r="J808" s="349"/>
      <c r="K808" s="350"/>
      <c r="L808" s="401"/>
      <c r="M808" s="402"/>
      <c r="N808" s="402"/>
      <c r="O808" s="402"/>
      <c r="P808" s="402"/>
      <c r="Q808" s="402"/>
      <c r="R808" s="402"/>
      <c r="S808" s="402"/>
      <c r="T808" s="402"/>
      <c r="U808" s="402"/>
      <c r="V808" s="402"/>
      <c r="W808" s="402"/>
      <c r="X808" s="403"/>
      <c r="Y808" s="398">
        <v>7</v>
      </c>
      <c r="Z808" s="399"/>
      <c r="AA808" s="399"/>
      <c r="AB808" s="405"/>
      <c r="AC808" s="348" t="s">
        <v>660</v>
      </c>
      <c r="AD808" s="349"/>
      <c r="AE808" s="349"/>
      <c r="AF808" s="349"/>
      <c r="AG808" s="350"/>
      <c r="AH808" s="401"/>
      <c r="AI808" s="402"/>
      <c r="AJ808" s="402"/>
      <c r="AK808" s="402"/>
      <c r="AL808" s="402"/>
      <c r="AM808" s="402"/>
      <c r="AN808" s="402"/>
      <c r="AO808" s="402"/>
      <c r="AP808" s="402"/>
      <c r="AQ808" s="402"/>
      <c r="AR808" s="402"/>
      <c r="AS808" s="402"/>
      <c r="AT808" s="403"/>
      <c r="AU808" s="398">
        <v>5</v>
      </c>
      <c r="AV808" s="399"/>
      <c r="AW808" s="399"/>
      <c r="AX808" s="400"/>
    </row>
    <row r="809" spans="1:50" ht="24.75" hidden="1" customHeight="1" x14ac:dyDescent="0.15">
      <c r="A809" s="559"/>
      <c r="B809" s="768"/>
      <c r="C809" s="768"/>
      <c r="D809" s="768"/>
      <c r="E809" s="768"/>
      <c r="F809" s="76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8"/>
      <c r="C810" s="768"/>
      <c r="D810" s="768"/>
      <c r="E810" s="768"/>
      <c r="F810" s="76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8"/>
      <c r="C811" s="768"/>
      <c r="D811" s="768"/>
      <c r="E811" s="768"/>
      <c r="F811" s="76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8"/>
      <c r="C812" s="768"/>
      <c r="D812" s="768"/>
      <c r="E812" s="768"/>
      <c r="F812" s="76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8"/>
      <c r="C813" s="768"/>
      <c r="D813" s="768"/>
      <c r="E813" s="768"/>
      <c r="F813" s="76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8"/>
      <c r="C814" s="768"/>
      <c r="D814" s="768"/>
      <c r="E814" s="768"/>
      <c r="F814" s="76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8"/>
      <c r="C815" s="768"/>
      <c r="D815" s="768"/>
      <c r="E815" s="768"/>
      <c r="F815" s="76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8"/>
      <c r="C816" s="768"/>
      <c r="D816" s="768"/>
      <c r="E816" s="768"/>
      <c r="F816" s="76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9"/>
      <c r="B817" s="768"/>
      <c r="C817" s="768"/>
      <c r="D817" s="768"/>
      <c r="E817" s="768"/>
      <c r="F817" s="769"/>
      <c r="G817" s="409" t="s">
        <v>20</v>
      </c>
      <c r="H817" s="410"/>
      <c r="I817" s="410"/>
      <c r="J817" s="410"/>
      <c r="K817" s="410"/>
      <c r="L817" s="411"/>
      <c r="M817" s="412"/>
      <c r="N817" s="412"/>
      <c r="O817" s="412"/>
      <c r="P817" s="412"/>
      <c r="Q817" s="412"/>
      <c r="R817" s="412"/>
      <c r="S817" s="412"/>
      <c r="T817" s="412"/>
      <c r="U817" s="412"/>
      <c r="V817" s="412"/>
      <c r="W817" s="412"/>
      <c r="X817" s="413"/>
      <c r="Y817" s="414">
        <f>SUM(Y807:AB816)</f>
        <v>90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70</v>
      </c>
      <c r="AV817" s="415"/>
      <c r="AW817" s="415"/>
      <c r="AX817" s="417"/>
    </row>
    <row r="818" spans="1:50" ht="24.75" customHeight="1" x14ac:dyDescent="0.15">
      <c r="A818" s="559"/>
      <c r="B818" s="768"/>
      <c r="C818" s="768"/>
      <c r="D818" s="768"/>
      <c r="E818" s="768"/>
      <c r="F818" s="769"/>
      <c r="G818" s="439" t="s">
        <v>647</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4"/>
    </row>
    <row r="819" spans="1:50" ht="24.75" customHeight="1" x14ac:dyDescent="0.15">
      <c r="A819" s="559"/>
      <c r="B819" s="768"/>
      <c r="C819" s="768"/>
      <c r="D819" s="768"/>
      <c r="E819" s="768"/>
      <c r="F819" s="769"/>
      <c r="G819" s="445" t="s">
        <v>17</v>
      </c>
      <c r="H819" s="446"/>
      <c r="I819" s="446"/>
      <c r="J819" s="446"/>
      <c r="K819" s="446"/>
      <c r="L819" s="447" t="s">
        <v>18</v>
      </c>
      <c r="M819" s="446"/>
      <c r="N819" s="446"/>
      <c r="O819" s="446"/>
      <c r="P819" s="446"/>
      <c r="Q819" s="446"/>
      <c r="R819" s="446"/>
      <c r="S819" s="446"/>
      <c r="T819" s="446"/>
      <c r="U819" s="446"/>
      <c r="V819" s="446"/>
      <c r="W819" s="446"/>
      <c r="X819" s="448"/>
      <c r="Y819" s="436" t="s">
        <v>19</v>
      </c>
      <c r="Z819" s="437"/>
      <c r="AA819" s="437"/>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6" t="s">
        <v>19</v>
      </c>
      <c r="AV819" s="437"/>
      <c r="AW819" s="437"/>
      <c r="AX819" s="438"/>
    </row>
    <row r="820" spans="1:50" s="16" customFormat="1" ht="24.75" customHeight="1" x14ac:dyDescent="0.15">
      <c r="A820" s="559"/>
      <c r="B820" s="768"/>
      <c r="C820" s="768"/>
      <c r="D820" s="768"/>
      <c r="E820" s="768"/>
      <c r="F820" s="769"/>
      <c r="G820" s="451" t="s">
        <v>659</v>
      </c>
      <c r="H820" s="452"/>
      <c r="I820" s="452"/>
      <c r="J820" s="452"/>
      <c r="K820" s="453"/>
      <c r="L820" s="454" t="s">
        <v>661</v>
      </c>
      <c r="M820" s="455"/>
      <c r="N820" s="455"/>
      <c r="O820" s="455"/>
      <c r="P820" s="455"/>
      <c r="Q820" s="455"/>
      <c r="R820" s="455"/>
      <c r="S820" s="455"/>
      <c r="T820" s="455"/>
      <c r="U820" s="455"/>
      <c r="V820" s="455"/>
      <c r="W820" s="455"/>
      <c r="X820" s="456"/>
      <c r="Y820" s="457">
        <v>78</v>
      </c>
      <c r="Z820" s="458"/>
      <c r="AA820" s="458"/>
      <c r="AB820" s="560"/>
      <c r="AC820" s="451" t="s">
        <v>682</v>
      </c>
      <c r="AD820" s="452"/>
      <c r="AE820" s="452"/>
      <c r="AF820" s="452"/>
      <c r="AG820" s="453"/>
      <c r="AH820" s="454" t="s">
        <v>682</v>
      </c>
      <c r="AI820" s="455"/>
      <c r="AJ820" s="455"/>
      <c r="AK820" s="455"/>
      <c r="AL820" s="455"/>
      <c r="AM820" s="455"/>
      <c r="AN820" s="455"/>
      <c r="AO820" s="455"/>
      <c r="AP820" s="455"/>
      <c r="AQ820" s="455"/>
      <c r="AR820" s="455"/>
      <c r="AS820" s="455"/>
      <c r="AT820" s="456"/>
      <c r="AU820" s="457" t="s">
        <v>682</v>
      </c>
      <c r="AV820" s="458"/>
      <c r="AW820" s="458"/>
      <c r="AX820" s="459"/>
    </row>
    <row r="821" spans="1:50" ht="24.75" customHeight="1" x14ac:dyDescent="0.15">
      <c r="A821" s="559"/>
      <c r="B821" s="768"/>
      <c r="C821" s="768"/>
      <c r="D821" s="768"/>
      <c r="E821" s="768"/>
      <c r="F821" s="769"/>
      <c r="G821" s="348" t="s">
        <v>660</v>
      </c>
      <c r="H821" s="349"/>
      <c r="I821" s="349"/>
      <c r="J821" s="349"/>
      <c r="K821" s="350"/>
      <c r="L821" s="401"/>
      <c r="M821" s="402"/>
      <c r="N821" s="402"/>
      <c r="O821" s="402"/>
      <c r="P821" s="402"/>
      <c r="Q821" s="402"/>
      <c r="R821" s="402"/>
      <c r="S821" s="402"/>
      <c r="T821" s="402"/>
      <c r="U821" s="402"/>
      <c r="V821" s="402"/>
      <c r="W821" s="402"/>
      <c r="X821" s="403"/>
      <c r="Y821" s="398">
        <v>6</v>
      </c>
      <c r="Z821" s="399"/>
      <c r="AA821" s="399"/>
      <c r="AB821" s="405"/>
      <c r="AC821" s="348" t="s">
        <v>682</v>
      </c>
      <c r="AD821" s="349"/>
      <c r="AE821" s="349"/>
      <c r="AF821" s="349"/>
      <c r="AG821" s="350"/>
      <c r="AH821" s="401" t="s">
        <v>682</v>
      </c>
      <c r="AI821" s="402"/>
      <c r="AJ821" s="402"/>
      <c r="AK821" s="402"/>
      <c r="AL821" s="402"/>
      <c r="AM821" s="402"/>
      <c r="AN821" s="402"/>
      <c r="AO821" s="402"/>
      <c r="AP821" s="402"/>
      <c r="AQ821" s="402"/>
      <c r="AR821" s="402"/>
      <c r="AS821" s="402"/>
      <c r="AT821" s="403"/>
      <c r="AU821" s="398" t="s">
        <v>682</v>
      </c>
      <c r="AV821" s="399"/>
      <c r="AW821" s="399"/>
      <c r="AX821" s="400"/>
    </row>
    <row r="822" spans="1:50" ht="24.75" hidden="1" customHeight="1" x14ac:dyDescent="0.15">
      <c r="A822" s="559"/>
      <c r="B822" s="768"/>
      <c r="C822" s="768"/>
      <c r="D822" s="768"/>
      <c r="E822" s="768"/>
      <c r="F822" s="76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8"/>
      <c r="C823" s="768"/>
      <c r="D823" s="768"/>
      <c r="E823" s="768"/>
      <c r="F823" s="76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8"/>
      <c r="C824" s="768"/>
      <c r="D824" s="768"/>
      <c r="E824" s="768"/>
      <c r="F824" s="76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8"/>
      <c r="C825" s="768"/>
      <c r="D825" s="768"/>
      <c r="E825" s="768"/>
      <c r="F825" s="76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8"/>
      <c r="C826" s="768"/>
      <c r="D826" s="768"/>
      <c r="E826" s="768"/>
      <c r="F826" s="76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8"/>
      <c r="C827" s="768"/>
      <c r="D827" s="768"/>
      <c r="E827" s="768"/>
      <c r="F827" s="76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8"/>
      <c r="C828" s="768"/>
      <c r="D828" s="768"/>
      <c r="E828" s="768"/>
      <c r="F828" s="76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8"/>
      <c r="C829" s="768"/>
      <c r="D829" s="768"/>
      <c r="E829" s="768"/>
      <c r="F829" s="76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9"/>
      <c r="B830" s="768"/>
      <c r="C830" s="768"/>
      <c r="D830" s="768"/>
      <c r="E830" s="768"/>
      <c r="F830" s="769"/>
      <c r="G830" s="409" t="s">
        <v>20</v>
      </c>
      <c r="H830" s="410"/>
      <c r="I830" s="410"/>
      <c r="J830" s="410"/>
      <c r="K830" s="410"/>
      <c r="L830" s="411"/>
      <c r="M830" s="412"/>
      <c r="N830" s="412"/>
      <c r="O830" s="412"/>
      <c r="P830" s="412"/>
      <c r="Q830" s="412"/>
      <c r="R830" s="412"/>
      <c r="S830" s="412"/>
      <c r="T830" s="412"/>
      <c r="U830" s="412"/>
      <c r="V830" s="412"/>
      <c r="W830" s="412"/>
      <c r="X830" s="413"/>
      <c r="Y830" s="414">
        <f>SUM(Y820:AB829)</f>
        <v>84</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463</v>
      </c>
      <c r="AM831" s="961"/>
      <c r="AN831" s="961"/>
      <c r="AO831" s="82" t="s">
        <v>461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418</v>
      </c>
      <c r="K836" s="101"/>
      <c r="L836" s="101"/>
      <c r="M836" s="101"/>
      <c r="N836" s="101"/>
      <c r="O836" s="101"/>
      <c r="P836" s="347" t="s">
        <v>366</v>
      </c>
      <c r="Q836" s="347"/>
      <c r="R836" s="347"/>
      <c r="S836" s="347"/>
      <c r="T836" s="347"/>
      <c r="U836" s="347"/>
      <c r="V836" s="347"/>
      <c r="W836" s="347"/>
      <c r="X836" s="347"/>
      <c r="Y836" s="344" t="s">
        <v>416</v>
      </c>
      <c r="Z836" s="345"/>
      <c r="AA836" s="345"/>
      <c r="AB836" s="345"/>
      <c r="AC836" s="277" t="s">
        <v>457</v>
      </c>
      <c r="AD836" s="277"/>
      <c r="AE836" s="277"/>
      <c r="AF836" s="277"/>
      <c r="AG836" s="277"/>
      <c r="AH836" s="344" t="s">
        <v>486</v>
      </c>
      <c r="AI836" s="346"/>
      <c r="AJ836" s="346"/>
      <c r="AK836" s="346"/>
      <c r="AL836" s="346" t="s">
        <v>21</v>
      </c>
      <c r="AM836" s="346"/>
      <c r="AN836" s="346"/>
      <c r="AO836" s="426"/>
      <c r="AP836" s="427" t="s">
        <v>419</v>
      </c>
      <c r="AQ836" s="427"/>
      <c r="AR836" s="427"/>
      <c r="AS836" s="427"/>
      <c r="AT836" s="427"/>
      <c r="AU836" s="427"/>
      <c r="AV836" s="427"/>
      <c r="AW836" s="427"/>
      <c r="AX836" s="427"/>
    </row>
    <row r="837" spans="1:50" ht="53.25" customHeight="1" x14ac:dyDescent="0.15">
      <c r="A837" s="404">
        <v>1</v>
      </c>
      <c r="B837" s="404">
        <v>1</v>
      </c>
      <c r="C837" s="423" t="s">
        <v>648</v>
      </c>
      <c r="D837" s="418"/>
      <c r="E837" s="418"/>
      <c r="F837" s="418"/>
      <c r="G837" s="418"/>
      <c r="H837" s="418"/>
      <c r="I837" s="418"/>
      <c r="J837" s="419">
        <v>5010405001703</v>
      </c>
      <c r="K837" s="420"/>
      <c r="L837" s="420"/>
      <c r="M837" s="420"/>
      <c r="N837" s="420"/>
      <c r="O837" s="420"/>
      <c r="P837" s="424" t="s">
        <v>657</v>
      </c>
      <c r="Q837" s="317"/>
      <c r="R837" s="317"/>
      <c r="S837" s="317"/>
      <c r="T837" s="317"/>
      <c r="U837" s="317"/>
      <c r="V837" s="317"/>
      <c r="W837" s="317"/>
      <c r="X837" s="317"/>
      <c r="Y837" s="318">
        <v>89</v>
      </c>
      <c r="Z837" s="319"/>
      <c r="AA837" s="319"/>
      <c r="AB837" s="320"/>
      <c r="AC837" s="328" t="s">
        <v>492</v>
      </c>
      <c r="AD837" s="425"/>
      <c r="AE837" s="425"/>
      <c r="AF837" s="425"/>
      <c r="AG837" s="425"/>
      <c r="AH837" s="421">
        <v>1</v>
      </c>
      <c r="AI837" s="422"/>
      <c r="AJ837" s="422"/>
      <c r="AK837" s="422"/>
      <c r="AL837" s="325">
        <v>89.8</v>
      </c>
      <c r="AM837" s="326"/>
      <c r="AN837" s="326"/>
      <c r="AO837" s="327"/>
      <c r="AP837" s="321" t="s">
        <v>671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3"/>
      <c r="D839" s="418"/>
      <c r="E839" s="418"/>
      <c r="F839" s="418"/>
      <c r="G839" s="418"/>
      <c r="H839" s="418"/>
      <c r="I839" s="418"/>
      <c r="J839" s="419"/>
      <c r="K839" s="420"/>
      <c r="L839" s="420"/>
      <c r="M839" s="420"/>
      <c r="N839" s="420"/>
      <c r="O839" s="420"/>
      <c r="P839" s="42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3"/>
      <c r="D840" s="418"/>
      <c r="E840" s="418"/>
      <c r="F840" s="418"/>
      <c r="G840" s="418"/>
      <c r="H840" s="418"/>
      <c r="I840" s="418"/>
      <c r="J840" s="419"/>
      <c r="K840" s="420"/>
      <c r="L840" s="420"/>
      <c r="M840" s="420"/>
      <c r="N840" s="420"/>
      <c r="O840" s="420"/>
      <c r="P840" s="42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418</v>
      </c>
      <c r="K869" s="101"/>
      <c r="L869" s="101"/>
      <c r="M869" s="101"/>
      <c r="N869" s="101"/>
      <c r="O869" s="101"/>
      <c r="P869" s="347" t="s">
        <v>366</v>
      </c>
      <c r="Q869" s="347"/>
      <c r="R869" s="347"/>
      <c r="S869" s="347"/>
      <c r="T869" s="347"/>
      <c r="U869" s="347"/>
      <c r="V869" s="347"/>
      <c r="W869" s="347"/>
      <c r="X869" s="347"/>
      <c r="Y869" s="344" t="s">
        <v>416</v>
      </c>
      <c r="Z869" s="345"/>
      <c r="AA869" s="345"/>
      <c r="AB869" s="345"/>
      <c r="AC869" s="277" t="s">
        <v>457</v>
      </c>
      <c r="AD869" s="277"/>
      <c r="AE869" s="277"/>
      <c r="AF869" s="277"/>
      <c r="AG869" s="277"/>
      <c r="AH869" s="344" t="s">
        <v>486</v>
      </c>
      <c r="AI869" s="346"/>
      <c r="AJ869" s="346"/>
      <c r="AK869" s="346"/>
      <c r="AL869" s="346" t="s">
        <v>21</v>
      </c>
      <c r="AM869" s="346"/>
      <c r="AN869" s="346"/>
      <c r="AO869" s="426"/>
      <c r="AP869" s="427" t="s">
        <v>419</v>
      </c>
      <c r="AQ869" s="427"/>
      <c r="AR869" s="427"/>
      <c r="AS869" s="427"/>
      <c r="AT869" s="427"/>
      <c r="AU869" s="427"/>
      <c r="AV869" s="427"/>
      <c r="AW869" s="427"/>
      <c r="AX869" s="427"/>
    </row>
    <row r="870" spans="1:50" ht="53.25" customHeight="1" x14ac:dyDescent="0.15">
      <c r="A870" s="404">
        <v>1</v>
      </c>
      <c r="B870" s="404">
        <v>1</v>
      </c>
      <c r="C870" s="423" t="s">
        <v>648</v>
      </c>
      <c r="D870" s="418"/>
      <c r="E870" s="418"/>
      <c r="F870" s="418"/>
      <c r="G870" s="418"/>
      <c r="H870" s="418"/>
      <c r="I870" s="418"/>
      <c r="J870" s="419">
        <v>5010405001703</v>
      </c>
      <c r="K870" s="420"/>
      <c r="L870" s="420"/>
      <c r="M870" s="420"/>
      <c r="N870" s="420"/>
      <c r="O870" s="420"/>
      <c r="P870" s="424" t="s">
        <v>649</v>
      </c>
      <c r="Q870" s="317"/>
      <c r="R870" s="317"/>
      <c r="S870" s="317"/>
      <c r="T870" s="317"/>
      <c r="U870" s="317"/>
      <c r="V870" s="317"/>
      <c r="W870" s="317"/>
      <c r="X870" s="317"/>
      <c r="Y870" s="318">
        <v>97</v>
      </c>
      <c r="Z870" s="319"/>
      <c r="AA870" s="319"/>
      <c r="AB870" s="320"/>
      <c r="AC870" s="328" t="s">
        <v>492</v>
      </c>
      <c r="AD870" s="425"/>
      <c r="AE870" s="425"/>
      <c r="AF870" s="425"/>
      <c r="AG870" s="425"/>
      <c r="AH870" s="421">
        <v>1</v>
      </c>
      <c r="AI870" s="422"/>
      <c r="AJ870" s="422"/>
      <c r="AK870" s="422"/>
      <c r="AL870" s="325">
        <v>96</v>
      </c>
      <c r="AM870" s="326"/>
      <c r="AN870" s="326"/>
      <c r="AO870" s="327"/>
      <c r="AP870" s="321" t="s">
        <v>671</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3"/>
      <c r="D872" s="418"/>
      <c r="E872" s="418"/>
      <c r="F872" s="418"/>
      <c r="G872" s="418"/>
      <c r="H872" s="418"/>
      <c r="I872" s="418"/>
      <c r="J872" s="419"/>
      <c r="K872" s="420"/>
      <c r="L872" s="420"/>
      <c r="M872" s="420"/>
      <c r="N872" s="420"/>
      <c r="O872" s="420"/>
      <c r="P872" s="42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3"/>
      <c r="D873" s="418"/>
      <c r="E873" s="418"/>
      <c r="F873" s="418"/>
      <c r="G873" s="418"/>
      <c r="H873" s="418"/>
      <c r="I873" s="418"/>
      <c r="J873" s="419"/>
      <c r="K873" s="420"/>
      <c r="L873" s="420"/>
      <c r="M873" s="420"/>
      <c r="N873" s="420"/>
      <c r="O873" s="420"/>
      <c r="P873" s="42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418</v>
      </c>
      <c r="K902" s="101"/>
      <c r="L902" s="101"/>
      <c r="M902" s="101"/>
      <c r="N902" s="101"/>
      <c r="O902" s="101"/>
      <c r="P902" s="347" t="s">
        <v>366</v>
      </c>
      <c r="Q902" s="347"/>
      <c r="R902" s="347"/>
      <c r="S902" s="347"/>
      <c r="T902" s="347"/>
      <c r="U902" s="347"/>
      <c r="V902" s="347"/>
      <c r="W902" s="347"/>
      <c r="X902" s="347"/>
      <c r="Y902" s="344" t="s">
        <v>416</v>
      </c>
      <c r="Z902" s="345"/>
      <c r="AA902" s="345"/>
      <c r="AB902" s="345"/>
      <c r="AC902" s="277" t="s">
        <v>457</v>
      </c>
      <c r="AD902" s="277"/>
      <c r="AE902" s="277"/>
      <c r="AF902" s="277"/>
      <c r="AG902" s="277"/>
      <c r="AH902" s="344" t="s">
        <v>486</v>
      </c>
      <c r="AI902" s="346"/>
      <c r="AJ902" s="346"/>
      <c r="AK902" s="346"/>
      <c r="AL902" s="346" t="s">
        <v>21</v>
      </c>
      <c r="AM902" s="346"/>
      <c r="AN902" s="346"/>
      <c r="AO902" s="426"/>
      <c r="AP902" s="427" t="s">
        <v>419</v>
      </c>
      <c r="AQ902" s="427"/>
      <c r="AR902" s="427"/>
      <c r="AS902" s="427"/>
      <c r="AT902" s="427"/>
      <c r="AU902" s="427"/>
      <c r="AV902" s="427"/>
      <c r="AW902" s="427"/>
      <c r="AX902" s="427"/>
    </row>
    <row r="903" spans="1:50" ht="53.25" customHeight="1" x14ac:dyDescent="0.15">
      <c r="A903" s="404">
        <v>1</v>
      </c>
      <c r="B903" s="404">
        <v>1</v>
      </c>
      <c r="C903" s="423" t="s">
        <v>650</v>
      </c>
      <c r="D903" s="418"/>
      <c r="E903" s="418"/>
      <c r="F903" s="418"/>
      <c r="G903" s="418"/>
      <c r="H903" s="418"/>
      <c r="I903" s="418"/>
      <c r="J903" s="419">
        <v>1010001067359</v>
      </c>
      <c r="K903" s="420"/>
      <c r="L903" s="420"/>
      <c r="M903" s="420"/>
      <c r="N903" s="420"/>
      <c r="O903" s="420"/>
      <c r="P903" s="424" t="s">
        <v>651</v>
      </c>
      <c r="Q903" s="317"/>
      <c r="R903" s="317"/>
      <c r="S903" s="317"/>
      <c r="T903" s="317"/>
      <c r="U903" s="317"/>
      <c r="V903" s="317"/>
      <c r="W903" s="317"/>
      <c r="X903" s="317"/>
      <c r="Y903" s="318">
        <v>94</v>
      </c>
      <c r="Z903" s="319"/>
      <c r="AA903" s="319"/>
      <c r="AB903" s="320"/>
      <c r="AC903" s="328" t="s">
        <v>492</v>
      </c>
      <c r="AD903" s="425"/>
      <c r="AE903" s="425"/>
      <c r="AF903" s="425"/>
      <c r="AG903" s="425"/>
      <c r="AH903" s="421">
        <v>2</v>
      </c>
      <c r="AI903" s="422"/>
      <c r="AJ903" s="422"/>
      <c r="AK903" s="422"/>
      <c r="AL903" s="325">
        <v>72.599999999999994</v>
      </c>
      <c r="AM903" s="326"/>
      <c r="AN903" s="326"/>
      <c r="AO903" s="327"/>
      <c r="AP903" s="321" t="s">
        <v>672</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3"/>
      <c r="D905" s="418"/>
      <c r="E905" s="418"/>
      <c r="F905" s="418"/>
      <c r="G905" s="418"/>
      <c r="H905" s="418"/>
      <c r="I905" s="418"/>
      <c r="J905" s="419"/>
      <c r="K905" s="420"/>
      <c r="L905" s="420"/>
      <c r="M905" s="420"/>
      <c r="N905" s="420"/>
      <c r="O905" s="420"/>
      <c r="P905" s="42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3"/>
      <c r="D906" s="418"/>
      <c r="E906" s="418"/>
      <c r="F906" s="418"/>
      <c r="G906" s="418"/>
      <c r="H906" s="418"/>
      <c r="I906" s="418"/>
      <c r="J906" s="419"/>
      <c r="K906" s="420"/>
      <c r="L906" s="420"/>
      <c r="M906" s="420"/>
      <c r="N906" s="420"/>
      <c r="O906" s="420"/>
      <c r="P906" s="42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418</v>
      </c>
      <c r="K935" s="101"/>
      <c r="L935" s="101"/>
      <c r="M935" s="101"/>
      <c r="N935" s="101"/>
      <c r="O935" s="101"/>
      <c r="P935" s="347" t="s">
        <v>366</v>
      </c>
      <c r="Q935" s="347"/>
      <c r="R935" s="347"/>
      <c r="S935" s="347"/>
      <c r="T935" s="347"/>
      <c r="U935" s="347"/>
      <c r="V935" s="347"/>
      <c r="W935" s="347"/>
      <c r="X935" s="347"/>
      <c r="Y935" s="344" t="s">
        <v>416</v>
      </c>
      <c r="Z935" s="345"/>
      <c r="AA935" s="345"/>
      <c r="AB935" s="345"/>
      <c r="AC935" s="277" t="s">
        <v>457</v>
      </c>
      <c r="AD935" s="277"/>
      <c r="AE935" s="277"/>
      <c r="AF935" s="277"/>
      <c r="AG935" s="277"/>
      <c r="AH935" s="344" t="s">
        <v>486</v>
      </c>
      <c r="AI935" s="346"/>
      <c r="AJ935" s="346"/>
      <c r="AK935" s="346"/>
      <c r="AL935" s="346" t="s">
        <v>21</v>
      </c>
      <c r="AM935" s="346"/>
      <c r="AN935" s="346"/>
      <c r="AO935" s="426"/>
      <c r="AP935" s="427" t="s">
        <v>419</v>
      </c>
      <c r="AQ935" s="427"/>
      <c r="AR935" s="427"/>
      <c r="AS935" s="427"/>
      <c r="AT935" s="427"/>
      <c r="AU935" s="427"/>
      <c r="AV935" s="427"/>
      <c r="AW935" s="427"/>
      <c r="AX935" s="427"/>
    </row>
    <row r="936" spans="1:50" ht="54" customHeight="1" x14ac:dyDescent="0.15">
      <c r="A936" s="404">
        <v>1</v>
      </c>
      <c r="B936" s="404">
        <v>1</v>
      </c>
      <c r="C936" s="423" t="s">
        <v>648</v>
      </c>
      <c r="D936" s="418"/>
      <c r="E936" s="418"/>
      <c r="F936" s="418"/>
      <c r="G936" s="418"/>
      <c r="H936" s="418"/>
      <c r="I936" s="418"/>
      <c r="J936" s="419">
        <v>5010405001703</v>
      </c>
      <c r="K936" s="420"/>
      <c r="L936" s="420"/>
      <c r="M936" s="420"/>
      <c r="N936" s="420"/>
      <c r="O936" s="420"/>
      <c r="P936" s="424" t="s">
        <v>652</v>
      </c>
      <c r="Q936" s="317"/>
      <c r="R936" s="317"/>
      <c r="S936" s="317"/>
      <c r="T936" s="317"/>
      <c r="U936" s="317"/>
      <c r="V936" s="317"/>
      <c r="W936" s="317"/>
      <c r="X936" s="317"/>
      <c r="Y936" s="318">
        <v>83</v>
      </c>
      <c r="Z936" s="319"/>
      <c r="AA936" s="319"/>
      <c r="AB936" s="320"/>
      <c r="AC936" s="328" t="s">
        <v>492</v>
      </c>
      <c r="AD936" s="425"/>
      <c r="AE936" s="425"/>
      <c r="AF936" s="425"/>
      <c r="AG936" s="425"/>
      <c r="AH936" s="421">
        <v>1</v>
      </c>
      <c r="AI936" s="422"/>
      <c r="AJ936" s="422"/>
      <c r="AK936" s="422"/>
      <c r="AL936" s="325">
        <v>89</v>
      </c>
      <c r="AM936" s="326"/>
      <c r="AN936" s="326"/>
      <c r="AO936" s="327"/>
      <c r="AP936" s="321" t="s">
        <v>672</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3"/>
      <c r="D938" s="418"/>
      <c r="E938" s="418"/>
      <c r="F938" s="418"/>
      <c r="G938" s="418"/>
      <c r="H938" s="418"/>
      <c r="I938" s="418"/>
      <c r="J938" s="419"/>
      <c r="K938" s="420"/>
      <c r="L938" s="420"/>
      <c r="M938" s="420"/>
      <c r="N938" s="420"/>
      <c r="O938" s="420"/>
      <c r="P938" s="42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3"/>
      <c r="D939" s="418"/>
      <c r="E939" s="418"/>
      <c r="F939" s="418"/>
      <c r="G939" s="418"/>
      <c r="H939" s="418"/>
      <c r="I939" s="418"/>
      <c r="J939" s="419"/>
      <c r="K939" s="420"/>
      <c r="L939" s="420"/>
      <c r="M939" s="420"/>
      <c r="N939" s="420"/>
      <c r="O939" s="420"/>
      <c r="P939" s="42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418</v>
      </c>
      <c r="K968" s="101"/>
      <c r="L968" s="101"/>
      <c r="M968" s="101"/>
      <c r="N968" s="101"/>
      <c r="O968" s="101"/>
      <c r="P968" s="347" t="s">
        <v>366</v>
      </c>
      <c r="Q968" s="347"/>
      <c r="R968" s="347"/>
      <c r="S968" s="347"/>
      <c r="T968" s="347"/>
      <c r="U968" s="347"/>
      <c r="V968" s="347"/>
      <c r="W968" s="347"/>
      <c r="X968" s="347"/>
      <c r="Y968" s="344" t="s">
        <v>416</v>
      </c>
      <c r="Z968" s="345"/>
      <c r="AA968" s="345"/>
      <c r="AB968" s="345"/>
      <c r="AC968" s="277" t="s">
        <v>457</v>
      </c>
      <c r="AD968" s="277"/>
      <c r="AE968" s="277"/>
      <c r="AF968" s="277"/>
      <c r="AG968" s="277"/>
      <c r="AH968" s="344" t="s">
        <v>486</v>
      </c>
      <c r="AI968" s="346"/>
      <c r="AJ968" s="346"/>
      <c r="AK968" s="346"/>
      <c r="AL968" s="346" t="s">
        <v>21</v>
      </c>
      <c r="AM968" s="346"/>
      <c r="AN968" s="346"/>
      <c r="AO968" s="426"/>
      <c r="AP968" s="427" t="s">
        <v>419</v>
      </c>
      <c r="AQ968" s="427"/>
      <c r="AR968" s="427"/>
      <c r="AS968" s="427"/>
      <c r="AT968" s="427"/>
      <c r="AU968" s="427"/>
      <c r="AV968" s="427"/>
      <c r="AW968" s="427"/>
      <c r="AX968" s="427"/>
    </row>
    <row r="969" spans="1:50" ht="53.25" customHeight="1" x14ac:dyDescent="0.15">
      <c r="A969" s="404">
        <v>1</v>
      </c>
      <c r="B969" s="404">
        <v>1</v>
      </c>
      <c r="C969" s="423" t="s">
        <v>648</v>
      </c>
      <c r="D969" s="418"/>
      <c r="E969" s="418"/>
      <c r="F969" s="418"/>
      <c r="G969" s="418"/>
      <c r="H969" s="418"/>
      <c r="I969" s="418"/>
      <c r="J969" s="419">
        <v>5010405001703</v>
      </c>
      <c r="K969" s="420"/>
      <c r="L969" s="420"/>
      <c r="M969" s="420"/>
      <c r="N969" s="420"/>
      <c r="O969" s="420"/>
      <c r="P969" s="424" t="s">
        <v>653</v>
      </c>
      <c r="Q969" s="317"/>
      <c r="R969" s="317"/>
      <c r="S969" s="317"/>
      <c r="T969" s="317"/>
      <c r="U969" s="317"/>
      <c r="V969" s="317"/>
      <c r="W969" s="317"/>
      <c r="X969" s="317"/>
      <c r="Y969" s="318">
        <v>90</v>
      </c>
      <c r="Z969" s="319"/>
      <c r="AA969" s="319"/>
      <c r="AB969" s="320"/>
      <c r="AC969" s="328" t="s">
        <v>494</v>
      </c>
      <c r="AD969" s="425"/>
      <c r="AE969" s="425"/>
      <c r="AF969" s="425"/>
      <c r="AG969" s="425"/>
      <c r="AH969" s="421">
        <v>1</v>
      </c>
      <c r="AI969" s="422"/>
      <c r="AJ969" s="422"/>
      <c r="AK969" s="422"/>
      <c r="AL969" s="325">
        <v>88.5</v>
      </c>
      <c r="AM969" s="326"/>
      <c r="AN969" s="326"/>
      <c r="AO969" s="327"/>
      <c r="AP969" s="321" t="s">
        <v>672</v>
      </c>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3"/>
      <c r="D971" s="418"/>
      <c r="E971" s="418"/>
      <c r="F971" s="418"/>
      <c r="G971" s="418"/>
      <c r="H971" s="418"/>
      <c r="I971" s="418"/>
      <c r="J971" s="419"/>
      <c r="K971" s="420"/>
      <c r="L971" s="420"/>
      <c r="M971" s="420"/>
      <c r="N971" s="420"/>
      <c r="O971" s="420"/>
      <c r="P971" s="42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3"/>
      <c r="D972" s="418"/>
      <c r="E972" s="418"/>
      <c r="F972" s="418"/>
      <c r="G972" s="418"/>
      <c r="H972" s="418"/>
      <c r="I972" s="418"/>
      <c r="J972" s="419"/>
      <c r="K972" s="420"/>
      <c r="L972" s="420"/>
      <c r="M972" s="420"/>
      <c r="N972" s="420"/>
      <c r="O972" s="420"/>
      <c r="P972" s="42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418</v>
      </c>
      <c r="K1001" s="101"/>
      <c r="L1001" s="101"/>
      <c r="M1001" s="101"/>
      <c r="N1001" s="101"/>
      <c r="O1001" s="101"/>
      <c r="P1001" s="347" t="s">
        <v>366</v>
      </c>
      <c r="Q1001" s="347"/>
      <c r="R1001" s="347"/>
      <c r="S1001" s="347"/>
      <c r="T1001" s="347"/>
      <c r="U1001" s="347"/>
      <c r="V1001" s="347"/>
      <c r="W1001" s="347"/>
      <c r="X1001" s="347"/>
      <c r="Y1001" s="344" t="s">
        <v>416</v>
      </c>
      <c r="Z1001" s="345"/>
      <c r="AA1001" s="345"/>
      <c r="AB1001" s="345"/>
      <c r="AC1001" s="277" t="s">
        <v>457</v>
      </c>
      <c r="AD1001" s="277"/>
      <c r="AE1001" s="277"/>
      <c r="AF1001" s="277"/>
      <c r="AG1001" s="277"/>
      <c r="AH1001" s="344" t="s">
        <v>486</v>
      </c>
      <c r="AI1001" s="346"/>
      <c r="AJ1001" s="346"/>
      <c r="AK1001" s="346"/>
      <c r="AL1001" s="346" t="s">
        <v>21</v>
      </c>
      <c r="AM1001" s="346"/>
      <c r="AN1001" s="346"/>
      <c r="AO1001" s="426"/>
      <c r="AP1001" s="427" t="s">
        <v>419</v>
      </c>
      <c r="AQ1001" s="427"/>
      <c r="AR1001" s="427"/>
      <c r="AS1001" s="427"/>
      <c r="AT1001" s="427"/>
      <c r="AU1001" s="427"/>
      <c r="AV1001" s="427"/>
      <c r="AW1001" s="427"/>
      <c r="AX1001" s="427"/>
    </row>
    <row r="1002" spans="1:50" ht="53.25" customHeight="1" x14ac:dyDescent="0.15">
      <c r="A1002" s="404">
        <v>1</v>
      </c>
      <c r="B1002" s="404">
        <v>1</v>
      </c>
      <c r="C1002" s="423" t="s">
        <v>654</v>
      </c>
      <c r="D1002" s="418"/>
      <c r="E1002" s="418"/>
      <c r="F1002" s="418"/>
      <c r="G1002" s="418"/>
      <c r="H1002" s="418"/>
      <c r="I1002" s="418"/>
      <c r="J1002" s="419">
        <v>8010401001563</v>
      </c>
      <c r="K1002" s="420"/>
      <c r="L1002" s="420"/>
      <c r="M1002" s="420"/>
      <c r="N1002" s="420"/>
      <c r="O1002" s="420"/>
      <c r="P1002" s="424" t="s">
        <v>655</v>
      </c>
      <c r="Q1002" s="317"/>
      <c r="R1002" s="317"/>
      <c r="S1002" s="317"/>
      <c r="T1002" s="317"/>
      <c r="U1002" s="317"/>
      <c r="V1002" s="317"/>
      <c r="W1002" s="317"/>
      <c r="X1002" s="317"/>
      <c r="Y1002" s="318">
        <v>70</v>
      </c>
      <c r="Z1002" s="319"/>
      <c r="AA1002" s="319"/>
      <c r="AB1002" s="320"/>
      <c r="AC1002" s="328" t="s">
        <v>492</v>
      </c>
      <c r="AD1002" s="425"/>
      <c r="AE1002" s="425"/>
      <c r="AF1002" s="425"/>
      <c r="AG1002" s="425"/>
      <c r="AH1002" s="421">
        <v>1</v>
      </c>
      <c r="AI1002" s="422"/>
      <c r="AJ1002" s="422"/>
      <c r="AK1002" s="422"/>
      <c r="AL1002" s="325">
        <v>87.1</v>
      </c>
      <c r="AM1002" s="326"/>
      <c r="AN1002" s="326"/>
      <c r="AO1002" s="327"/>
      <c r="AP1002" s="321" t="s">
        <v>672</v>
      </c>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3"/>
      <c r="D1004" s="418"/>
      <c r="E1004" s="418"/>
      <c r="F1004" s="418"/>
      <c r="G1004" s="418"/>
      <c r="H1004" s="418"/>
      <c r="I1004" s="418"/>
      <c r="J1004" s="419"/>
      <c r="K1004" s="420"/>
      <c r="L1004" s="420"/>
      <c r="M1004" s="420"/>
      <c r="N1004" s="420"/>
      <c r="O1004" s="420"/>
      <c r="P1004" s="42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3"/>
      <c r="D1005" s="418"/>
      <c r="E1005" s="418"/>
      <c r="F1005" s="418"/>
      <c r="G1005" s="418"/>
      <c r="H1005" s="418"/>
      <c r="I1005" s="418"/>
      <c r="J1005" s="419"/>
      <c r="K1005" s="420"/>
      <c r="L1005" s="420"/>
      <c r="M1005" s="420"/>
      <c r="N1005" s="420"/>
      <c r="O1005" s="420"/>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418</v>
      </c>
      <c r="K1034" s="101"/>
      <c r="L1034" s="101"/>
      <c r="M1034" s="101"/>
      <c r="N1034" s="101"/>
      <c r="O1034" s="101"/>
      <c r="P1034" s="347" t="s">
        <v>366</v>
      </c>
      <c r="Q1034" s="347"/>
      <c r="R1034" s="347"/>
      <c r="S1034" s="347"/>
      <c r="T1034" s="347"/>
      <c r="U1034" s="347"/>
      <c r="V1034" s="347"/>
      <c r="W1034" s="347"/>
      <c r="X1034" s="347"/>
      <c r="Y1034" s="344" t="s">
        <v>416</v>
      </c>
      <c r="Z1034" s="345"/>
      <c r="AA1034" s="345"/>
      <c r="AB1034" s="345"/>
      <c r="AC1034" s="277" t="s">
        <v>457</v>
      </c>
      <c r="AD1034" s="277"/>
      <c r="AE1034" s="277"/>
      <c r="AF1034" s="277"/>
      <c r="AG1034" s="277"/>
      <c r="AH1034" s="344" t="s">
        <v>486</v>
      </c>
      <c r="AI1034" s="346"/>
      <c r="AJ1034" s="346"/>
      <c r="AK1034" s="346"/>
      <c r="AL1034" s="346" t="s">
        <v>21</v>
      </c>
      <c r="AM1034" s="346"/>
      <c r="AN1034" s="346"/>
      <c r="AO1034" s="426"/>
      <c r="AP1034" s="427" t="s">
        <v>419</v>
      </c>
      <c r="AQ1034" s="427"/>
      <c r="AR1034" s="427"/>
      <c r="AS1034" s="427"/>
      <c r="AT1034" s="427"/>
      <c r="AU1034" s="427"/>
      <c r="AV1034" s="427"/>
      <c r="AW1034" s="427"/>
      <c r="AX1034" s="427"/>
    </row>
    <row r="1035" spans="1:50" ht="53.25" customHeight="1" x14ac:dyDescent="0.15">
      <c r="A1035" s="404">
        <v>1</v>
      </c>
      <c r="B1035" s="404">
        <v>1</v>
      </c>
      <c r="C1035" s="423" t="s">
        <v>648</v>
      </c>
      <c r="D1035" s="418"/>
      <c r="E1035" s="418"/>
      <c r="F1035" s="418"/>
      <c r="G1035" s="418"/>
      <c r="H1035" s="418"/>
      <c r="I1035" s="418"/>
      <c r="J1035" s="419">
        <v>5010405001703</v>
      </c>
      <c r="K1035" s="420"/>
      <c r="L1035" s="420"/>
      <c r="M1035" s="420"/>
      <c r="N1035" s="420"/>
      <c r="O1035" s="420"/>
      <c r="P1035" s="424" t="s">
        <v>656</v>
      </c>
      <c r="Q1035" s="317"/>
      <c r="R1035" s="317"/>
      <c r="S1035" s="317"/>
      <c r="T1035" s="317"/>
      <c r="U1035" s="317"/>
      <c r="V1035" s="317"/>
      <c r="W1035" s="317"/>
      <c r="X1035" s="317"/>
      <c r="Y1035" s="318">
        <v>84</v>
      </c>
      <c r="Z1035" s="319"/>
      <c r="AA1035" s="319"/>
      <c r="AB1035" s="320"/>
      <c r="AC1035" s="328" t="s">
        <v>492</v>
      </c>
      <c r="AD1035" s="425"/>
      <c r="AE1035" s="425"/>
      <c r="AF1035" s="425"/>
      <c r="AG1035" s="425"/>
      <c r="AH1035" s="421">
        <v>1</v>
      </c>
      <c r="AI1035" s="422"/>
      <c r="AJ1035" s="422"/>
      <c r="AK1035" s="422"/>
      <c r="AL1035" s="325">
        <v>87.9</v>
      </c>
      <c r="AM1035" s="326"/>
      <c r="AN1035" s="326"/>
      <c r="AO1035" s="327"/>
      <c r="AP1035" s="321" t="s">
        <v>672</v>
      </c>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3"/>
      <c r="D1037" s="418"/>
      <c r="E1037" s="418"/>
      <c r="F1037" s="418"/>
      <c r="G1037" s="418"/>
      <c r="H1037" s="418"/>
      <c r="I1037" s="418"/>
      <c r="J1037" s="419"/>
      <c r="K1037" s="420"/>
      <c r="L1037" s="420"/>
      <c r="M1037" s="420"/>
      <c r="N1037" s="420"/>
      <c r="O1037" s="420"/>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3"/>
      <c r="D1038" s="418"/>
      <c r="E1038" s="418"/>
      <c r="F1038" s="418"/>
      <c r="G1038" s="418"/>
      <c r="H1038" s="418"/>
      <c r="I1038" s="418"/>
      <c r="J1038" s="419"/>
      <c r="K1038" s="420"/>
      <c r="L1038" s="420"/>
      <c r="M1038" s="420"/>
      <c r="N1038" s="420"/>
      <c r="O1038" s="420"/>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418</v>
      </c>
      <c r="K1067" s="101"/>
      <c r="L1067" s="101"/>
      <c r="M1067" s="101"/>
      <c r="N1067" s="101"/>
      <c r="O1067" s="101"/>
      <c r="P1067" s="347" t="s">
        <v>366</v>
      </c>
      <c r="Q1067" s="347"/>
      <c r="R1067" s="347"/>
      <c r="S1067" s="347"/>
      <c r="T1067" s="347"/>
      <c r="U1067" s="347"/>
      <c r="V1067" s="347"/>
      <c r="W1067" s="347"/>
      <c r="X1067" s="347"/>
      <c r="Y1067" s="344" t="s">
        <v>416</v>
      </c>
      <c r="Z1067" s="345"/>
      <c r="AA1067" s="345"/>
      <c r="AB1067" s="345"/>
      <c r="AC1067" s="277" t="s">
        <v>457</v>
      </c>
      <c r="AD1067" s="277"/>
      <c r="AE1067" s="277"/>
      <c r="AF1067" s="277"/>
      <c r="AG1067" s="277"/>
      <c r="AH1067" s="344" t="s">
        <v>486</v>
      </c>
      <c r="AI1067" s="346"/>
      <c r="AJ1067" s="346"/>
      <c r="AK1067" s="346"/>
      <c r="AL1067" s="346" t="s">
        <v>21</v>
      </c>
      <c r="AM1067" s="346"/>
      <c r="AN1067" s="346"/>
      <c r="AO1067" s="426"/>
      <c r="AP1067" s="427" t="s">
        <v>419</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5"/>
      <c r="AE1068" s="425"/>
      <c r="AF1068" s="425"/>
      <c r="AG1068" s="425"/>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3"/>
      <c r="D1070" s="418"/>
      <c r="E1070" s="418"/>
      <c r="F1070" s="418"/>
      <c r="G1070" s="418"/>
      <c r="H1070" s="418"/>
      <c r="I1070" s="418"/>
      <c r="J1070" s="419"/>
      <c r="K1070" s="420"/>
      <c r="L1070" s="420"/>
      <c r="M1070" s="420"/>
      <c r="N1070" s="420"/>
      <c r="O1070" s="420"/>
      <c r="P1070" s="42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3"/>
      <c r="D1071" s="418"/>
      <c r="E1071" s="418"/>
      <c r="F1071" s="418"/>
      <c r="G1071" s="418"/>
      <c r="H1071" s="418"/>
      <c r="I1071" s="418"/>
      <c r="J1071" s="419"/>
      <c r="K1071" s="420"/>
      <c r="L1071" s="420"/>
      <c r="M1071" s="420"/>
      <c r="N1071" s="420"/>
      <c r="O1071" s="420"/>
      <c r="P1071" s="42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447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463</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6"/>
      <c r="E1101" s="277" t="s">
        <v>384</v>
      </c>
      <c r="F1101" s="896"/>
      <c r="G1101" s="896"/>
      <c r="H1101" s="896"/>
      <c r="I1101" s="896"/>
      <c r="J1101" s="277" t="s">
        <v>418</v>
      </c>
      <c r="K1101" s="277"/>
      <c r="L1101" s="277"/>
      <c r="M1101" s="277"/>
      <c r="N1101" s="277"/>
      <c r="O1101" s="277"/>
      <c r="P1101" s="344" t="s">
        <v>27</v>
      </c>
      <c r="Q1101" s="344"/>
      <c r="R1101" s="344"/>
      <c r="S1101" s="344"/>
      <c r="T1101" s="344"/>
      <c r="U1101" s="344"/>
      <c r="V1101" s="344"/>
      <c r="W1101" s="344"/>
      <c r="X1101" s="344"/>
      <c r="Y1101" s="277" t="s">
        <v>420</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7" t="s">
        <v>448</v>
      </c>
      <c r="AQ1101" s="427"/>
      <c r="AR1101" s="427"/>
      <c r="AS1101" s="427"/>
      <c r="AT1101" s="427"/>
      <c r="AU1101" s="427"/>
      <c r="AV1101" s="427"/>
      <c r="AW1101" s="427"/>
      <c r="AX1101" s="427"/>
    </row>
    <row r="1102" spans="1:50" ht="30" customHeight="1" x14ac:dyDescent="0.15">
      <c r="A1102" s="404">
        <v>1</v>
      </c>
      <c r="B1102" s="404">
        <v>1</v>
      </c>
      <c r="C1102" s="898"/>
      <c r="D1102" s="898"/>
      <c r="E1102" s="261" t="s">
        <v>673</v>
      </c>
      <c r="F1102" s="897"/>
      <c r="G1102" s="897"/>
      <c r="H1102" s="897"/>
      <c r="I1102" s="897"/>
      <c r="J1102" s="419" t="s">
        <v>674</v>
      </c>
      <c r="K1102" s="420"/>
      <c r="L1102" s="420"/>
      <c r="M1102" s="420"/>
      <c r="N1102" s="420"/>
      <c r="O1102" s="420"/>
      <c r="P1102" s="424" t="s">
        <v>671</v>
      </c>
      <c r="Q1102" s="317"/>
      <c r="R1102" s="317"/>
      <c r="S1102" s="317"/>
      <c r="T1102" s="317"/>
      <c r="U1102" s="317"/>
      <c r="V1102" s="317"/>
      <c r="W1102" s="317"/>
      <c r="X1102" s="317"/>
      <c r="Y1102" s="318" t="s">
        <v>675</v>
      </c>
      <c r="Z1102" s="319"/>
      <c r="AA1102" s="319"/>
      <c r="AB1102" s="320"/>
      <c r="AC1102" s="322"/>
      <c r="AD1102" s="322"/>
      <c r="AE1102" s="322"/>
      <c r="AF1102" s="322"/>
      <c r="AG1102" s="322"/>
      <c r="AH1102" s="323" t="s">
        <v>675</v>
      </c>
      <c r="AI1102" s="324"/>
      <c r="AJ1102" s="324"/>
      <c r="AK1102" s="324"/>
      <c r="AL1102" s="325" t="s">
        <v>675</v>
      </c>
      <c r="AM1102" s="326"/>
      <c r="AN1102" s="326"/>
      <c r="AO1102" s="327"/>
      <c r="AP1102" s="321" t="s">
        <v>671</v>
      </c>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1"/>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I134:AI135 AM134:AM135 AQ134:AQ135 AU134:AU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39:AO866">
    <cfRule type="expression" dxfId="2499" priority="6631">
      <formula>IF(AND(AL839&gt;=0, RIGHT(TEXT(AL839,"0.#"),1)&lt;&gt;"."),TRUE,FALSE)</formula>
    </cfRule>
    <cfRule type="expression" dxfId="2498" priority="6632">
      <formula>IF(AND(AL839&gt;=0, RIGHT(TEXT(AL839,"0.#"),1)="."),TRUE,FALSE)</formula>
    </cfRule>
    <cfRule type="expression" dxfId="2497" priority="6633">
      <formula>IF(AND(AL839&lt;0, RIGHT(TEXT(AL839,"0.#"),1)&lt;&gt;"."),TRUE,FALSE)</formula>
    </cfRule>
    <cfRule type="expression" dxfId="2496" priority="6634">
      <formula>IF(AND(AL839&lt;0, RIGHT(TEXT(AL839,"0.#"),1)="."),TRUE,FALSE)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39:Y866">
    <cfRule type="expression" dxfId="2425" priority="2959">
      <formula>IF(RIGHT(TEXT(Y839,"0.#"),1)=".",FALSE,TRUE)</formula>
    </cfRule>
    <cfRule type="expression" dxfId="2424" priority="2960">
      <formula>IF(RIGHT(TEXT(Y839,"0.#"),1)=".",TRUE,FALSE)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02:AO1131">
    <cfRule type="expression" dxfId="2395" priority="2865">
      <formula>IF(AND(AL1102&gt;=0, RIGHT(TEXT(AL1102,"0.#"),1)&lt;&gt;"."),TRUE,FALSE)</formula>
    </cfRule>
    <cfRule type="expression" dxfId="2394" priority="2866">
      <formula>IF(AND(AL1102&gt;=0, RIGHT(TEXT(AL1102,"0.#"),1)="."),TRUE,FALSE)</formula>
    </cfRule>
    <cfRule type="expression" dxfId="2393" priority="2867">
      <formula>IF(AND(AL1102&lt;0, RIGHT(TEXT(AL1102,"0.#"),1)&lt;&gt;"."),TRUE,FALSE)</formula>
    </cfRule>
    <cfRule type="expression" dxfId="2392" priority="2868">
      <formula>IF(AND(AL1102&lt;0, RIGHT(TEXT(AL1102,"0.#"),1)="."),TRUE,FALSE)</formula>
    </cfRule>
  </conditionalFormatting>
  <conditionalFormatting sqref="Y1102:Y1131">
    <cfRule type="expression" dxfId="2391" priority="2863">
      <formula>IF(RIGHT(TEXT(Y1102,"0.#"),1)=".",FALSE,TRUE)</formula>
    </cfRule>
    <cfRule type="expression" dxfId="2390" priority="2864">
      <formula>IF(RIGHT(TEXT(Y1102,"0.#"),1)=".",TRUE,FALSE)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AL837:AO838">
    <cfRule type="expression" dxfId="2381" priority="2817">
      <formula>IF(AND(AL837&gt;=0, RIGHT(TEXT(AL837,"0.#"),1)&lt;&gt;"."),TRUE,FALSE)</formula>
    </cfRule>
    <cfRule type="expression" dxfId="2380" priority="2818">
      <formula>IF(AND(AL837&gt;=0, RIGHT(TEXT(AL837,"0.#"),1)="."),TRUE,FALSE)</formula>
    </cfRule>
    <cfRule type="expression" dxfId="2379" priority="2819">
      <formula>IF(AND(AL837&lt;0, RIGHT(TEXT(AL837,"0.#"),1)&lt;&gt;"."),TRUE,FALSE)</formula>
    </cfRule>
    <cfRule type="expression" dxfId="2378" priority="2820">
      <formula>IF(AND(AL837&lt;0, RIGHT(TEXT(AL837,"0.#"),1)="."),TRUE,FALSE)</formula>
    </cfRule>
  </conditionalFormatting>
  <conditionalFormatting sqref="Y837:Y838">
    <cfRule type="expression" dxfId="2377" priority="2815">
      <formula>IF(RIGHT(TEXT(Y837,"0.#"),1)=".",FALSE,TRUE)</formula>
    </cfRule>
    <cfRule type="expression" dxfId="2376" priority="2816">
      <formula>IF(RIGHT(TEXT(Y837,"0.#"),1)=".",TRUE,FALSE)</formula>
    </cfRule>
  </conditionalFormatting>
  <conditionalFormatting sqref="AE492">
    <cfRule type="expression" dxfId="2375" priority="1603">
      <formula>IF(RIGHT(TEXT(AE492,"0.#"),1)=".",FALSE,TRUE)</formula>
    </cfRule>
    <cfRule type="expression" dxfId="2374" priority="1604">
      <formula>IF(RIGHT(TEXT(AE492,"0.#"),1)=".",TRUE,FALSE)</formula>
    </cfRule>
  </conditionalFormatting>
  <conditionalFormatting sqref="AE493">
    <cfRule type="expression" dxfId="2373" priority="1601">
      <formula>IF(RIGHT(TEXT(AE493,"0.#"),1)=".",FALSE,TRUE)</formula>
    </cfRule>
    <cfRule type="expression" dxfId="2372" priority="1602">
      <formula>IF(RIGHT(TEXT(AE493,"0.#"),1)=".",TRUE,FALSE)</formula>
    </cfRule>
  </conditionalFormatting>
  <conditionalFormatting sqref="AE494">
    <cfRule type="expression" dxfId="2371" priority="1599">
      <formula>IF(RIGHT(TEXT(AE494,"0.#"),1)=".",FALSE,TRUE)</formula>
    </cfRule>
    <cfRule type="expression" dxfId="2370" priority="1600">
      <formula>IF(RIGHT(TEXT(AE494,"0.#"),1)=".",TRUE,FALSE)</formula>
    </cfRule>
  </conditionalFormatting>
  <conditionalFormatting sqref="AQ493">
    <cfRule type="expression" dxfId="2369" priority="1579">
      <formula>IF(RIGHT(TEXT(AQ493,"0.#"),1)=".",FALSE,TRUE)</formula>
    </cfRule>
    <cfRule type="expression" dxfId="2368" priority="1580">
      <formula>IF(RIGHT(TEXT(AQ493,"0.#"),1)=".",TRUE,FALSE)</formula>
    </cfRule>
  </conditionalFormatting>
  <conditionalFormatting sqref="AQ494">
    <cfRule type="expression" dxfId="2367" priority="1577">
      <formula>IF(RIGHT(TEXT(AQ494,"0.#"),1)=".",FALSE,TRUE)</formula>
    </cfRule>
    <cfRule type="expression" dxfId="2366" priority="1578">
      <formula>IF(RIGHT(TEXT(AQ494,"0.#"),1)=".",TRUE,FALSE)</formula>
    </cfRule>
  </conditionalFormatting>
  <conditionalFormatting sqref="AQ492">
    <cfRule type="expression" dxfId="2365" priority="1575">
      <formula>IF(RIGHT(TEXT(AQ492,"0.#"),1)=".",FALSE,TRUE)</formula>
    </cfRule>
    <cfRule type="expression" dxfId="2364" priority="1576">
      <formula>IF(RIGHT(TEXT(AQ492,"0.#"),1)=".",TRUE,FALSE)</formula>
    </cfRule>
  </conditionalFormatting>
  <conditionalFormatting sqref="AU494">
    <cfRule type="expression" dxfId="2363" priority="1587">
      <formula>IF(RIGHT(TEXT(AU494,"0.#"),1)=".",FALSE,TRUE)</formula>
    </cfRule>
    <cfRule type="expression" dxfId="2362" priority="1588">
      <formula>IF(RIGHT(TEXT(AU494,"0.#"),1)=".",TRUE,FALSE)</formula>
    </cfRule>
  </conditionalFormatting>
  <conditionalFormatting sqref="AU492">
    <cfRule type="expression" dxfId="2361" priority="1591">
      <formula>IF(RIGHT(TEXT(AU492,"0.#"),1)=".",FALSE,TRUE)</formula>
    </cfRule>
    <cfRule type="expression" dxfId="2360" priority="1592">
      <formula>IF(RIGHT(TEXT(AU492,"0.#"),1)=".",TRUE,FALSE)</formula>
    </cfRule>
  </conditionalFormatting>
  <conditionalFormatting sqref="AU493">
    <cfRule type="expression" dxfId="2359" priority="1589">
      <formula>IF(RIGHT(TEXT(AU493,"0.#"),1)=".",FALSE,TRUE)</formula>
    </cfRule>
    <cfRule type="expression" dxfId="2358" priority="1590">
      <formula>IF(RIGHT(TEXT(AU493,"0.#"),1)=".",TRUE,FALSE)</formula>
    </cfRule>
  </conditionalFormatting>
  <conditionalFormatting sqref="AU583">
    <cfRule type="expression" dxfId="2357" priority="1107">
      <formula>IF(RIGHT(TEXT(AU583,"0.#"),1)=".",FALSE,TRUE)</formula>
    </cfRule>
    <cfRule type="expression" dxfId="2356" priority="1108">
      <formula>IF(RIGHT(TEXT(AU583,"0.#"),1)=".",TRUE,FALSE)</formula>
    </cfRule>
  </conditionalFormatting>
  <conditionalFormatting sqref="AU582">
    <cfRule type="expression" dxfId="2355" priority="1109">
      <formula>IF(RIGHT(TEXT(AU582,"0.#"),1)=".",FALSE,TRUE)</formula>
    </cfRule>
    <cfRule type="expression" dxfId="2354" priority="1110">
      <formula>IF(RIGHT(TEXT(AU582,"0.#"),1)=".",TRUE,FALSE)</formula>
    </cfRule>
  </conditionalFormatting>
  <conditionalFormatting sqref="AE499">
    <cfRule type="expression" dxfId="2353" priority="1569">
      <formula>IF(RIGHT(TEXT(AE499,"0.#"),1)=".",FALSE,TRUE)</formula>
    </cfRule>
    <cfRule type="expression" dxfId="2352" priority="1570">
      <formula>IF(RIGHT(TEXT(AE499,"0.#"),1)=".",TRUE,FALSE)</formula>
    </cfRule>
  </conditionalFormatting>
  <conditionalFormatting sqref="AE497">
    <cfRule type="expression" dxfId="2351" priority="1573">
      <formula>IF(RIGHT(TEXT(AE497,"0.#"),1)=".",FALSE,TRUE)</formula>
    </cfRule>
    <cfRule type="expression" dxfId="2350" priority="1574">
      <formula>IF(RIGHT(TEXT(AE497,"0.#"),1)=".",TRUE,FALSE)</formula>
    </cfRule>
  </conditionalFormatting>
  <conditionalFormatting sqref="AE498">
    <cfRule type="expression" dxfId="2349" priority="1571">
      <formula>IF(RIGHT(TEXT(AE498,"0.#"),1)=".",FALSE,TRUE)</formula>
    </cfRule>
    <cfRule type="expression" dxfId="2348" priority="1572">
      <formula>IF(RIGHT(TEXT(AE498,"0.#"),1)=".",TRUE,FALSE)</formula>
    </cfRule>
  </conditionalFormatting>
  <conditionalFormatting sqref="AU499">
    <cfRule type="expression" dxfId="2347" priority="1557">
      <formula>IF(RIGHT(TEXT(AU499,"0.#"),1)=".",FALSE,TRUE)</formula>
    </cfRule>
    <cfRule type="expression" dxfId="2346" priority="1558">
      <formula>IF(RIGHT(TEXT(AU499,"0.#"),1)=".",TRUE,FALSE)</formula>
    </cfRule>
  </conditionalFormatting>
  <conditionalFormatting sqref="AU497">
    <cfRule type="expression" dxfId="2345" priority="1561">
      <formula>IF(RIGHT(TEXT(AU497,"0.#"),1)=".",FALSE,TRUE)</formula>
    </cfRule>
    <cfRule type="expression" dxfId="2344" priority="1562">
      <formula>IF(RIGHT(TEXT(AU497,"0.#"),1)=".",TRUE,FALSE)</formula>
    </cfRule>
  </conditionalFormatting>
  <conditionalFormatting sqref="AU498">
    <cfRule type="expression" dxfId="2343" priority="1559">
      <formula>IF(RIGHT(TEXT(AU498,"0.#"),1)=".",FALSE,TRUE)</formula>
    </cfRule>
    <cfRule type="expression" dxfId="2342" priority="1560">
      <formula>IF(RIGHT(TEXT(AU498,"0.#"),1)=".",TRUE,FALSE)</formula>
    </cfRule>
  </conditionalFormatting>
  <conditionalFormatting sqref="AQ497">
    <cfRule type="expression" dxfId="2341" priority="1545">
      <formula>IF(RIGHT(TEXT(AQ497,"0.#"),1)=".",FALSE,TRUE)</formula>
    </cfRule>
    <cfRule type="expression" dxfId="2340" priority="1546">
      <formula>IF(RIGHT(TEXT(AQ497,"0.#"),1)=".",TRUE,FALSE)</formula>
    </cfRule>
  </conditionalFormatting>
  <conditionalFormatting sqref="AQ498">
    <cfRule type="expression" dxfId="2339" priority="1549">
      <formula>IF(RIGHT(TEXT(AQ498,"0.#"),1)=".",FALSE,TRUE)</formula>
    </cfRule>
    <cfRule type="expression" dxfId="2338" priority="1550">
      <formula>IF(RIGHT(TEXT(AQ498,"0.#"),1)=".",TRUE,FALSE)</formula>
    </cfRule>
  </conditionalFormatting>
  <conditionalFormatting sqref="AQ499">
    <cfRule type="expression" dxfId="2337" priority="1547">
      <formula>IF(RIGHT(TEXT(AQ499,"0.#"),1)=".",FALSE,TRUE)</formula>
    </cfRule>
    <cfRule type="expression" dxfId="2336" priority="1548">
      <formula>IF(RIGHT(TEXT(AQ499,"0.#"),1)=".",TRUE,FALSE)</formula>
    </cfRule>
  </conditionalFormatting>
  <conditionalFormatting sqref="AE504">
    <cfRule type="expression" dxfId="2335" priority="1539">
      <formula>IF(RIGHT(TEXT(AE504,"0.#"),1)=".",FALSE,TRUE)</formula>
    </cfRule>
    <cfRule type="expression" dxfId="2334" priority="1540">
      <formula>IF(RIGHT(TEXT(AE504,"0.#"),1)=".",TRUE,FALSE)</formula>
    </cfRule>
  </conditionalFormatting>
  <conditionalFormatting sqref="AE502">
    <cfRule type="expression" dxfId="2333" priority="1543">
      <formula>IF(RIGHT(TEXT(AE502,"0.#"),1)=".",FALSE,TRUE)</formula>
    </cfRule>
    <cfRule type="expression" dxfId="2332" priority="1544">
      <formula>IF(RIGHT(TEXT(AE502,"0.#"),1)=".",TRUE,FALSE)</formula>
    </cfRule>
  </conditionalFormatting>
  <conditionalFormatting sqref="AE503">
    <cfRule type="expression" dxfId="2331" priority="1541">
      <formula>IF(RIGHT(TEXT(AE503,"0.#"),1)=".",FALSE,TRUE)</formula>
    </cfRule>
    <cfRule type="expression" dxfId="2330" priority="1542">
      <formula>IF(RIGHT(TEXT(AE503,"0.#"),1)=".",TRUE,FALSE)</formula>
    </cfRule>
  </conditionalFormatting>
  <conditionalFormatting sqref="AU504">
    <cfRule type="expression" dxfId="2329" priority="1527">
      <formula>IF(RIGHT(TEXT(AU504,"0.#"),1)=".",FALSE,TRUE)</formula>
    </cfRule>
    <cfRule type="expression" dxfId="2328" priority="1528">
      <formula>IF(RIGHT(TEXT(AU504,"0.#"),1)=".",TRUE,FALSE)</formula>
    </cfRule>
  </conditionalFormatting>
  <conditionalFormatting sqref="AU502">
    <cfRule type="expression" dxfId="2327" priority="1531">
      <formula>IF(RIGHT(TEXT(AU502,"0.#"),1)=".",FALSE,TRUE)</formula>
    </cfRule>
    <cfRule type="expression" dxfId="2326" priority="1532">
      <formula>IF(RIGHT(TEXT(AU502,"0.#"),1)=".",TRUE,FALSE)</formula>
    </cfRule>
  </conditionalFormatting>
  <conditionalFormatting sqref="AU503">
    <cfRule type="expression" dxfId="2325" priority="1529">
      <formula>IF(RIGHT(TEXT(AU503,"0.#"),1)=".",FALSE,TRUE)</formula>
    </cfRule>
    <cfRule type="expression" dxfId="2324" priority="1530">
      <formula>IF(RIGHT(TEXT(AU503,"0.#"),1)=".",TRUE,FALSE)</formula>
    </cfRule>
  </conditionalFormatting>
  <conditionalFormatting sqref="AQ502">
    <cfRule type="expression" dxfId="2323" priority="1515">
      <formula>IF(RIGHT(TEXT(AQ502,"0.#"),1)=".",FALSE,TRUE)</formula>
    </cfRule>
    <cfRule type="expression" dxfId="2322" priority="1516">
      <formula>IF(RIGHT(TEXT(AQ502,"0.#"),1)=".",TRUE,FALSE)</formula>
    </cfRule>
  </conditionalFormatting>
  <conditionalFormatting sqref="AQ503">
    <cfRule type="expression" dxfId="2321" priority="1519">
      <formula>IF(RIGHT(TEXT(AQ503,"0.#"),1)=".",FALSE,TRUE)</formula>
    </cfRule>
    <cfRule type="expression" dxfId="2320" priority="1520">
      <formula>IF(RIGHT(TEXT(AQ503,"0.#"),1)=".",TRUE,FALSE)</formula>
    </cfRule>
  </conditionalFormatting>
  <conditionalFormatting sqref="AQ504">
    <cfRule type="expression" dxfId="2319" priority="1517">
      <formula>IF(RIGHT(TEXT(AQ504,"0.#"),1)=".",FALSE,TRUE)</formula>
    </cfRule>
    <cfRule type="expression" dxfId="2318" priority="1518">
      <formula>IF(RIGHT(TEXT(AQ504,"0.#"),1)=".",TRUE,FALSE)</formula>
    </cfRule>
  </conditionalFormatting>
  <conditionalFormatting sqref="AE509">
    <cfRule type="expression" dxfId="2317" priority="1509">
      <formula>IF(RIGHT(TEXT(AE509,"0.#"),1)=".",FALSE,TRUE)</formula>
    </cfRule>
    <cfRule type="expression" dxfId="2316" priority="1510">
      <formula>IF(RIGHT(TEXT(AE509,"0.#"),1)=".",TRUE,FALSE)</formula>
    </cfRule>
  </conditionalFormatting>
  <conditionalFormatting sqref="AE507">
    <cfRule type="expression" dxfId="2315" priority="1513">
      <formula>IF(RIGHT(TEXT(AE507,"0.#"),1)=".",FALSE,TRUE)</formula>
    </cfRule>
    <cfRule type="expression" dxfId="2314" priority="1514">
      <formula>IF(RIGHT(TEXT(AE507,"0.#"),1)=".",TRUE,FALSE)</formula>
    </cfRule>
  </conditionalFormatting>
  <conditionalFormatting sqref="AE508">
    <cfRule type="expression" dxfId="2313" priority="1511">
      <formula>IF(RIGHT(TEXT(AE508,"0.#"),1)=".",FALSE,TRUE)</formula>
    </cfRule>
    <cfRule type="expression" dxfId="2312" priority="1512">
      <formula>IF(RIGHT(TEXT(AE508,"0.#"),1)=".",TRUE,FALSE)</formula>
    </cfRule>
  </conditionalFormatting>
  <conditionalFormatting sqref="AU509">
    <cfRule type="expression" dxfId="2311" priority="1497">
      <formula>IF(RIGHT(TEXT(AU509,"0.#"),1)=".",FALSE,TRUE)</formula>
    </cfRule>
    <cfRule type="expression" dxfId="2310" priority="1498">
      <formula>IF(RIGHT(TEXT(AU509,"0.#"),1)=".",TRUE,FALSE)</formula>
    </cfRule>
  </conditionalFormatting>
  <conditionalFormatting sqref="AU507">
    <cfRule type="expression" dxfId="2309" priority="1501">
      <formula>IF(RIGHT(TEXT(AU507,"0.#"),1)=".",FALSE,TRUE)</formula>
    </cfRule>
    <cfRule type="expression" dxfId="2308" priority="1502">
      <formula>IF(RIGHT(TEXT(AU507,"0.#"),1)=".",TRUE,FALSE)</formula>
    </cfRule>
  </conditionalFormatting>
  <conditionalFormatting sqref="AU508">
    <cfRule type="expression" dxfId="2307" priority="1499">
      <formula>IF(RIGHT(TEXT(AU508,"0.#"),1)=".",FALSE,TRUE)</formula>
    </cfRule>
    <cfRule type="expression" dxfId="2306" priority="1500">
      <formula>IF(RIGHT(TEXT(AU508,"0.#"),1)=".",TRUE,FALSE)</formula>
    </cfRule>
  </conditionalFormatting>
  <conditionalFormatting sqref="AQ507">
    <cfRule type="expression" dxfId="2305" priority="1485">
      <formula>IF(RIGHT(TEXT(AQ507,"0.#"),1)=".",FALSE,TRUE)</formula>
    </cfRule>
    <cfRule type="expression" dxfId="2304" priority="1486">
      <formula>IF(RIGHT(TEXT(AQ507,"0.#"),1)=".",TRUE,FALSE)</formula>
    </cfRule>
  </conditionalFormatting>
  <conditionalFormatting sqref="AQ508">
    <cfRule type="expression" dxfId="2303" priority="1489">
      <formula>IF(RIGHT(TEXT(AQ508,"0.#"),1)=".",FALSE,TRUE)</formula>
    </cfRule>
    <cfRule type="expression" dxfId="2302" priority="1490">
      <formula>IF(RIGHT(TEXT(AQ508,"0.#"),1)=".",TRUE,FALSE)</formula>
    </cfRule>
  </conditionalFormatting>
  <conditionalFormatting sqref="AQ509">
    <cfRule type="expression" dxfId="2301" priority="1487">
      <formula>IF(RIGHT(TEXT(AQ509,"0.#"),1)=".",FALSE,TRUE)</formula>
    </cfRule>
    <cfRule type="expression" dxfId="2300" priority="1488">
      <formula>IF(RIGHT(TEXT(AQ509,"0.#"),1)=".",TRUE,FALSE)</formula>
    </cfRule>
  </conditionalFormatting>
  <conditionalFormatting sqref="AE465">
    <cfRule type="expression" dxfId="2299" priority="1779">
      <formula>IF(RIGHT(TEXT(AE465,"0.#"),1)=".",FALSE,TRUE)</formula>
    </cfRule>
    <cfRule type="expression" dxfId="2298" priority="1780">
      <formula>IF(RIGHT(TEXT(AE465,"0.#"),1)=".",TRUE,FALSE)</formula>
    </cfRule>
  </conditionalFormatting>
  <conditionalFormatting sqref="AE463">
    <cfRule type="expression" dxfId="2297" priority="1783">
      <formula>IF(RIGHT(TEXT(AE463,"0.#"),1)=".",FALSE,TRUE)</formula>
    </cfRule>
    <cfRule type="expression" dxfId="2296" priority="1784">
      <formula>IF(RIGHT(TEXT(AE463,"0.#"),1)=".",TRUE,FALSE)</formula>
    </cfRule>
  </conditionalFormatting>
  <conditionalFormatting sqref="AE464">
    <cfRule type="expression" dxfId="2295" priority="1781">
      <formula>IF(RIGHT(TEXT(AE464,"0.#"),1)=".",FALSE,TRUE)</formula>
    </cfRule>
    <cfRule type="expression" dxfId="2294" priority="1782">
      <formula>IF(RIGHT(TEXT(AE464,"0.#"),1)=".",TRUE,FALSE)</formula>
    </cfRule>
  </conditionalFormatting>
  <conditionalFormatting sqref="AM465">
    <cfRule type="expression" dxfId="2293" priority="1773">
      <formula>IF(RIGHT(TEXT(AM465,"0.#"),1)=".",FALSE,TRUE)</formula>
    </cfRule>
    <cfRule type="expression" dxfId="2292" priority="1774">
      <formula>IF(RIGHT(TEXT(AM465,"0.#"),1)=".",TRUE,FALSE)</formula>
    </cfRule>
  </conditionalFormatting>
  <conditionalFormatting sqref="AM463">
    <cfRule type="expression" dxfId="2291" priority="1777">
      <formula>IF(RIGHT(TEXT(AM463,"0.#"),1)=".",FALSE,TRUE)</formula>
    </cfRule>
    <cfRule type="expression" dxfId="2290" priority="1778">
      <formula>IF(RIGHT(TEXT(AM463,"0.#"),1)=".",TRUE,FALSE)</formula>
    </cfRule>
  </conditionalFormatting>
  <conditionalFormatting sqref="AM464">
    <cfRule type="expression" dxfId="2289" priority="1775">
      <formula>IF(RIGHT(TEXT(AM464,"0.#"),1)=".",FALSE,TRUE)</formula>
    </cfRule>
    <cfRule type="expression" dxfId="2288" priority="1776">
      <formula>IF(RIGHT(TEXT(AM464,"0.#"),1)=".",TRUE,FALSE)</formula>
    </cfRule>
  </conditionalFormatting>
  <conditionalFormatting sqref="AU465">
    <cfRule type="expression" dxfId="2287" priority="1767">
      <formula>IF(RIGHT(TEXT(AU465,"0.#"),1)=".",FALSE,TRUE)</formula>
    </cfRule>
    <cfRule type="expression" dxfId="2286" priority="1768">
      <formula>IF(RIGHT(TEXT(AU465,"0.#"),1)=".",TRUE,FALSE)</formula>
    </cfRule>
  </conditionalFormatting>
  <conditionalFormatting sqref="AU463">
    <cfRule type="expression" dxfId="2285" priority="1771">
      <formula>IF(RIGHT(TEXT(AU463,"0.#"),1)=".",FALSE,TRUE)</formula>
    </cfRule>
    <cfRule type="expression" dxfId="2284" priority="1772">
      <formula>IF(RIGHT(TEXT(AU463,"0.#"),1)=".",TRUE,FALSE)</formula>
    </cfRule>
  </conditionalFormatting>
  <conditionalFormatting sqref="AU464">
    <cfRule type="expression" dxfId="2283" priority="1769">
      <formula>IF(RIGHT(TEXT(AU464,"0.#"),1)=".",FALSE,TRUE)</formula>
    </cfRule>
    <cfRule type="expression" dxfId="2282" priority="1770">
      <formula>IF(RIGHT(TEXT(AU464,"0.#"),1)=".",TRUE,FALSE)</formula>
    </cfRule>
  </conditionalFormatting>
  <conditionalFormatting sqref="AI465">
    <cfRule type="expression" dxfId="2281" priority="1761">
      <formula>IF(RIGHT(TEXT(AI465,"0.#"),1)=".",FALSE,TRUE)</formula>
    </cfRule>
    <cfRule type="expression" dxfId="2280" priority="1762">
      <formula>IF(RIGHT(TEXT(AI465,"0.#"),1)=".",TRUE,FALSE)</formula>
    </cfRule>
  </conditionalFormatting>
  <conditionalFormatting sqref="AI463">
    <cfRule type="expression" dxfId="2279" priority="1765">
      <formula>IF(RIGHT(TEXT(AI463,"0.#"),1)=".",FALSE,TRUE)</formula>
    </cfRule>
    <cfRule type="expression" dxfId="2278" priority="1766">
      <formula>IF(RIGHT(TEXT(AI463,"0.#"),1)=".",TRUE,FALSE)</formula>
    </cfRule>
  </conditionalFormatting>
  <conditionalFormatting sqref="AI464">
    <cfRule type="expression" dxfId="2277" priority="1763">
      <formula>IF(RIGHT(TEXT(AI464,"0.#"),1)=".",FALSE,TRUE)</formula>
    </cfRule>
    <cfRule type="expression" dxfId="2276" priority="1764">
      <formula>IF(RIGHT(TEXT(AI464,"0.#"),1)=".",TRUE,FALSE)</formula>
    </cfRule>
  </conditionalFormatting>
  <conditionalFormatting sqref="AQ463">
    <cfRule type="expression" dxfId="2275" priority="1755">
      <formula>IF(RIGHT(TEXT(AQ463,"0.#"),1)=".",FALSE,TRUE)</formula>
    </cfRule>
    <cfRule type="expression" dxfId="2274" priority="1756">
      <formula>IF(RIGHT(TEXT(AQ463,"0.#"),1)=".",TRUE,FALSE)</formula>
    </cfRule>
  </conditionalFormatting>
  <conditionalFormatting sqref="AQ464">
    <cfRule type="expression" dxfId="2273" priority="1759">
      <formula>IF(RIGHT(TEXT(AQ464,"0.#"),1)=".",FALSE,TRUE)</formula>
    </cfRule>
    <cfRule type="expression" dxfId="2272" priority="1760">
      <formula>IF(RIGHT(TEXT(AQ464,"0.#"),1)=".",TRUE,FALSE)</formula>
    </cfRule>
  </conditionalFormatting>
  <conditionalFormatting sqref="AQ465">
    <cfRule type="expression" dxfId="2271" priority="1757">
      <formula>IF(RIGHT(TEXT(AQ465,"0.#"),1)=".",FALSE,TRUE)</formula>
    </cfRule>
    <cfRule type="expression" dxfId="2270" priority="1758">
      <formula>IF(RIGHT(TEXT(AQ465,"0.#"),1)=".",TRUE,FALSE)</formula>
    </cfRule>
  </conditionalFormatting>
  <conditionalFormatting sqref="AE470">
    <cfRule type="expression" dxfId="2269" priority="1749">
      <formula>IF(RIGHT(TEXT(AE470,"0.#"),1)=".",FALSE,TRUE)</formula>
    </cfRule>
    <cfRule type="expression" dxfId="2268" priority="1750">
      <formula>IF(RIGHT(TEXT(AE470,"0.#"),1)=".",TRUE,FALSE)</formula>
    </cfRule>
  </conditionalFormatting>
  <conditionalFormatting sqref="AE468">
    <cfRule type="expression" dxfId="2267" priority="1753">
      <formula>IF(RIGHT(TEXT(AE468,"0.#"),1)=".",FALSE,TRUE)</formula>
    </cfRule>
    <cfRule type="expression" dxfId="2266" priority="1754">
      <formula>IF(RIGHT(TEXT(AE468,"0.#"),1)=".",TRUE,FALSE)</formula>
    </cfRule>
  </conditionalFormatting>
  <conditionalFormatting sqref="AE469">
    <cfRule type="expression" dxfId="2265" priority="1751">
      <formula>IF(RIGHT(TEXT(AE469,"0.#"),1)=".",FALSE,TRUE)</formula>
    </cfRule>
    <cfRule type="expression" dxfId="2264" priority="1752">
      <formula>IF(RIGHT(TEXT(AE469,"0.#"),1)=".",TRUE,FALSE)</formula>
    </cfRule>
  </conditionalFormatting>
  <conditionalFormatting sqref="AM470">
    <cfRule type="expression" dxfId="2263" priority="1743">
      <formula>IF(RIGHT(TEXT(AM470,"0.#"),1)=".",FALSE,TRUE)</formula>
    </cfRule>
    <cfRule type="expression" dxfId="2262" priority="1744">
      <formula>IF(RIGHT(TEXT(AM470,"0.#"),1)=".",TRUE,FALSE)</formula>
    </cfRule>
  </conditionalFormatting>
  <conditionalFormatting sqref="AM468">
    <cfRule type="expression" dxfId="2261" priority="1747">
      <formula>IF(RIGHT(TEXT(AM468,"0.#"),1)=".",FALSE,TRUE)</formula>
    </cfRule>
    <cfRule type="expression" dxfId="2260" priority="1748">
      <formula>IF(RIGHT(TEXT(AM468,"0.#"),1)=".",TRUE,FALSE)</formula>
    </cfRule>
  </conditionalFormatting>
  <conditionalFormatting sqref="AM469">
    <cfRule type="expression" dxfId="2259" priority="1745">
      <formula>IF(RIGHT(TEXT(AM469,"0.#"),1)=".",FALSE,TRUE)</formula>
    </cfRule>
    <cfRule type="expression" dxfId="2258" priority="1746">
      <formula>IF(RIGHT(TEXT(AM469,"0.#"),1)=".",TRUE,FALSE)</formula>
    </cfRule>
  </conditionalFormatting>
  <conditionalFormatting sqref="AU470">
    <cfRule type="expression" dxfId="2257" priority="1737">
      <formula>IF(RIGHT(TEXT(AU470,"0.#"),1)=".",FALSE,TRUE)</formula>
    </cfRule>
    <cfRule type="expression" dxfId="2256" priority="1738">
      <formula>IF(RIGHT(TEXT(AU470,"0.#"),1)=".",TRUE,FALSE)</formula>
    </cfRule>
  </conditionalFormatting>
  <conditionalFormatting sqref="AU468">
    <cfRule type="expression" dxfId="2255" priority="1741">
      <formula>IF(RIGHT(TEXT(AU468,"0.#"),1)=".",FALSE,TRUE)</formula>
    </cfRule>
    <cfRule type="expression" dxfId="2254" priority="1742">
      <formula>IF(RIGHT(TEXT(AU468,"0.#"),1)=".",TRUE,FALSE)</formula>
    </cfRule>
  </conditionalFormatting>
  <conditionalFormatting sqref="AU469">
    <cfRule type="expression" dxfId="2253" priority="1739">
      <formula>IF(RIGHT(TEXT(AU469,"0.#"),1)=".",FALSE,TRUE)</formula>
    </cfRule>
    <cfRule type="expression" dxfId="2252" priority="1740">
      <formula>IF(RIGHT(TEXT(AU469,"0.#"),1)=".",TRUE,FALSE)</formula>
    </cfRule>
  </conditionalFormatting>
  <conditionalFormatting sqref="AI470">
    <cfRule type="expression" dxfId="2251" priority="1731">
      <formula>IF(RIGHT(TEXT(AI470,"0.#"),1)=".",FALSE,TRUE)</formula>
    </cfRule>
    <cfRule type="expression" dxfId="2250" priority="1732">
      <formula>IF(RIGHT(TEXT(AI470,"0.#"),1)=".",TRUE,FALSE)</formula>
    </cfRule>
  </conditionalFormatting>
  <conditionalFormatting sqref="AI468">
    <cfRule type="expression" dxfId="2249" priority="1735">
      <formula>IF(RIGHT(TEXT(AI468,"0.#"),1)=".",FALSE,TRUE)</formula>
    </cfRule>
    <cfRule type="expression" dxfId="2248" priority="1736">
      <formula>IF(RIGHT(TEXT(AI468,"0.#"),1)=".",TRUE,FALSE)</formula>
    </cfRule>
  </conditionalFormatting>
  <conditionalFormatting sqref="AI469">
    <cfRule type="expression" dxfId="2247" priority="1733">
      <formula>IF(RIGHT(TEXT(AI469,"0.#"),1)=".",FALSE,TRUE)</formula>
    </cfRule>
    <cfRule type="expression" dxfId="2246" priority="1734">
      <formula>IF(RIGHT(TEXT(AI469,"0.#"),1)=".",TRUE,FALSE)</formula>
    </cfRule>
  </conditionalFormatting>
  <conditionalFormatting sqref="AQ468">
    <cfRule type="expression" dxfId="2245" priority="1725">
      <formula>IF(RIGHT(TEXT(AQ468,"0.#"),1)=".",FALSE,TRUE)</formula>
    </cfRule>
    <cfRule type="expression" dxfId="2244" priority="1726">
      <formula>IF(RIGHT(TEXT(AQ468,"0.#"),1)=".",TRUE,FALSE)</formula>
    </cfRule>
  </conditionalFormatting>
  <conditionalFormatting sqref="AQ469">
    <cfRule type="expression" dxfId="2243" priority="1729">
      <formula>IF(RIGHT(TEXT(AQ469,"0.#"),1)=".",FALSE,TRUE)</formula>
    </cfRule>
    <cfRule type="expression" dxfId="2242" priority="1730">
      <formula>IF(RIGHT(TEXT(AQ469,"0.#"),1)=".",TRUE,FALSE)</formula>
    </cfRule>
  </conditionalFormatting>
  <conditionalFormatting sqref="AQ470">
    <cfRule type="expression" dxfId="2241" priority="1727">
      <formula>IF(RIGHT(TEXT(AQ470,"0.#"),1)=".",FALSE,TRUE)</formula>
    </cfRule>
    <cfRule type="expression" dxfId="2240" priority="1728">
      <formula>IF(RIGHT(TEXT(AQ470,"0.#"),1)=".",TRUE,FALSE)</formula>
    </cfRule>
  </conditionalFormatting>
  <conditionalFormatting sqref="AE475">
    <cfRule type="expression" dxfId="2239" priority="1719">
      <formula>IF(RIGHT(TEXT(AE475,"0.#"),1)=".",FALSE,TRUE)</formula>
    </cfRule>
    <cfRule type="expression" dxfId="2238" priority="1720">
      <formula>IF(RIGHT(TEXT(AE475,"0.#"),1)=".",TRUE,FALSE)</formula>
    </cfRule>
  </conditionalFormatting>
  <conditionalFormatting sqref="AE473">
    <cfRule type="expression" dxfId="2237" priority="1723">
      <formula>IF(RIGHT(TEXT(AE473,"0.#"),1)=".",FALSE,TRUE)</formula>
    </cfRule>
    <cfRule type="expression" dxfId="2236" priority="1724">
      <formula>IF(RIGHT(TEXT(AE473,"0.#"),1)=".",TRUE,FALSE)</formula>
    </cfRule>
  </conditionalFormatting>
  <conditionalFormatting sqref="AE474">
    <cfRule type="expression" dxfId="2235" priority="1721">
      <formula>IF(RIGHT(TEXT(AE474,"0.#"),1)=".",FALSE,TRUE)</formula>
    </cfRule>
    <cfRule type="expression" dxfId="2234" priority="1722">
      <formula>IF(RIGHT(TEXT(AE474,"0.#"),1)=".",TRUE,FALSE)</formula>
    </cfRule>
  </conditionalFormatting>
  <conditionalFormatting sqref="AM475">
    <cfRule type="expression" dxfId="2233" priority="1713">
      <formula>IF(RIGHT(TEXT(AM475,"0.#"),1)=".",FALSE,TRUE)</formula>
    </cfRule>
    <cfRule type="expression" dxfId="2232" priority="1714">
      <formula>IF(RIGHT(TEXT(AM475,"0.#"),1)=".",TRUE,FALSE)</formula>
    </cfRule>
  </conditionalFormatting>
  <conditionalFormatting sqref="AM473">
    <cfRule type="expression" dxfId="2231" priority="1717">
      <formula>IF(RIGHT(TEXT(AM473,"0.#"),1)=".",FALSE,TRUE)</formula>
    </cfRule>
    <cfRule type="expression" dxfId="2230" priority="1718">
      <formula>IF(RIGHT(TEXT(AM473,"0.#"),1)=".",TRUE,FALSE)</formula>
    </cfRule>
  </conditionalFormatting>
  <conditionalFormatting sqref="AM474">
    <cfRule type="expression" dxfId="2229" priority="1715">
      <formula>IF(RIGHT(TEXT(AM474,"0.#"),1)=".",FALSE,TRUE)</formula>
    </cfRule>
    <cfRule type="expression" dxfId="2228" priority="1716">
      <formula>IF(RIGHT(TEXT(AM474,"0.#"),1)=".",TRUE,FALSE)</formula>
    </cfRule>
  </conditionalFormatting>
  <conditionalFormatting sqref="AU475">
    <cfRule type="expression" dxfId="2227" priority="1707">
      <formula>IF(RIGHT(TEXT(AU475,"0.#"),1)=".",FALSE,TRUE)</formula>
    </cfRule>
    <cfRule type="expression" dxfId="2226" priority="1708">
      <formula>IF(RIGHT(TEXT(AU475,"0.#"),1)=".",TRUE,FALSE)</formula>
    </cfRule>
  </conditionalFormatting>
  <conditionalFormatting sqref="AU473">
    <cfRule type="expression" dxfId="2225" priority="1711">
      <formula>IF(RIGHT(TEXT(AU473,"0.#"),1)=".",FALSE,TRUE)</formula>
    </cfRule>
    <cfRule type="expression" dxfId="2224" priority="1712">
      <formula>IF(RIGHT(TEXT(AU473,"0.#"),1)=".",TRUE,FALSE)</formula>
    </cfRule>
  </conditionalFormatting>
  <conditionalFormatting sqref="AU474">
    <cfRule type="expression" dxfId="2223" priority="1709">
      <formula>IF(RIGHT(TEXT(AU474,"0.#"),1)=".",FALSE,TRUE)</formula>
    </cfRule>
    <cfRule type="expression" dxfId="2222" priority="1710">
      <formula>IF(RIGHT(TEXT(AU474,"0.#"),1)=".",TRUE,FALSE)</formula>
    </cfRule>
  </conditionalFormatting>
  <conditionalFormatting sqref="AI475">
    <cfRule type="expression" dxfId="2221" priority="1701">
      <formula>IF(RIGHT(TEXT(AI475,"0.#"),1)=".",FALSE,TRUE)</formula>
    </cfRule>
    <cfRule type="expression" dxfId="2220" priority="1702">
      <formula>IF(RIGHT(TEXT(AI475,"0.#"),1)=".",TRUE,FALSE)</formula>
    </cfRule>
  </conditionalFormatting>
  <conditionalFormatting sqref="AI473">
    <cfRule type="expression" dxfId="2219" priority="1705">
      <formula>IF(RIGHT(TEXT(AI473,"0.#"),1)=".",FALSE,TRUE)</formula>
    </cfRule>
    <cfRule type="expression" dxfId="2218" priority="1706">
      <formula>IF(RIGHT(TEXT(AI473,"0.#"),1)=".",TRUE,FALSE)</formula>
    </cfRule>
  </conditionalFormatting>
  <conditionalFormatting sqref="AI474">
    <cfRule type="expression" dxfId="2217" priority="1703">
      <formula>IF(RIGHT(TEXT(AI474,"0.#"),1)=".",FALSE,TRUE)</formula>
    </cfRule>
    <cfRule type="expression" dxfId="2216" priority="1704">
      <formula>IF(RIGHT(TEXT(AI474,"0.#"),1)=".",TRUE,FALSE)</formula>
    </cfRule>
  </conditionalFormatting>
  <conditionalFormatting sqref="AQ473">
    <cfRule type="expression" dxfId="2215" priority="1695">
      <formula>IF(RIGHT(TEXT(AQ473,"0.#"),1)=".",FALSE,TRUE)</formula>
    </cfRule>
    <cfRule type="expression" dxfId="2214" priority="1696">
      <formula>IF(RIGHT(TEXT(AQ473,"0.#"),1)=".",TRUE,FALSE)</formula>
    </cfRule>
  </conditionalFormatting>
  <conditionalFormatting sqref="AQ474">
    <cfRule type="expression" dxfId="2213" priority="1699">
      <formula>IF(RIGHT(TEXT(AQ474,"0.#"),1)=".",FALSE,TRUE)</formula>
    </cfRule>
    <cfRule type="expression" dxfId="2212" priority="1700">
      <formula>IF(RIGHT(TEXT(AQ474,"0.#"),1)=".",TRUE,FALSE)</formula>
    </cfRule>
  </conditionalFormatting>
  <conditionalFormatting sqref="AQ475">
    <cfRule type="expression" dxfId="2211" priority="1697">
      <formula>IF(RIGHT(TEXT(AQ475,"0.#"),1)=".",FALSE,TRUE)</formula>
    </cfRule>
    <cfRule type="expression" dxfId="2210" priority="1698">
      <formula>IF(RIGHT(TEXT(AQ475,"0.#"),1)=".",TRUE,FALSE)</formula>
    </cfRule>
  </conditionalFormatting>
  <conditionalFormatting sqref="AE480">
    <cfRule type="expression" dxfId="2209" priority="1689">
      <formula>IF(RIGHT(TEXT(AE480,"0.#"),1)=".",FALSE,TRUE)</formula>
    </cfRule>
    <cfRule type="expression" dxfId="2208" priority="1690">
      <formula>IF(RIGHT(TEXT(AE480,"0.#"),1)=".",TRUE,FALSE)</formula>
    </cfRule>
  </conditionalFormatting>
  <conditionalFormatting sqref="AE478">
    <cfRule type="expression" dxfId="2207" priority="1693">
      <formula>IF(RIGHT(TEXT(AE478,"0.#"),1)=".",FALSE,TRUE)</formula>
    </cfRule>
    <cfRule type="expression" dxfId="2206" priority="1694">
      <formula>IF(RIGHT(TEXT(AE478,"0.#"),1)=".",TRUE,FALSE)</formula>
    </cfRule>
  </conditionalFormatting>
  <conditionalFormatting sqref="AE479">
    <cfRule type="expression" dxfId="2205" priority="1691">
      <formula>IF(RIGHT(TEXT(AE479,"0.#"),1)=".",FALSE,TRUE)</formula>
    </cfRule>
    <cfRule type="expression" dxfId="2204" priority="1692">
      <formula>IF(RIGHT(TEXT(AE479,"0.#"),1)=".",TRUE,FALSE)</formula>
    </cfRule>
  </conditionalFormatting>
  <conditionalFormatting sqref="AM480">
    <cfRule type="expression" dxfId="2203" priority="1683">
      <formula>IF(RIGHT(TEXT(AM480,"0.#"),1)=".",FALSE,TRUE)</formula>
    </cfRule>
    <cfRule type="expression" dxfId="2202" priority="1684">
      <formula>IF(RIGHT(TEXT(AM480,"0.#"),1)=".",TRUE,FALSE)</formula>
    </cfRule>
  </conditionalFormatting>
  <conditionalFormatting sqref="AM478">
    <cfRule type="expression" dxfId="2201" priority="1687">
      <formula>IF(RIGHT(TEXT(AM478,"0.#"),1)=".",FALSE,TRUE)</formula>
    </cfRule>
    <cfRule type="expression" dxfId="2200" priority="1688">
      <formula>IF(RIGHT(TEXT(AM478,"0.#"),1)=".",TRUE,FALSE)</formula>
    </cfRule>
  </conditionalFormatting>
  <conditionalFormatting sqref="AM479">
    <cfRule type="expression" dxfId="2199" priority="1685">
      <formula>IF(RIGHT(TEXT(AM479,"0.#"),1)=".",FALSE,TRUE)</formula>
    </cfRule>
    <cfRule type="expression" dxfId="2198" priority="1686">
      <formula>IF(RIGHT(TEXT(AM479,"0.#"),1)=".",TRUE,FALSE)</formula>
    </cfRule>
  </conditionalFormatting>
  <conditionalFormatting sqref="AU480">
    <cfRule type="expression" dxfId="2197" priority="1677">
      <formula>IF(RIGHT(TEXT(AU480,"0.#"),1)=".",FALSE,TRUE)</formula>
    </cfRule>
    <cfRule type="expression" dxfId="2196" priority="1678">
      <formula>IF(RIGHT(TEXT(AU480,"0.#"),1)=".",TRUE,FALSE)</formula>
    </cfRule>
  </conditionalFormatting>
  <conditionalFormatting sqref="AU478">
    <cfRule type="expression" dxfId="2195" priority="1681">
      <formula>IF(RIGHT(TEXT(AU478,"0.#"),1)=".",FALSE,TRUE)</formula>
    </cfRule>
    <cfRule type="expression" dxfId="2194" priority="1682">
      <formula>IF(RIGHT(TEXT(AU478,"0.#"),1)=".",TRUE,FALSE)</formula>
    </cfRule>
  </conditionalFormatting>
  <conditionalFormatting sqref="AU479">
    <cfRule type="expression" dxfId="2193" priority="1679">
      <formula>IF(RIGHT(TEXT(AU479,"0.#"),1)=".",FALSE,TRUE)</formula>
    </cfRule>
    <cfRule type="expression" dxfId="2192" priority="1680">
      <formula>IF(RIGHT(TEXT(AU479,"0.#"),1)=".",TRUE,FALSE)</formula>
    </cfRule>
  </conditionalFormatting>
  <conditionalFormatting sqref="AI480">
    <cfRule type="expression" dxfId="2191" priority="1671">
      <formula>IF(RIGHT(TEXT(AI480,"0.#"),1)=".",FALSE,TRUE)</formula>
    </cfRule>
    <cfRule type="expression" dxfId="2190" priority="1672">
      <formula>IF(RIGHT(TEXT(AI480,"0.#"),1)=".",TRUE,FALSE)</formula>
    </cfRule>
  </conditionalFormatting>
  <conditionalFormatting sqref="AI478">
    <cfRule type="expression" dxfId="2189" priority="1675">
      <formula>IF(RIGHT(TEXT(AI478,"0.#"),1)=".",FALSE,TRUE)</formula>
    </cfRule>
    <cfRule type="expression" dxfId="2188" priority="1676">
      <formula>IF(RIGHT(TEXT(AI478,"0.#"),1)=".",TRUE,FALSE)</formula>
    </cfRule>
  </conditionalFormatting>
  <conditionalFormatting sqref="AI479">
    <cfRule type="expression" dxfId="2187" priority="1673">
      <formula>IF(RIGHT(TEXT(AI479,"0.#"),1)=".",FALSE,TRUE)</formula>
    </cfRule>
    <cfRule type="expression" dxfId="2186" priority="1674">
      <formula>IF(RIGHT(TEXT(AI479,"0.#"),1)=".",TRUE,FALSE)</formula>
    </cfRule>
  </conditionalFormatting>
  <conditionalFormatting sqref="AQ478">
    <cfRule type="expression" dxfId="2185" priority="1665">
      <formula>IF(RIGHT(TEXT(AQ478,"0.#"),1)=".",FALSE,TRUE)</formula>
    </cfRule>
    <cfRule type="expression" dxfId="2184" priority="1666">
      <formula>IF(RIGHT(TEXT(AQ478,"0.#"),1)=".",TRUE,FALSE)</formula>
    </cfRule>
  </conditionalFormatting>
  <conditionalFormatting sqref="AQ479">
    <cfRule type="expression" dxfId="2183" priority="1669">
      <formula>IF(RIGHT(TEXT(AQ479,"0.#"),1)=".",FALSE,TRUE)</formula>
    </cfRule>
    <cfRule type="expression" dxfId="2182" priority="1670">
      <formula>IF(RIGHT(TEXT(AQ479,"0.#"),1)=".",TRUE,FALSE)</formula>
    </cfRule>
  </conditionalFormatting>
  <conditionalFormatting sqref="AQ480">
    <cfRule type="expression" dxfId="2181" priority="1667">
      <formula>IF(RIGHT(TEXT(AQ480,"0.#"),1)=".",FALSE,TRUE)</formula>
    </cfRule>
    <cfRule type="expression" dxfId="2180" priority="1668">
      <formula>IF(RIGHT(TEXT(AQ480,"0.#"),1)=".",TRUE,FALSE)</formula>
    </cfRule>
  </conditionalFormatting>
  <conditionalFormatting sqref="AM47">
    <cfRule type="expression" dxfId="2179" priority="1959">
      <formula>IF(RIGHT(TEXT(AM47,"0.#"),1)=".",FALSE,TRUE)</formula>
    </cfRule>
    <cfRule type="expression" dxfId="2178" priority="1960">
      <formula>IF(RIGHT(TEXT(AM47,"0.#"),1)=".",TRUE,FALSE)</formula>
    </cfRule>
  </conditionalFormatting>
  <conditionalFormatting sqref="AI46">
    <cfRule type="expression" dxfId="2177" priority="1963">
      <formula>IF(RIGHT(TEXT(AI46,"0.#"),1)=".",FALSE,TRUE)</formula>
    </cfRule>
    <cfRule type="expression" dxfId="2176" priority="1964">
      <formula>IF(RIGHT(TEXT(AI46,"0.#"),1)=".",TRUE,FALSE)</formula>
    </cfRule>
  </conditionalFormatting>
  <conditionalFormatting sqref="AM46">
    <cfRule type="expression" dxfId="2175" priority="1961">
      <formula>IF(RIGHT(TEXT(AM46,"0.#"),1)=".",FALSE,TRUE)</formula>
    </cfRule>
    <cfRule type="expression" dxfId="2174" priority="1962">
      <formula>IF(RIGHT(TEXT(AM46,"0.#"),1)=".",TRUE,FALSE)</formula>
    </cfRule>
  </conditionalFormatting>
  <conditionalFormatting sqref="AU46:AU48">
    <cfRule type="expression" dxfId="2173" priority="1953">
      <formula>IF(RIGHT(TEXT(AU46,"0.#"),1)=".",FALSE,TRUE)</formula>
    </cfRule>
    <cfRule type="expression" dxfId="2172" priority="1954">
      <formula>IF(RIGHT(TEXT(AU46,"0.#"),1)=".",TRUE,FALSE)</formula>
    </cfRule>
  </conditionalFormatting>
  <conditionalFormatting sqref="AM48">
    <cfRule type="expression" dxfId="2171" priority="1957">
      <formula>IF(RIGHT(TEXT(AM48,"0.#"),1)=".",FALSE,TRUE)</formula>
    </cfRule>
    <cfRule type="expression" dxfId="2170" priority="1958">
      <formula>IF(RIGHT(TEXT(AM48,"0.#"),1)=".",TRUE,FALSE)</formula>
    </cfRule>
  </conditionalFormatting>
  <conditionalFormatting sqref="AQ46:AQ48">
    <cfRule type="expression" dxfId="2169" priority="1955">
      <formula>IF(RIGHT(TEXT(AQ46,"0.#"),1)=".",FALSE,TRUE)</formula>
    </cfRule>
    <cfRule type="expression" dxfId="2168" priority="1956">
      <formula>IF(RIGHT(TEXT(AQ46,"0.#"),1)=".",TRUE,FALSE)</formula>
    </cfRule>
  </conditionalFormatting>
  <conditionalFormatting sqref="AE146:AE147 AI146:AI147 AM146:AM147 AQ146:AQ147 AU146:AU147">
    <cfRule type="expression" dxfId="2167" priority="1947">
      <formula>IF(RIGHT(TEXT(AE146,"0.#"),1)=".",FALSE,TRUE)</formula>
    </cfRule>
    <cfRule type="expression" dxfId="2166" priority="1948">
      <formula>IF(RIGHT(TEXT(AE146,"0.#"),1)=".",TRUE,FALSE)</formula>
    </cfRule>
  </conditionalFormatting>
  <conditionalFormatting sqref="AE138:AE139 AI138:AI139 AM138:AM139 AQ138:AQ139 AU138:AU139">
    <cfRule type="expression" dxfId="2165" priority="1951">
      <formula>IF(RIGHT(TEXT(AE138,"0.#"),1)=".",FALSE,TRUE)</formula>
    </cfRule>
    <cfRule type="expression" dxfId="2164" priority="1952">
      <formula>IF(RIGHT(TEXT(AE138,"0.#"),1)=".",TRUE,FALSE)</formula>
    </cfRule>
  </conditionalFormatting>
  <conditionalFormatting sqref="AE142:AE143 AI142:AI143 AM142:AM143 AQ142:AQ143 AU142:AU143">
    <cfRule type="expression" dxfId="2163" priority="1949">
      <formula>IF(RIGHT(TEXT(AE142,"0.#"),1)=".",FALSE,TRUE)</formula>
    </cfRule>
    <cfRule type="expression" dxfId="2162" priority="1950">
      <formula>IF(RIGHT(TEXT(AE142,"0.#"),1)=".",TRUE,FALSE)</formula>
    </cfRule>
  </conditionalFormatting>
  <conditionalFormatting sqref="AE198:AE199 AI198:AI199 AM198:AM199 AQ198:AQ199 AU198:AU199">
    <cfRule type="expression" dxfId="2161" priority="1941">
      <formula>IF(RIGHT(TEXT(AE198,"0.#"),1)=".",FALSE,TRUE)</formula>
    </cfRule>
    <cfRule type="expression" dxfId="2160" priority="1942">
      <formula>IF(RIGHT(TEXT(AE198,"0.#"),1)=".",TRUE,FALSE)</formula>
    </cfRule>
  </conditionalFormatting>
  <conditionalFormatting sqref="AE150:AE151 AI150:AI151 AM150:AM151 AQ150:AQ151 AU150:AU151">
    <cfRule type="expression" dxfId="2159" priority="1945">
      <formula>IF(RIGHT(TEXT(AE150,"0.#"),1)=".",FALSE,TRUE)</formula>
    </cfRule>
    <cfRule type="expression" dxfId="2158" priority="1946">
      <formula>IF(RIGHT(TEXT(AE150,"0.#"),1)=".",TRUE,FALSE)</formula>
    </cfRule>
  </conditionalFormatting>
  <conditionalFormatting sqref="AE194:AE195 AI194:AI195 AM194:AM195 AQ194:AQ195 AU194:AU195">
    <cfRule type="expression" dxfId="2157" priority="1943">
      <formula>IF(RIGHT(TEXT(AE194,"0.#"),1)=".",FALSE,TRUE)</formula>
    </cfRule>
    <cfRule type="expression" dxfId="2156" priority="1944">
      <formula>IF(RIGHT(TEXT(AE194,"0.#"),1)=".",TRUE,FALSE)</formula>
    </cfRule>
  </conditionalFormatting>
  <conditionalFormatting sqref="AE210:AE211 AI210:AI211 AM210:AM211 AQ210:AQ211 AU210:AU211">
    <cfRule type="expression" dxfId="2155" priority="1935">
      <formula>IF(RIGHT(TEXT(AE210,"0.#"),1)=".",FALSE,TRUE)</formula>
    </cfRule>
    <cfRule type="expression" dxfId="2154" priority="1936">
      <formula>IF(RIGHT(TEXT(AE210,"0.#"),1)=".",TRUE,FALSE)</formula>
    </cfRule>
  </conditionalFormatting>
  <conditionalFormatting sqref="AE202:AE203 AI202:AI203 AM202:AM203 AQ202:AQ203 AU202:AU203">
    <cfRule type="expression" dxfId="2153" priority="1939">
      <formula>IF(RIGHT(TEXT(AE202,"0.#"),1)=".",FALSE,TRUE)</formula>
    </cfRule>
    <cfRule type="expression" dxfId="2152" priority="1940">
      <formula>IF(RIGHT(TEXT(AE202,"0.#"),1)=".",TRUE,FALSE)</formula>
    </cfRule>
  </conditionalFormatting>
  <conditionalFormatting sqref="AE206:AE207 AI206:AI207 AM206:AM207 AQ206:AQ207 AU206:AU207">
    <cfRule type="expression" dxfId="2151" priority="1937">
      <formula>IF(RIGHT(TEXT(AE206,"0.#"),1)=".",FALSE,TRUE)</formula>
    </cfRule>
    <cfRule type="expression" dxfId="2150" priority="1938">
      <formula>IF(RIGHT(TEXT(AE206,"0.#"),1)=".",TRUE,FALSE)</formula>
    </cfRule>
  </conditionalFormatting>
  <conditionalFormatting sqref="AE262:AE263 AI262:AI263 AM262:AM263 AQ262:AQ263 AU262:AU263">
    <cfRule type="expression" dxfId="2149" priority="1929">
      <formula>IF(RIGHT(TEXT(AE262,"0.#"),1)=".",FALSE,TRUE)</formula>
    </cfRule>
    <cfRule type="expression" dxfId="2148" priority="1930">
      <formula>IF(RIGHT(TEXT(AE262,"0.#"),1)=".",TRUE,FALSE)</formula>
    </cfRule>
  </conditionalFormatting>
  <conditionalFormatting sqref="AE254:AE255 AI254:AI255 AM254:AM255 AQ254:AQ255 AU254:AU255">
    <cfRule type="expression" dxfId="2147" priority="1933">
      <formula>IF(RIGHT(TEXT(AE254,"0.#"),1)=".",FALSE,TRUE)</formula>
    </cfRule>
    <cfRule type="expression" dxfId="2146" priority="1934">
      <formula>IF(RIGHT(TEXT(AE254,"0.#"),1)=".",TRUE,FALSE)</formula>
    </cfRule>
  </conditionalFormatting>
  <conditionalFormatting sqref="AE258:AE259 AI258:AI259 AM258:AM259 AQ258:AQ259 AU258:AU259">
    <cfRule type="expression" dxfId="2145" priority="1931">
      <formula>IF(RIGHT(TEXT(AE258,"0.#"),1)=".",FALSE,TRUE)</formula>
    </cfRule>
    <cfRule type="expression" dxfId="2144" priority="1932">
      <formula>IF(RIGHT(TEXT(AE258,"0.#"),1)=".",TRUE,FALSE)</formula>
    </cfRule>
  </conditionalFormatting>
  <conditionalFormatting sqref="AE314:AE315 AI314:AI315 AM314:AM315 AQ314:AQ315 AU314:AU315">
    <cfRule type="expression" dxfId="2143" priority="1923">
      <formula>IF(RIGHT(TEXT(AE314,"0.#"),1)=".",FALSE,TRUE)</formula>
    </cfRule>
    <cfRule type="expression" dxfId="2142" priority="1924">
      <formula>IF(RIGHT(TEXT(AE314,"0.#"),1)=".",TRUE,FALSE)</formula>
    </cfRule>
  </conditionalFormatting>
  <conditionalFormatting sqref="AE266:AE267 AI266:AI267 AM266:AM267 AQ266:AQ267 AU266:AU267">
    <cfRule type="expression" dxfId="2141" priority="1927">
      <formula>IF(RIGHT(TEXT(AE266,"0.#"),1)=".",FALSE,TRUE)</formula>
    </cfRule>
    <cfRule type="expression" dxfId="2140" priority="1928">
      <formula>IF(RIGHT(TEXT(AE266,"0.#"),1)=".",TRUE,FALSE)</formula>
    </cfRule>
  </conditionalFormatting>
  <conditionalFormatting sqref="AE270:AE271 AI270:AI271 AM270:AM271 AQ270:AQ271 AU270:AU271">
    <cfRule type="expression" dxfId="2139" priority="1925">
      <formula>IF(RIGHT(TEXT(AE270,"0.#"),1)=".",FALSE,TRUE)</formula>
    </cfRule>
    <cfRule type="expression" dxfId="2138" priority="1926">
      <formula>IF(RIGHT(TEXT(AE270,"0.#"),1)=".",TRUE,FALSE)</formula>
    </cfRule>
  </conditionalFormatting>
  <conditionalFormatting sqref="AE326:AE327 AI326:AI327 AM326:AM327 AQ326:AQ327 AU326:AU327">
    <cfRule type="expression" dxfId="2137" priority="1917">
      <formula>IF(RIGHT(TEXT(AE326,"0.#"),1)=".",FALSE,TRUE)</formula>
    </cfRule>
    <cfRule type="expression" dxfId="2136" priority="1918">
      <formula>IF(RIGHT(TEXT(AE326,"0.#"),1)=".",TRUE,FALSE)</formula>
    </cfRule>
  </conditionalFormatting>
  <conditionalFormatting sqref="AE318:AE319 AI318:AI319 AM318:AM319 AQ318:AQ319 AU318:AU319">
    <cfRule type="expression" dxfId="2135" priority="1921">
      <formula>IF(RIGHT(TEXT(AE318,"0.#"),1)=".",FALSE,TRUE)</formula>
    </cfRule>
    <cfRule type="expression" dxfId="2134" priority="1922">
      <formula>IF(RIGHT(TEXT(AE318,"0.#"),1)=".",TRUE,FALSE)</formula>
    </cfRule>
  </conditionalFormatting>
  <conditionalFormatting sqref="AE322:AE323 AI322:AI323 AM322:AM323 AQ322:AQ323 AU322:AU323">
    <cfRule type="expression" dxfId="2133" priority="1919">
      <formula>IF(RIGHT(TEXT(AE322,"0.#"),1)=".",FALSE,TRUE)</formula>
    </cfRule>
    <cfRule type="expression" dxfId="2132" priority="1920">
      <formula>IF(RIGHT(TEXT(AE322,"0.#"),1)=".",TRUE,FALSE)</formula>
    </cfRule>
  </conditionalFormatting>
  <conditionalFormatting sqref="AE378:AE379 AI378:AI379 AM378:AM379 AQ378:AQ379 AU378:AU379">
    <cfRule type="expression" dxfId="2131" priority="1911">
      <formula>IF(RIGHT(TEXT(AE378,"0.#"),1)=".",FALSE,TRUE)</formula>
    </cfRule>
    <cfRule type="expression" dxfId="2130" priority="1912">
      <formula>IF(RIGHT(TEXT(AE378,"0.#"),1)=".",TRUE,FALSE)</formula>
    </cfRule>
  </conditionalFormatting>
  <conditionalFormatting sqref="AE330:AE331 AI330:AI331 AM330:AM331 AQ330:AQ331 AU330:AU331">
    <cfRule type="expression" dxfId="2129" priority="1915">
      <formula>IF(RIGHT(TEXT(AE330,"0.#"),1)=".",FALSE,TRUE)</formula>
    </cfRule>
    <cfRule type="expression" dxfId="2128" priority="1916">
      <formula>IF(RIGHT(TEXT(AE330,"0.#"),1)=".",TRUE,FALSE)</formula>
    </cfRule>
  </conditionalFormatting>
  <conditionalFormatting sqref="AE374:AE375 AI374:AI375 AM374:AM375 AQ374:AQ375 AU374:AU375">
    <cfRule type="expression" dxfId="2127" priority="1913">
      <formula>IF(RIGHT(TEXT(AE374,"0.#"),1)=".",FALSE,TRUE)</formula>
    </cfRule>
    <cfRule type="expression" dxfId="2126" priority="1914">
      <formula>IF(RIGHT(TEXT(AE374,"0.#"),1)=".",TRUE,FALSE)</formula>
    </cfRule>
  </conditionalFormatting>
  <conditionalFormatting sqref="AE390:AE391 AI390:AI391 AM390:AM391 AQ390:AQ391 AU390:AU391">
    <cfRule type="expression" dxfId="2125" priority="1905">
      <formula>IF(RIGHT(TEXT(AE390,"0.#"),1)=".",FALSE,TRUE)</formula>
    </cfRule>
    <cfRule type="expression" dxfId="2124" priority="1906">
      <formula>IF(RIGHT(TEXT(AE390,"0.#"),1)=".",TRUE,FALSE)</formula>
    </cfRule>
  </conditionalFormatting>
  <conditionalFormatting sqref="AE382:AE383 AI382:AI383 AM382:AM383 AQ382:AQ383 AU382:AU383">
    <cfRule type="expression" dxfId="2123" priority="1909">
      <formula>IF(RIGHT(TEXT(AE382,"0.#"),1)=".",FALSE,TRUE)</formula>
    </cfRule>
    <cfRule type="expression" dxfId="2122" priority="1910">
      <formula>IF(RIGHT(TEXT(AE382,"0.#"),1)=".",TRUE,FALSE)</formula>
    </cfRule>
  </conditionalFormatting>
  <conditionalFormatting sqref="AE386:AE387 AI386:AI387 AM386:AM387 AQ386:AQ387 AU386:AU387">
    <cfRule type="expression" dxfId="2121" priority="1907">
      <formula>IF(RIGHT(TEXT(AE386,"0.#"),1)=".",FALSE,TRUE)</formula>
    </cfRule>
    <cfRule type="expression" dxfId="2120" priority="1908">
      <formula>IF(RIGHT(TEXT(AE386,"0.#"),1)=".",TRUE,FALSE)</formula>
    </cfRule>
  </conditionalFormatting>
  <conditionalFormatting sqref="AE440">
    <cfRule type="expression" dxfId="2119" priority="1899">
      <formula>IF(RIGHT(TEXT(AE440,"0.#"),1)=".",FALSE,TRUE)</formula>
    </cfRule>
    <cfRule type="expression" dxfId="2118" priority="1900">
      <formula>IF(RIGHT(TEXT(AE440,"0.#"),1)=".",TRUE,FALSE)</formula>
    </cfRule>
  </conditionalFormatting>
  <conditionalFormatting sqref="AE438">
    <cfRule type="expression" dxfId="2117" priority="1903">
      <formula>IF(RIGHT(TEXT(AE438,"0.#"),1)=".",FALSE,TRUE)</formula>
    </cfRule>
    <cfRule type="expression" dxfId="2116" priority="1904">
      <formula>IF(RIGHT(TEXT(AE438,"0.#"),1)=".",TRUE,FALSE)</formula>
    </cfRule>
  </conditionalFormatting>
  <conditionalFormatting sqref="AE439">
    <cfRule type="expression" dxfId="2115" priority="1901">
      <formula>IF(RIGHT(TEXT(AE439,"0.#"),1)=".",FALSE,TRUE)</formula>
    </cfRule>
    <cfRule type="expression" dxfId="2114" priority="1902">
      <formula>IF(RIGHT(TEXT(AE439,"0.#"),1)=".",TRUE,FALSE)</formula>
    </cfRule>
  </conditionalFormatting>
  <conditionalFormatting sqref="AM440">
    <cfRule type="expression" dxfId="2113" priority="1893">
      <formula>IF(RIGHT(TEXT(AM440,"0.#"),1)=".",FALSE,TRUE)</formula>
    </cfRule>
    <cfRule type="expression" dxfId="2112" priority="1894">
      <formula>IF(RIGHT(TEXT(AM440,"0.#"),1)=".",TRUE,FALSE)</formula>
    </cfRule>
  </conditionalFormatting>
  <conditionalFormatting sqref="AM438">
    <cfRule type="expression" dxfId="2111" priority="1897">
      <formula>IF(RIGHT(TEXT(AM438,"0.#"),1)=".",FALSE,TRUE)</formula>
    </cfRule>
    <cfRule type="expression" dxfId="2110" priority="1898">
      <formula>IF(RIGHT(TEXT(AM438,"0.#"),1)=".",TRUE,FALSE)</formula>
    </cfRule>
  </conditionalFormatting>
  <conditionalFormatting sqref="AM439">
    <cfRule type="expression" dxfId="2109" priority="1895">
      <formula>IF(RIGHT(TEXT(AM439,"0.#"),1)=".",FALSE,TRUE)</formula>
    </cfRule>
    <cfRule type="expression" dxfId="2108" priority="1896">
      <formula>IF(RIGHT(TEXT(AM439,"0.#"),1)=".",TRUE,FALSE)</formula>
    </cfRule>
  </conditionalFormatting>
  <conditionalFormatting sqref="AU440">
    <cfRule type="expression" dxfId="2107" priority="1887">
      <formula>IF(RIGHT(TEXT(AU440,"0.#"),1)=".",FALSE,TRUE)</formula>
    </cfRule>
    <cfRule type="expression" dxfId="2106" priority="1888">
      <formula>IF(RIGHT(TEXT(AU440,"0.#"),1)=".",TRUE,FALSE)</formula>
    </cfRule>
  </conditionalFormatting>
  <conditionalFormatting sqref="AU438">
    <cfRule type="expression" dxfId="2105" priority="1891">
      <formula>IF(RIGHT(TEXT(AU438,"0.#"),1)=".",FALSE,TRUE)</formula>
    </cfRule>
    <cfRule type="expression" dxfId="2104" priority="1892">
      <formula>IF(RIGHT(TEXT(AU438,"0.#"),1)=".",TRUE,FALSE)</formula>
    </cfRule>
  </conditionalFormatting>
  <conditionalFormatting sqref="AU439">
    <cfRule type="expression" dxfId="2103" priority="1889">
      <formula>IF(RIGHT(TEXT(AU439,"0.#"),1)=".",FALSE,TRUE)</formula>
    </cfRule>
    <cfRule type="expression" dxfId="2102" priority="1890">
      <formula>IF(RIGHT(TEXT(AU439,"0.#"),1)=".",TRUE,FALSE)</formula>
    </cfRule>
  </conditionalFormatting>
  <conditionalFormatting sqref="AI440">
    <cfRule type="expression" dxfId="2101" priority="1881">
      <formula>IF(RIGHT(TEXT(AI440,"0.#"),1)=".",FALSE,TRUE)</formula>
    </cfRule>
    <cfRule type="expression" dxfId="2100" priority="1882">
      <formula>IF(RIGHT(TEXT(AI440,"0.#"),1)=".",TRUE,FALSE)</formula>
    </cfRule>
  </conditionalFormatting>
  <conditionalFormatting sqref="AI438">
    <cfRule type="expression" dxfId="2099" priority="1885">
      <formula>IF(RIGHT(TEXT(AI438,"0.#"),1)=".",FALSE,TRUE)</formula>
    </cfRule>
    <cfRule type="expression" dxfId="2098" priority="1886">
      <formula>IF(RIGHT(TEXT(AI438,"0.#"),1)=".",TRUE,FALSE)</formula>
    </cfRule>
  </conditionalFormatting>
  <conditionalFormatting sqref="AI439">
    <cfRule type="expression" dxfId="2097" priority="1883">
      <formula>IF(RIGHT(TEXT(AI439,"0.#"),1)=".",FALSE,TRUE)</formula>
    </cfRule>
    <cfRule type="expression" dxfId="2096" priority="1884">
      <formula>IF(RIGHT(TEXT(AI439,"0.#"),1)=".",TRUE,FALSE)</formula>
    </cfRule>
  </conditionalFormatting>
  <conditionalFormatting sqref="AQ438">
    <cfRule type="expression" dxfId="2095" priority="1875">
      <formula>IF(RIGHT(TEXT(AQ438,"0.#"),1)=".",FALSE,TRUE)</formula>
    </cfRule>
    <cfRule type="expression" dxfId="2094" priority="1876">
      <formula>IF(RIGHT(TEXT(AQ438,"0.#"),1)=".",TRUE,FALSE)</formula>
    </cfRule>
  </conditionalFormatting>
  <conditionalFormatting sqref="AQ439">
    <cfRule type="expression" dxfId="2093" priority="1879">
      <formula>IF(RIGHT(TEXT(AQ439,"0.#"),1)=".",FALSE,TRUE)</formula>
    </cfRule>
    <cfRule type="expression" dxfId="2092" priority="1880">
      <formula>IF(RIGHT(TEXT(AQ439,"0.#"),1)=".",TRUE,FALSE)</formula>
    </cfRule>
  </conditionalFormatting>
  <conditionalFormatting sqref="AQ440">
    <cfRule type="expression" dxfId="2091" priority="1877">
      <formula>IF(RIGHT(TEXT(AQ440,"0.#"),1)=".",FALSE,TRUE)</formula>
    </cfRule>
    <cfRule type="expression" dxfId="2090" priority="1878">
      <formula>IF(RIGHT(TEXT(AQ440,"0.#"),1)=".",TRUE,FALSE)</formula>
    </cfRule>
  </conditionalFormatting>
  <conditionalFormatting sqref="AE445">
    <cfRule type="expression" dxfId="2089" priority="1869">
      <formula>IF(RIGHT(TEXT(AE445,"0.#"),1)=".",FALSE,TRUE)</formula>
    </cfRule>
    <cfRule type="expression" dxfId="2088" priority="1870">
      <formula>IF(RIGHT(TEXT(AE445,"0.#"),1)=".",TRUE,FALSE)</formula>
    </cfRule>
  </conditionalFormatting>
  <conditionalFormatting sqref="AE443">
    <cfRule type="expression" dxfId="2087" priority="1873">
      <formula>IF(RIGHT(TEXT(AE443,"0.#"),1)=".",FALSE,TRUE)</formula>
    </cfRule>
    <cfRule type="expression" dxfId="2086" priority="1874">
      <formula>IF(RIGHT(TEXT(AE443,"0.#"),1)=".",TRUE,FALSE)</formula>
    </cfRule>
  </conditionalFormatting>
  <conditionalFormatting sqref="AE444">
    <cfRule type="expression" dxfId="2085" priority="1871">
      <formula>IF(RIGHT(TEXT(AE444,"0.#"),1)=".",FALSE,TRUE)</formula>
    </cfRule>
    <cfRule type="expression" dxfId="2084" priority="1872">
      <formula>IF(RIGHT(TEXT(AE444,"0.#"),1)=".",TRUE,FALSE)</formula>
    </cfRule>
  </conditionalFormatting>
  <conditionalFormatting sqref="AM445">
    <cfRule type="expression" dxfId="2083" priority="1863">
      <formula>IF(RIGHT(TEXT(AM445,"0.#"),1)=".",FALSE,TRUE)</formula>
    </cfRule>
    <cfRule type="expression" dxfId="2082" priority="1864">
      <formula>IF(RIGHT(TEXT(AM445,"0.#"),1)=".",TRUE,FALSE)</formula>
    </cfRule>
  </conditionalFormatting>
  <conditionalFormatting sqref="AM443">
    <cfRule type="expression" dxfId="2081" priority="1867">
      <formula>IF(RIGHT(TEXT(AM443,"0.#"),1)=".",FALSE,TRUE)</formula>
    </cfRule>
    <cfRule type="expression" dxfId="2080" priority="1868">
      <formula>IF(RIGHT(TEXT(AM443,"0.#"),1)=".",TRUE,FALSE)</formula>
    </cfRule>
  </conditionalFormatting>
  <conditionalFormatting sqref="AM444">
    <cfRule type="expression" dxfId="2079" priority="1865">
      <formula>IF(RIGHT(TEXT(AM444,"0.#"),1)=".",FALSE,TRUE)</formula>
    </cfRule>
    <cfRule type="expression" dxfId="2078" priority="1866">
      <formula>IF(RIGHT(TEXT(AM444,"0.#"),1)=".",TRUE,FALSE)</formula>
    </cfRule>
  </conditionalFormatting>
  <conditionalFormatting sqref="AU445">
    <cfRule type="expression" dxfId="2077" priority="1857">
      <formula>IF(RIGHT(TEXT(AU445,"0.#"),1)=".",FALSE,TRUE)</formula>
    </cfRule>
    <cfRule type="expression" dxfId="2076" priority="1858">
      <formula>IF(RIGHT(TEXT(AU445,"0.#"),1)=".",TRUE,FALSE)</formula>
    </cfRule>
  </conditionalFormatting>
  <conditionalFormatting sqref="AU443">
    <cfRule type="expression" dxfId="2075" priority="1861">
      <formula>IF(RIGHT(TEXT(AU443,"0.#"),1)=".",FALSE,TRUE)</formula>
    </cfRule>
    <cfRule type="expression" dxfId="2074" priority="1862">
      <formula>IF(RIGHT(TEXT(AU443,"0.#"),1)=".",TRUE,FALSE)</formula>
    </cfRule>
  </conditionalFormatting>
  <conditionalFormatting sqref="AU444">
    <cfRule type="expression" dxfId="2073" priority="1859">
      <formula>IF(RIGHT(TEXT(AU444,"0.#"),1)=".",FALSE,TRUE)</formula>
    </cfRule>
    <cfRule type="expression" dxfId="2072" priority="1860">
      <formula>IF(RIGHT(TEXT(AU444,"0.#"),1)=".",TRUE,FALSE)</formula>
    </cfRule>
  </conditionalFormatting>
  <conditionalFormatting sqref="AI445">
    <cfRule type="expression" dxfId="2071" priority="1851">
      <formula>IF(RIGHT(TEXT(AI445,"0.#"),1)=".",FALSE,TRUE)</formula>
    </cfRule>
    <cfRule type="expression" dxfId="2070" priority="1852">
      <formula>IF(RIGHT(TEXT(AI445,"0.#"),1)=".",TRUE,FALSE)</formula>
    </cfRule>
  </conditionalFormatting>
  <conditionalFormatting sqref="AI443">
    <cfRule type="expression" dxfId="2069" priority="1855">
      <formula>IF(RIGHT(TEXT(AI443,"0.#"),1)=".",FALSE,TRUE)</formula>
    </cfRule>
    <cfRule type="expression" dxfId="2068" priority="1856">
      <formula>IF(RIGHT(TEXT(AI443,"0.#"),1)=".",TRUE,FALSE)</formula>
    </cfRule>
  </conditionalFormatting>
  <conditionalFormatting sqref="AI444">
    <cfRule type="expression" dxfId="2067" priority="1853">
      <formula>IF(RIGHT(TEXT(AI444,"0.#"),1)=".",FALSE,TRUE)</formula>
    </cfRule>
    <cfRule type="expression" dxfId="2066" priority="1854">
      <formula>IF(RIGHT(TEXT(AI444,"0.#"),1)=".",TRUE,FALSE)</formula>
    </cfRule>
  </conditionalFormatting>
  <conditionalFormatting sqref="AQ443">
    <cfRule type="expression" dxfId="2065" priority="1845">
      <formula>IF(RIGHT(TEXT(AQ443,"0.#"),1)=".",FALSE,TRUE)</formula>
    </cfRule>
    <cfRule type="expression" dxfId="2064" priority="1846">
      <formula>IF(RIGHT(TEXT(AQ443,"0.#"),1)=".",TRUE,FALSE)</formula>
    </cfRule>
  </conditionalFormatting>
  <conditionalFormatting sqref="AQ444">
    <cfRule type="expression" dxfId="2063" priority="1849">
      <formula>IF(RIGHT(TEXT(AQ444,"0.#"),1)=".",FALSE,TRUE)</formula>
    </cfRule>
    <cfRule type="expression" dxfId="2062" priority="1850">
      <formula>IF(RIGHT(TEXT(AQ444,"0.#"),1)=".",TRUE,FALSE)</formula>
    </cfRule>
  </conditionalFormatting>
  <conditionalFormatting sqref="AQ445">
    <cfRule type="expression" dxfId="2061" priority="1847">
      <formula>IF(RIGHT(TEXT(AQ445,"0.#"),1)=".",FALSE,TRUE)</formula>
    </cfRule>
    <cfRule type="expression" dxfId="2060" priority="1848">
      <formula>IF(RIGHT(TEXT(AQ445,"0.#"),1)=".",TRUE,FALSE)</formula>
    </cfRule>
  </conditionalFormatting>
  <conditionalFormatting sqref="Y872:Y899">
    <cfRule type="expression" dxfId="2059" priority="2075">
      <formula>IF(RIGHT(TEXT(Y872,"0.#"),1)=".",FALSE,TRUE)</formula>
    </cfRule>
    <cfRule type="expression" dxfId="2058" priority="2076">
      <formula>IF(RIGHT(TEXT(Y872,"0.#"),1)=".",TRUE,FALSE)</formula>
    </cfRule>
  </conditionalFormatting>
  <conditionalFormatting sqref="Y870:Y871">
    <cfRule type="expression" dxfId="2057" priority="2069">
      <formula>IF(RIGHT(TEXT(Y870,"0.#"),1)=".",FALSE,TRUE)</formula>
    </cfRule>
    <cfRule type="expression" dxfId="2056" priority="2070">
      <formula>IF(RIGHT(TEXT(Y870,"0.#"),1)=".",TRUE,FALSE)</formula>
    </cfRule>
  </conditionalFormatting>
  <conditionalFormatting sqref="Y905:Y932">
    <cfRule type="expression" dxfId="2055" priority="2063">
      <formula>IF(RIGHT(TEXT(Y905,"0.#"),1)=".",FALSE,TRUE)</formula>
    </cfRule>
    <cfRule type="expression" dxfId="2054" priority="2064">
      <formula>IF(RIGHT(TEXT(Y905,"0.#"),1)=".",TRUE,FALSE)</formula>
    </cfRule>
  </conditionalFormatting>
  <conditionalFormatting sqref="Y903:Y904">
    <cfRule type="expression" dxfId="2053" priority="2057">
      <formula>IF(RIGHT(TEXT(Y903,"0.#"),1)=".",FALSE,TRUE)</formula>
    </cfRule>
    <cfRule type="expression" dxfId="2052" priority="2058">
      <formula>IF(RIGHT(TEXT(Y903,"0.#"),1)=".",TRUE,FALSE)</formula>
    </cfRule>
  </conditionalFormatting>
  <conditionalFormatting sqref="Y938:Y965">
    <cfRule type="expression" dxfId="2051" priority="2051">
      <formula>IF(RIGHT(TEXT(Y938,"0.#"),1)=".",FALSE,TRUE)</formula>
    </cfRule>
    <cfRule type="expression" dxfId="2050" priority="2052">
      <formula>IF(RIGHT(TEXT(Y938,"0.#"),1)=".",TRUE,FALSE)</formula>
    </cfRule>
  </conditionalFormatting>
  <conditionalFormatting sqref="Y936:Y937">
    <cfRule type="expression" dxfId="2049" priority="2045">
      <formula>IF(RIGHT(TEXT(Y936,"0.#"),1)=".",FALSE,TRUE)</formula>
    </cfRule>
    <cfRule type="expression" dxfId="2048" priority="2046">
      <formula>IF(RIGHT(TEXT(Y936,"0.#"),1)=".",TRUE,FALSE)</formula>
    </cfRule>
  </conditionalFormatting>
  <conditionalFormatting sqref="Y971:Y998">
    <cfRule type="expression" dxfId="2047" priority="2039">
      <formula>IF(RIGHT(TEXT(Y971,"0.#"),1)=".",FALSE,TRUE)</formula>
    </cfRule>
    <cfRule type="expression" dxfId="2046" priority="2040">
      <formula>IF(RIGHT(TEXT(Y971,"0.#"),1)=".",TRUE,FALSE)</formula>
    </cfRule>
  </conditionalFormatting>
  <conditionalFormatting sqref="Y969:Y970">
    <cfRule type="expression" dxfId="2045" priority="2033">
      <formula>IF(RIGHT(TEXT(Y969,"0.#"),1)=".",FALSE,TRUE)</formula>
    </cfRule>
    <cfRule type="expression" dxfId="2044" priority="2034">
      <formula>IF(RIGHT(TEXT(Y969,"0.#"),1)=".",TRUE,FALSE)</formula>
    </cfRule>
  </conditionalFormatting>
  <conditionalFormatting sqref="Y1004:Y1031">
    <cfRule type="expression" dxfId="2043" priority="2027">
      <formula>IF(RIGHT(TEXT(Y1004,"0.#"),1)=".",FALSE,TRUE)</formula>
    </cfRule>
    <cfRule type="expression" dxfId="2042" priority="2028">
      <formula>IF(RIGHT(TEXT(Y1004,"0.#"),1)=".",TRUE,FALSE)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3">
    <cfRule type="expression" dxfId="2035" priority="2299">
      <formula>IF(RIGHT(TEXT(P23,"0.#"),1)=".",FALSE,TRUE)</formula>
    </cfRule>
    <cfRule type="expression" dxfId="2034" priority="2300">
      <formula>IF(RIGHT(TEXT(P23,"0.#"),1)=".",TRUE,FALSE)</formula>
    </cfRule>
  </conditionalFormatting>
  <conditionalFormatting sqref="P24:P27">
    <cfRule type="expression" dxfId="2033" priority="2297">
      <formula>IF(RIGHT(TEXT(P24,"0.#"),1)=".",FALSE,TRUE)</formula>
    </cfRule>
    <cfRule type="expression" dxfId="2032" priority="2298">
      <formula>IF(RIGHT(TEXT(P24,"0.#"),1)=".",TRUE,FALSE)</formula>
    </cfRule>
  </conditionalFormatting>
  <conditionalFormatting sqref="P28">
    <cfRule type="expression" dxfId="2031" priority="2295">
      <formula>IF(RIGHT(TEXT(P28,"0.#"),1)=".",FALSE,TRUE)</formula>
    </cfRule>
    <cfRule type="expression" dxfId="2030" priority="2296">
      <formula>IF(RIGHT(TEXT(P28,"0.#"),1)=".",TRUE,FALSE)</formula>
    </cfRule>
  </conditionalFormatting>
  <conditionalFormatting sqref="AQ114">
    <cfRule type="expression" dxfId="2029" priority="2279">
      <formula>IF(RIGHT(TEXT(AQ114,"0.#"),1)=".",FALSE,TRUE)</formula>
    </cfRule>
    <cfRule type="expression" dxfId="2028" priority="2280">
      <formula>IF(RIGHT(TEXT(AQ114,"0.#"),1)=".",TRUE,FALSE)</formula>
    </cfRule>
  </conditionalFormatting>
  <conditionalFormatting sqref="AQ104">
    <cfRule type="expression" dxfId="2027" priority="2293">
      <formula>IF(RIGHT(TEXT(AQ104,"0.#"),1)=".",FALSE,TRUE)</formula>
    </cfRule>
    <cfRule type="expression" dxfId="2026" priority="2294">
      <formula>IF(RIGHT(TEXT(AQ104,"0.#"),1)=".",TRUE,FALSE)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72:AO899">
    <cfRule type="expression" dxfId="1961" priority="2077">
      <formula>IF(AND(AL872&gt;=0, RIGHT(TEXT(AL872,"0.#"),1)&lt;&gt;"."),TRUE,FALSE)</formula>
    </cfRule>
    <cfRule type="expression" dxfId="1960" priority="2078">
      <formula>IF(AND(AL872&gt;=0, RIGHT(TEXT(AL872,"0.#"),1)="."),TRUE,FALSE)</formula>
    </cfRule>
    <cfRule type="expression" dxfId="1959" priority="2079">
      <formula>IF(AND(AL872&lt;0, RIGHT(TEXT(AL872,"0.#"),1)&lt;&gt;"."),TRUE,FALSE)</formula>
    </cfRule>
    <cfRule type="expression" dxfId="1958" priority="2080">
      <formula>IF(AND(AL872&lt;0, RIGHT(TEXT(AL872,"0.#"),1)="."),TRUE,FALSE)</formula>
    </cfRule>
  </conditionalFormatting>
  <conditionalFormatting sqref="AL870:AO871">
    <cfRule type="expression" dxfId="1957" priority="2071">
      <formula>IF(AND(AL870&gt;=0, RIGHT(TEXT(AL870,"0.#"),1)&lt;&gt;"."),TRUE,FALSE)</formula>
    </cfRule>
    <cfRule type="expression" dxfId="1956" priority="2072">
      <formula>IF(AND(AL870&gt;=0, RIGHT(TEXT(AL870,"0.#"),1)="."),TRUE,FALSE)</formula>
    </cfRule>
    <cfRule type="expression" dxfId="1955" priority="2073">
      <formula>IF(AND(AL870&lt;0, RIGHT(TEXT(AL870,"0.#"),1)&lt;&gt;"."),TRUE,FALSE)</formula>
    </cfRule>
    <cfRule type="expression" dxfId="1954" priority="2074">
      <formula>IF(AND(AL870&lt;0, RIGHT(TEXT(AL870,"0.#"),1)="."),TRUE,FALSE)</formula>
    </cfRule>
  </conditionalFormatting>
  <conditionalFormatting sqref="AL905:AO932">
    <cfRule type="expression" dxfId="1953" priority="2065">
      <formula>IF(AND(AL905&gt;=0, RIGHT(TEXT(AL905,"0.#"),1)&lt;&gt;"."),TRUE,FALSE)</formula>
    </cfRule>
    <cfRule type="expression" dxfId="1952" priority="2066">
      <formula>IF(AND(AL905&gt;=0, RIGHT(TEXT(AL905,"0.#"),1)="."),TRUE,FALSE)</formula>
    </cfRule>
    <cfRule type="expression" dxfId="1951" priority="2067">
      <formula>IF(AND(AL905&lt;0, RIGHT(TEXT(AL905,"0.#"),1)&lt;&gt;"."),TRUE,FALSE)</formula>
    </cfRule>
    <cfRule type="expression" dxfId="1950" priority="2068">
      <formula>IF(AND(AL905&lt;0, RIGHT(TEXT(AL905,"0.#"),1)="."),TRUE,FALSE)</formula>
    </cfRule>
  </conditionalFormatting>
  <conditionalFormatting sqref="AL903:AO904">
    <cfRule type="expression" dxfId="1949" priority="2059">
      <formula>IF(AND(AL903&gt;=0, RIGHT(TEXT(AL903,"0.#"),1)&lt;&gt;"."),TRUE,FALSE)</formula>
    </cfRule>
    <cfRule type="expression" dxfId="1948" priority="2060">
      <formula>IF(AND(AL903&gt;=0, RIGHT(TEXT(AL903,"0.#"),1)="."),TRUE,FALSE)</formula>
    </cfRule>
    <cfRule type="expression" dxfId="1947" priority="2061">
      <formula>IF(AND(AL903&lt;0, RIGHT(TEXT(AL903,"0.#"),1)&lt;&gt;"."),TRUE,FALSE)</formula>
    </cfRule>
    <cfRule type="expression" dxfId="1946" priority="2062">
      <formula>IF(AND(AL903&lt;0, RIGHT(TEXT(AL903,"0.#"),1)="."),TRUE,FALSE)</formula>
    </cfRule>
  </conditionalFormatting>
  <conditionalFormatting sqref="AL938:AO965">
    <cfRule type="expression" dxfId="1945" priority="2053">
      <formula>IF(AND(AL938&gt;=0, RIGHT(TEXT(AL938,"0.#"),1)&lt;&gt;"."),TRUE,FALSE)</formula>
    </cfRule>
    <cfRule type="expression" dxfId="1944" priority="2054">
      <formula>IF(AND(AL938&gt;=0, RIGHT(TEXT(AL938,"0.#"),1)="."),TRUE,FALSE)</formula>
    </cfRule>
    <cfRule type="expression" dxfId="1943" priority="2055">
      <formula>IF(AND(AL938&lt;0, RIGHT(TEXT(AL938,"0.#"),1)&lt;&gt;"."),TRUE,FALSE)</formula>
    </cfRule>
    <cfRule type="expression" dxfId="1942" priority="2056">
      <formula>IF(AND(AL938&lt;0, RIGHT(TEXT(AL938,"0.#"),1)="."),TRUE,FALSE)</formula>
    </cfRule>
  </conditionalFormatting>
  <conditionalFormatting sqref="AL936:AO937">
    <cfRule type="expression" dxfId="1941" priority="2047">
      <formula>IF(AND(AL936&gt;=0, RIGHT(TEXT(AL936,"0.#"),1)&lt;&gt;"."),TRUE,FALSE)</formula>
    </cfRule>
    <cfRule type="expression" dxfId="1940" priority="2048">
      <formula>IF(AND(AL936&gt;=0, RIGHT(TEXT(AL936,"0.#"),1)="."),TRUE,FALSE)</formula>
    </cfRule>
    <cfRule type="expression" dxfId="1939" priority="2049">
      <formula>IF(AND(AL936&lt;0, RIGHT(TEXT(AL936,"0.#"),1)&lt;&gt;"."),TRUE,FALSE)</formula>
    </cfRule>
    <cfRule type="expression" dxfId="1938" priority="2050">
      <formula>IF(AND(AL936&lt;0, RIGHT(TEXT(AL936,"0.#"),1)="."),TRUE,FALSE)</formula>
    </cfRule>
  </conditionalFormatting>
  <conditionalFormatting sqref="AL971:AO998">
    <cfRule type="expression" dxfId="1937" priority="2041">
      <formula>IF(AND(AL971&gt;=0, RIGHT(TEXT(AL971,"0.#"),1)&lt;&gt;"."),TRUE,FALSE)</formula>
    </cfRule>
    <cfRule type="expression" dxfId="1936" priority="2042">
      <formula>IF(AND(AL971&gt;=0, RIGHT(TEXT(AL971,"0.#"),1)="."),TRUE,FALSE)</formula>
    </cfRule>
    <cfRule type="expression" dxfId="1935" priority="2043">
      <formula>IF(AND(AL971&lt;0, RIGHT(TEXT(AL971,"0.#"),1)&lt;&gt;"."),TRUE,FALSE)</formula>
    </cfRule>
    <cfRule type="expression" dxfId="1934" priority="2044">
      <formula>IF(AND(AL971&lt;0, RIGHT(TEXT(AL971,"0.#"),1)="."),TRUE,FALSE)</formula>
    </cfRule>
  </conditionalFormatting>
  <conditionalFormatting sqref="AL969:AO970">
    <cfRule type="expression" dxfId="1933" priority="2035">
      <formula>IF(AND(AL969&gt;=0, RIGHT(TEXT(AL969,"0.#"),1)&lt;&gt;"."),TRUE,FALSE)</formula>
    </cfRule>
    <cfRule type="expression" dxfId="1932" priority="2036">
      <formula>IF(AND(AL969&gt;=0, RIGHT(TEXT(AL969,"0.#"),1)="."),TRUE,FALSE)</formula>
    </cfRule>
    <cfRule type="expression" dxfId="1931" priority="2037">
      <formula>IF(AND(AL969&lt;0, RIGHT(TEXT(AL969,"0.#"),1)&lt;&gt;"."),TRUE,FALSE)</formula>
    </cfRule>
    <cfRule type="expression" dxfId="1930" priority="2038">
      <formula>IF(AND(AL969&lt;0, RIGHT(TEXT(AL969,"0.#"),1)="."),TRUE,FALSE)</formula>
    </cfRule>
  </conditionalFormatting>
  <conditionalFormatting sqref="AL1004:AO1031">
    <cfRule type="expression" dxfId="1929" priority="2029">
      <formula>IF(AND(AL1004&gt;=0, RIGHT(TEXT(AL1004,"0.#"),1)&lt;&gt;"."),TRUE,FALSE)</formula>
    </cfRule>
    <cfRule type="expression" dxfId="1928" priority="2030">
      <formula>IF(AND(AL1004&gt;=0, RIGHT(TEXT(AL1004,"0.#"),1)="."),TRUE,FALSE)</formula>
    </cfRule>
    <cfRule type="expression" dxfId="1927" priority="2031">
      <formula>IF(AND(AL1004&lt;0, RIGHT(TEXT(AL1004,"0.#"),1)&lt;&gt;"."),TRUE,FALSE)</formula>
    </cfRule>
    <cfRule type="expression" dxfId="1926" priority="2032">
      <formula>IF(AND(AL1004&lt;0, RIGHT(TEXT(AL1004,"0.#"),1)="."),TRUE,FALSE)</formula>
    </cfRule>
  </conditionalFormatting>
  <conditionalFormatting sqref="AL1002:AO1003">
    <cfRule type="expression" dxfId="1925" priority="2023">
      <formula>IF(AND(AL1002&gt;=0, RIGHT(TEXT(AL1002,"0.#"),1)&lt;&gt;"."),TRUE,FALSE)</formula>
    </cfRule>
    <cfRule type="expression" dxfId="1924" priority="2024">
      <formula>IF(AND(AL1002&gt;=0, RIGHT(TEXT(AL1002,"0.#"),1)="."),TRUE,FALSE)</formula>
    </cfRule>
    <cfRule type="expression" dxfId="1923" priority="2025">
      <formula>IF(AND(AL1002&lt;0, RIGHT(TEXT(AL1002,"0.#"),1)&lt;&gt;"."),TRUE,FALSE)</formula>
    </cfRule>
    <cfRule type="expression" dxfId="1922" priority="2026">
      <formula>IF(AND(AL1002&lt;0, RIGHT(TEXT(AL1002,"0.#"),1)="."),TRUE,FALSE)</formula>
    </cfRule>
  </conditionalFormatting>
  <conditionalFormatting sqref="Y1002:Y1003">
    <cfRule type="expression" dxfId="1921" priority="2021">
      <formula>IF(RIGHT(TEXT(Y1002,"0.#"),1)=".",FALSE,TRUE)</formula>
    </cfRule>
    <cfRule type="expression" dxfId="1920" priority="2022">
      <formula>IF(RIGHT(TEXT(Y1002,"0.#"),1)=".",TRUE,FALSE)</formula>
    </cfRule>
  </conditionalFormatting>
  <conditionalFormatting sqref="AL1037:AO1064">
    <cfRule type="expression" dxfId="1919" priority="2017">
      <formula>IF(AND(AL1037&gt;=0, RIGHT(TEXT(AL1037,"0.#"),1)&lt;&gt;"."),TRUE,FALSE)</formula>
    </cfRule>
    <cfRule type="expression" dxfId="1918" priority="2018">
      <formula>IF(AND(AL1037&gt;=0, RIGHT(TEXT(AL1037,"0.#"),1)="."),TRUE,FALSE)</formula>
    </cfRule>
    <cfRule type="expression" dxfId="1917" priority="2019">
      <formula>IF(AND(AL1037&lt;0, RIGHT(TEXT(AL1037,"0.#"),1)&lt;&gt;"."),TRUE,FALSE)</formula>
    </cfRule>
    <cfRule type="expression" dxfId="1916" priority="2020">
      <formula>IF(AND(AL1037&lt;0, RIGHT(TEXT(AL1037,"0.#"),1)="."),TRUE,FALSE)</formula>
    </cfRule>
  </conditionalFormatting>
  <conditionalFormatting sqref="Y1037:Y1064">
    <cfRule type="expression" dxfId="1915" priority="2015">
      <formula>IF(RIGHT(TEXT(Y1037,"0.#"),1)=".",FALSE,TRUE)</formula>
    </cfRule>
    <cfRule type="expression" dxfId="1914" priority="2016">
      <formula>IF(RIGHT(TEXT(Y1037,"0.#"),1)=".",TRUE,FALSE)</formula>
    </cfRule>
  </conditionalFormatting>
  <conditionalFormatting sqref="AL1035:AO1036">
    <cfRule type="expression" dxfId="1913" priority="2011">
      <formula>IF(AND(AL1035&gt;=0, RIGHT(TEXT(AL1035,"0.#"),1)&lt;&gt;"."),TRUE,FALSE)</formula>
    </cfRule>
    <cfRule type="expression" dxfId="1912" priority="2012">
      <formula>IF(AND(AL1035&gt;=0, RIGHT(TEXT(AL1035,"0.#"),1)="."),TRUE,FALSE)</formula>
    </cfRule>
    <cfRule type="expression" dxfId="1911" priority="2013">
      <formula>IF(AND(AL1035&lt;0, RIGHT(TEXT(AL1035,"0.#"),1)&lt;&gt;"."),TRUE,FALSE)</formula>
    </cfRule>
    <cfRule type="expression" dxfId="1910" priority="2014">
      <formula>IF(AND(AL1035&lt;0, RIGHT(TEXT(AL1035,"0.#"),1)="."),TRUE,FALSE)</formula>
    </cfRule>
  </conditionalFormatting>
  <conditionalFormatting sqref="Y1035:Y1036">
    <cfRule type="expression" dxfId="1909" priority="2009">
      <formula>IF(RIGHT(TEXT(Y1035,"0.#"),1)=".",FALSE,TRUE)</formula>
    </cfRule>
    <cfRule type="expression" dxfId="1908" priority="2010">
      <formula>IF(RIGHT(TEXT(Y1035,"0.#"),1)=".",TRUE,FALSE)</formula>
    </cfRule>
  </conditionalFormatting>
  <conditionalFormatting sqref="AL1070:AO1097">
    <cfRule type="expression" dxfId="1907" priority="2005">
      <formula>IF(AND(AL1070&gt;=0, RIGHT(TEXT(AL1070,"0.#"),1)&lt;&gt;"."),TRUE,FALSE)</formula>
    </cfRule>
    <cfRule type="expression" dxfId="1906" priority="2006">
      <formula>IF(AND(AL1070&gt;=0, RIGHT(TEXT(AL1070,"0.#"),1)="."),TRUE,FALSE)</formula>
    </cfRule>
    <cfRule type="expression" dxfId="1905" priority="2007">
      <formula>IF(AND(AL1070&lt;0, RIGHT(TEXT(AL1070,"0.#"),1)&lt;&gt;"."),TRUE,FALSE)</formula>
    </cfRule>
    <cfRule type="expression" dxfId="1904" priority="2008">
      <formula>IF(AND(AL1070&lt;0, RIGHT(TEXT(AL1070,"0.#"),1)="."),TRUE,FALSE)</formula>
    </cfRule>
  </conditionalFormatting>
  <conditionalFormatting sqref="Y1070:Y1097">
    <cfRule type="expression" dxfId="1903" priority="2003">
      <formula>IF(RIGHT(TEXT(Y1070,"0.#"),1)=".",FALSE,TRUE)</formula>
    </cfRule>
    <cfRule type="expression" dxfId="1902" priority="2004">
      <formula>IF(RIGHT(TEXT(Y1070,"0.#"),1)=".",TRUE,FALSE)</formula>
    </cfRule>
  </conditionalFormatting>
  <conditionalFormatting sqref="AL1068:AO1069">
    <cfRule type="expression" dxfId="1901" priority="1999">
      <formula>IF(AND(AL1068&gt;=0, RIGHT(TEXT(AL1068,"0.#"),1)&lt;&gt;"."),TRUE,FALSE)</formula>
    </cfRule>
    <cfRule type="expression" dxfId="1900" priority="2000">
      <formula>IF(AND(AL1068&gt;=0, RIGHT(TEXT(AL1068,"0.#"),1)="."),TRUE,FALSE)</formula>
    </cfRule>
    <cfRule type="expression" dxfId="1899" priority="2001">
      <formula>IF(AND(AL1068&lt;0, RIGHT(TEXT(AL1068,"0.#"),1)&lt;&gt;"."),TRUE,FALSE)</formula>
    </cfRule>
    <cfRule type="expression" dxfId="1898" priority="2002">
      <formula>IF(AND(AL1068&lt;0, RIGHT(TEXT(AL1068,"0.#"),1)="."),TRUE,FALSE)</formula>
    </cfRule>
  </conditionalFormatting>
  <conditionalFormatting sqref="Y1068:Y1069">
    <cfRule type="expression" dxfId="1897" priority="1997">
      <formula>IF(RIGHT(TEXT(Y1068,"0.#"),1)=".",FALSE,TRUE)</formula>
    </cfRule>
    <cfRule type="expression" dxfId="1896" priority="1998">
      <formula>IF(RIGHT(TEXT(Y1068,"0.#"),1)=".",TRUE,FALSE)</formula>
    </cfRule>
  </conditionalFormatting>
  <conditionalFormatting sqref="AE39">
    <cfRule type="expression" dxfId="1895" priority="1995">
      <formula>IF(RIGHT(TEXT(AE39,"0.#"),1)=".",FALSE,TRUE)</formula>
    </cfRule>
    <cfRule type="expression" dxfId="1894" priority="1996">
      <formula>IF(RIGHT(TEXT(AE39,"0.#"),1)=".",TRUE,FALSE)</formula>
    </cfRule>
  </conditionalFormatting>
  <conditionalFormatting sqref="AM41">
    <cfRule type="expression" dxfId="1893" priority="1979">
      <formula>IF(RIGHT(TEXT(AM41,"0.#"),1)=".",FALSE,TRUE)</formula>
    </cfRule>
    <cfRule type="expression" dxfId="1892" priority="1980">
      <formula>IF(RIGHT(TEXT(AM41,"0.#"),1)=".",TRUE,FALSE)</formula>
    </cfRule>
  </conditionalFormatting>
  <conditionalFormatting sqref="AE40">
    <cfRule type="expression" dxfId="1891" priority="1993">
      <formula>IF(RIGHT(TEXT(AE40,"0.#"),1)=".",FALSE,TRUE)</formula>
    </cfRule>
    <cfRule type="expression" dxfId="1890" priority="1994">
      <formula>IF(RIGHT(TEXT(AE40,"0.#"),1)=".",TRUE,FALSE)</formula>
    </cfRule>
  </conditionalFormatting>
  <conditionalFormatting sqref="AE41">
    <cfRule type="expression" dxfId="1889" priority="1991">
      <formula>IF(RIGHT(TEXT(AE41,"0.#"),1)=".",FALSE,TRUE)</formula>
    </cfRule>
    <cfRule type="expression" dxfId="1888" priority="1992">
      <formula>IF(RIGHT(TEXT(AE41,"0.#"),1)=".",TRUE,FALSE)</formula>
    </cfRule>
  </conditionalFormatting>
  <conditionalFormatting sqref="AI41">
    <cfRule type="expression" dxfId="1887" priority="1989">
      <formula>IF(RIGHT(TEXT(AI41,"0.#"),1)=".",FALSE,TRUE)</formula>
    </cfRule>
    <cfRule type="expression" dxfId="1886" priority="1990">
      <formula>IF(RIGHT(TEXT(AI41,"0.#"),1)=".",TRUE,FALSE)</formula>
    </cfRule>
  </conditionalFormatting>
  <conditionalFormatting sqref="AI40">
    <cfRule type="expression" dxfId="1885" priority="1987">
      <formula>IF(RIGHT(TEXT(AI40,"0.#"),1)=".",FALSE,TRUE)</formula>
    </cfRule>
    <cfRule type="expression" dxfId="1884" priority="1988">
      <formula>IF(RIGHT(TEXT(AI40,"0.#"),1)=".",TRUE,FALSE)</formula>
    </cfRule>
  </conditionalFormatting>
  <conditionalFormatting sqref="AI39">
    <cfRule type="expression" dxfId="1883" priority="1985">
      <formula>IF(RIGHT(TEXT(AI39,"0.#"),1)=".",FALSE,TRUE)</formula>
    </cfRule>
    <cfRule type="expression" dxfId="1882" priority="1986">
      <formula>IF(RIGHT(TEXT(AI39,"0.#"),1)=".",TRUE,FALSE)</formula>
    </cfRule>
  </conditionalFormatting>
  <conditionalFormatting sqref="AM39">
    <cfRule type="expression" dxfId="1881" priority="1983">
      <formula>IF(RIGHT(TEXT(AM39,"0.#"),1)=".",FALSE,TRUE)</formula>
    </cfRule>
    <cfRule type="expression" dxfId="1880" priority="1984">
      <formula>IF(RIGHT(TEXT(AM39,"0.#"),1)=".",TRUE,FALSE)</formula>
    </cfRule>
  </conditionalFormatting>
  <conditionalFormatting sqref="AM40">
    <cfRule type="expression" dxfId="1879" priority="1981">
      <formula>IF(RIGHT(TEXT(AM40,"0.#"),1)=".",FALSE,TRUE)</formula>
    </cfRule>
    <cfRule type="expression" dxfId="1878" priority="1982">
      <formula>IF(RIGHT(TEXT(AM40,"0.#"),1)=".",TRUE,FALSE)</formula>
    </cfRule>
  </conditionalFormatting>
  <conditionalFormatting sqref="AQ39:AQ41">
    <cfRule type="expression" dxfId="1877" priority="1977">
      <formula>IF(RIGHT(TEXT(AQ39,"0.#"),1)=".",FALSE,TRUE)</formula>
    </cfRule>
    <cfRule type="expression" dxfId="1876" priority="1978">
      <formula>IF(RIGHT(TEXT(AQ39,"0.#"),1)=".",TRUE,FALSE)</formula>
    </cfRule>
  </conditionalFormatting>
  <conditionalFormatting sqref="AU39:AU41">
    <cfRule type="expression" dxfId="1875" priority="1975">
      <formula>IF(RIGHT(TEXT(AU39,"0.#"),1)=".",FALSE,TRUE)</formula>
    </cfRule>
    <cfRule type="expression" dxfId="1874" priority="1976">
      <formula>IF(RIGHT(TEXT(AU39,"0.#"),1)=".",TRUE,FALSE)</formula>
    </cfRule>
  </conditionalFormatting>
  <conditionalFormatting sqref="AE46">
    <cfRule type="expression" dxfId="1873" priority="1973">
      <formula>IF(RIGHT(TEXT(AE46,"0.#"),1)=".",FALSE,TRUE)</formula>
    </cfRule>
    <cfRule type="expression" dxfId="1872" priority="1974">
      <formula>IF(RIGHT(TEXT(AE46,"0.#"),1)=".",TRUE,FALSE)</formula>
    </cfRule>
  </conditionalFormatting>
  <conditionalFormatting sqref="AE47">
    <cfRule type="expression" dxfId="1871" priority="1971">
      <formula>IF(RIGHT(TEXT(AE47,"0.#"),1)=".",FALSE,TRUE)</formula>
    </cfRule>
    <cfRule type="expression" dxfId="1870" priority="1972">
      <formula>IF(RIGHT(TEXT(AE47,"0.#"),1)=".",TRUE,FALSE)</formula>
    </cfRule>
  </conditionalFormatting>
  <conditionalFormatting sqref="AE48">
    <cfRule type="expression" dxfId="1869" priority="1969">
      <formula>IF(RIGHT(TEXT(AE48,"0.#"),1)=".",FALSE,TRUE)</formula>
    </cfRule>
    <cfRule type="expression" dxfId="1868" priority="1970">
      <formula>IF(RIGHT(TEXT(AE48,"0.#"),1)=".",TRUE,FALSE)</formula>
    </cfRule>
  </conditionalFormatting>
  <conditionalFormatting sqref="AI48">
    <cfRule type="expression" dxfId="1867" priority="1967">
      <formula>IF(RIGHT(TEXT(AI48,"0.#"),1)=".",FALSE,TRUE)</formula>
    </cfRule>
    <cfRule type="expression" dxfId="1866" priority="1968">
      <formula>IF(RIGHT(TEXT(AI48,"0.#"),1)=".",TRUE,FALSE)</formula>
    </cfRule>
  </conditionalFormatting>
  <conditionalFormatting sqref="AI47">
    <cfRule type="expression" dxfId="1865" priority="1965">
      <formula>IF(RIGHT(TEXT(AI47,"0.#"),1)=".",FALSE,TRUE)</formula>
    </cfRule>
    <cfRule type="expression" dxfId="1864" priority="1966">
      <formula>IF(RIGHT(TEXT(AI47,"0.#"),1)=".",TRUE,FALSE)</formula>
    </cfRule>
  </conditionalFormatting>
  <conditionalFormatting sqref="AE448">
    <cfRule type="expression" dxfId="1863" priority="1843">
      <formula>IF(RIGHT(TEXT(AE448,"0.#"),1)=".",FALSE,TRUE)</formula>
    </cfRule>
    <cfRule type="expression" dxfId="1862" priority="1844">
      <formula>IF(RIGHT(TEXT(AE448,"0.#"),1)=".",TRUE,FALSE)</formula>
    </cfRule>
  </conditionalFormatting>
  <conditionalFormatting sqref="AM450">
    <cfRule type="expression" dxfId="1861" priority="1833">
      <formula>IF(RIGHT(TEXT(AM450,"0.#"),1)=".",FALSE,TRUE)</formula>
    </cfRule>
    <cfRule type="expression" dxfId="1860" priority="1834">
      <formula>IF(RIGHT(TEXT(AM450,"0.#"),1)=".",TRUE,FALSE)</formula>
    </cfRule>
  </conditionalFormatting>
  <conditionalFormatting sqref="AE449">
    <cfRule type="expression" dxfId="1859" priority="1841">
      <formula>IF(RIGHT(TEXT(AE449,"0.#"),1)=".",FALSE,TRUE)</formula>
    </cfRule>
    <cfRule type="expression" dxfId="1858" priority="1842">
      <formula>IF(RIGHT(TEXT(AE449,"0.#"),1)=".",TRUE,FALSE)</formula>
    </cfRule>
  </conditionalFormatting>
  <conditionalFormatting sqref="AE450">
    <cfRule type="expression" dxfId="1857" priority="1839">
      <formula>IF(RIGHT(TEXT(AE450,"0.#"),1)=".",FALSE,TRUE)</formula>
    </cfRule>
    <cfRule type="expression" dxfId="1856" priority="1840">
      <formula>IF(RIGHT(TEXT(AE450,"0.#"),1)=".",TRUE,FALSE)</formula>
    </cfRule>
  </conditionalFormatting>
  <conditionalFormatting sqref="AM448">
    <cfRule type="expression" dxfId="1855" priority="1837">
      <formula>IF(RIGHT(TEXT(AM448,"0.#"),1)=".",FALSE,TRUE)</formula>
    </cfRule>
    <cfRule type="expression" dxfId="1854" priority="1838">
      <formula>IF(RIGHT(TEXT(AM448,"0.#"),1)=".",TRUE,FALSE)</formula>
    </cfRule>
  </conditionalFormatting>
  <conditionalFormatting sqref="AM449">
    <cfRule type="expression" dxfId="1853" priority="1835">
      <formula>IF(RIGHT(TEXT(AM449,"0.#"),1)=".",FALSE,TRUE)</formula>
    </cfRule>
    <cfRule type="expression" dxfId="1852" priority="1836">
      <formula>IF(RIGHT(TEXT(AM449,"0.#"),1)=".",TRUE,FALSE)</formula>
    </cfRule>
  </conditionalFormatting>
  <conditionalFormatting sqref="AU448">
    <cfRule type="expression" dxfId="1851" priority="1831">
      <formula>IF(RIGHT(TEXT(AU448,"0.#"),1)=".",FALSE,TRUE)</formula>
    </cfRule>
    <cfRule type="expression" dxfId="1850" priority="1832">
      <formula>IF(RIGHT(TEXT(AU448,"0.#"),1)=".",TRUE,FALSE)</formula>
    </cfRule>
  </conditionalFormatting>
  <conditionalFormatting sqref="AU449">
    <cfRule type="expression" dxfId="1849" priority="1829">
      <formula>IF(RIGHT(TEXT(AU449,"0.#"),1)=".",FALSE,TRUE)</formula>
    </cfRule>
    <cfRule type="expression" dxfId="1848" priority="1830">
      <formula>IF(RIGHT(TEXT(AU449,"0.#"),1)=".",TRUE,FALSE)</formula>
    </cfRule>
  </conditionalFormatting>
  <conditionalFormatting sqref="AU450">
    <cfRule type="expression" dxfId="1847" priority="1827">
      <formula>IF(RIGHT(TEXT(AU450,"0.#"),1)=".",FALSE,TRUE)</formula>
    </cfRule>
    <cfRule type="expression" dxfId="1846" priority="1828">
      <formula>IF(RIGHT(TEXT(AU450,"0.#"),1)=".",TRUE,FALSE)</formula>
    </cfRule>
  </conditionalFormatting>
  <conditionalFormatting sqref="AI450">
    <cfRule type="expression" dxfId="1845" priority="1821">
      <formula>IF(RIGHT(TEXT(AI450,"0.#"),1)=".",FALSE,TRUE)</formula>
    </cfRule>
    <cfRule type="expression" dxfId="1844" priority="1822">
      <formula>IF(RIGHT(TEXT(AI450,"0.#"),1)=".",TRUE,FALSE)</formula>
    </cfRule>
  </conditionalFormatting>
  <conditionalFormatting sqref="AI448">
    <cfRule type="expression" dxfId="1843" priority="1825">
      <formula>IF(RIGHT(TEXT(AI448,"0.#"),1)=".",FALSE,TRUE)</formula>
    </cfRule>
    <cfRule type="expression" dxfId="1842" priority="1826">
      <formula>IF(RIGHT(TEXT(AI448,"0.#"),1)=".",TRUE,FALSE)</formula>
    </cfRule>
  </conditionalFormatting>
  <conditionalFormatting sqref="AI449">
    <cfRule type="expression" dxfId="1841" priority="1823">
      <formula>IF(RIGHT(TEXT(AI449,"0.#"),1)=".",FALSE,TRUE)</formula>
    </cfRule>
    <cfRule type="expression" dxfId="1840" priority="1824">
      <formula>IF(RIGHT(TEXT(AI449,"0.#"),1)=".",TRUE,FALSE)</formula>
    </cfRule>
  </conditionalFormatting>
  <conditionalFormatting sqref="AQ449">
    <cfRule type="expression" dxfId="1839" priority="1819">
      <formula>IF(RIGHT(TEXT(AQ449,"0.#"),1)=".",FALSE,TRUE)</formula>
    </cfRule>
    <cfRule type="expression" dxfId="1838" priority="1820">
      <formula>IF(RIGHT(TEXT(AQ449,"0.#"),1)=".",TRUE,FALSE)</formula>
    </cfRule>
  </conditionalFormatting>
  <conditionalFormatting sqref="AQ450">
    <cfRule type="expression" dxfId="1837" priority="1817">
      <formula>IF(RIGHT(TEXT(AQ450,"0.#"),1)=".",FALSE,TRUE)</formula>
    </cfRule>
    <cfRule type="expression" dxfId="1836" priority="1818">
      <formula>IF(RIGHT(TEXT(AQ450,"0.#"),1)=".",TRUE,FALSE)</formula>
    </cfRule>
  </conditionalFormatting>
  <conditionalFormatting sqref="AQ448">
    <cfRule type="expression" dxfId="1835" priority="1815">
      <formula>IF(RIGHT(TEXT(AQ448,"0.#"),1)=".",FALSE,TRUE)</formula>
    </cfRule>
    <cfRule type="expression" dxfId="1834" priority="1816">
      <formula>IF(RIGHT(TEXT(AQ448,"0.#"),1)=".",TRUE,FALSE)</formula>
    </cfRule>
  </conditionalFormatting>
  <conditionalFormatting sqref="AE453">
    <cfRule type="expression" dxfId="1833" priority="1813">
      <formula>IF(RIGHT(TEXT(AE453,"0.#"),1)=".",FALSE,TRUE)</formula>
    </cfRule>
    <cfRule type="expression" dxfId="1832" priority="1814">
      <formula>IF(RIGHT(TEXT(AE453,"0.#"),1)=".",TRUE,FALSE)</formula>
    </cfRule>
  </conditionalFormatting>
  <conditionalFormatting sqref="AM455">
    <cfRule type="expression" dxfId="1831" priority="1803">
      <formula>IF(RIGHT(TEXT(AM455,"0.#"),1)=".",FALSE,TRUE)</formula>
    </cfRule>
    <cfRule type="expression" dxfId="1830" priority="1804">
      <formula>IF(RIGHT(TEXT(AM455,"0.#"),1)=".",TRUE,FALSE)</formula>
    </cfRule>
  </conditionalFormatting>
  <conditionalFormatting sqref="AE454">
    <cfRule type="expression" dxfId="1829" priority="1811">
      <formula>IF(RIGHT(TEXT(AE454,"0.#"),1)=".",FALSE,TRUE)</formula>
    </cfRule>
    <cfRule type="expression" dxfId="1828" priority="1812">
      <formula>IF(RIGHT(TEXT(AE454,"0.#"),1)=".",TRUE,FALSE)</formula>
    </cfRule>
  </conditionalFormatting>
  <conditionalFormatting sqref="AE455">
    <cfRule type="expression" dxfId="1827" priority="1809">
      <formula>IF(RIGHT(TEXT(AE455,"0.#"),1)=".",FALSE,TRUE)</formula>
    </cfRule>
    <cfRule type="expression" dxfId="1826" priority="1810">
      <formula>IF(RIGHT(TEXT(AE455,"0.#"),1)=".",TRUE,FALSE)</formula>
    </cfRule>
  </conditionalFormatting>
  <conditionalFormatting sqref="AM453">
    <cfRule type="expression" dxfId="1825" priority="1807">
      <formula>IF(RIGHT(TEXT(AM453,"0.#"),1)=".",FALSE,TRUE)</formula>
    </cfRule>
    <cfRule type="expression" dxfId="1824" priority="1808">
      <formula>IF(RIGHT(TEXT(AM453,"0.#"),1)=".",TRUE,FALSE)</formula>
    </cfRule>
  </conditionalFormatting>
  <conditionalFormatting sqref="AM454">
    <cfRule type="expression" dxfId="1823" priority="1805">
      <formula>IF(RIGHT(TEXT(AM454,"0.#"),1)=".",FALSE,TRUE)</formula>
    </cfRule>
    <cfRule type="expression" dxfId="1822" priority="1806">
      <formula>IF(RIGHT(TEXT(AM454,"0.#"),1)=".",TRUE,FALSE)</formula>
    </cfRule>
  </conditionalFormatting>
  <conditionalFormatting sqref="AU453">
    <cfRule type="expression" dxfId="1821" priority="1801">
      <formula>IF(RIGHT(TEXT(AU453,"0.#"),1)=".",FALSE,TRUE)</formula>
    </cfRule>
    <cfRule type="expression" dxfId="1820" priority="1802">
      <formula>IF(RIGHT(TEXT(AU453,"0.#"),1)=".",TRUE,FALSE)</formula>
    </cfRule>
  </conditionalFormatting>
  <conditionalFormatting sqref="AU454">
    <cfRule type="expression" dxfId="1819" priority="1799">
      <formula>IF(RIGHT(TEXT(AU454,"0.#"),1)=".",FALSE,TRUE)</formula>
    </cfRule>
    <cfRule type="expression" dxfId="1818" priority="1800">
      <formula>IF(RIGHT(TEXT(AU454,"0.#"),1)=".",TRUE,FALSE)</formula>
    </cfRule>
  </conditionalFormatting>
  <conditionalFormatting sqref="AU455">
    <cfRule type="expression" dxfId="1817" priority="1797">
      <formula>IF(RIGHT(TEXT(AU455,"0.#"),1)=".",FALSE,TRUE)</formula>
    </cfRule>
    <cfRule type="expression" dxfId="1816" priority="1798">
      <formula>IF(RIGHT(TEXT(AU455,"0.#"),1)=".",TRUE,FALSE)</formula>
    </cfRule>
  </conditionalFormatting>
  <conditionalFormatting sqref="AI455">
    <cfRule type="expression" dxfId="1815" priority="1791">
      <formula>IF(RIGHT(TEXT(AI455,"0.#"),1)=".",FALSE,TRUE)</formula>
    </cfRule>
    <cfRule type="expression" dxfId="1814" priority="1792">
      <formula>IF(RIGHT(TEXT(AI455,"0.#"),1)=".",TRUE,FALSE)</formula>
    </cfRule>
  </conditionalFormatting>
  <conditionalFormatting sqref="AI453">
    <cfRule type="expression" dxfId="1813" priority="1795">
      <formula>IF(RIGHT(TEXT(AI453,"0.#"),1)=".",FALSE,TRUE)</formula>
    </cfRule>
    <cfRule type="expression" dxfId="1812" priority="1796">
      <formula>IF(RIGHT(TEXT(AI453,"0.#"),1)=".",TRUE,FALSE)</formula>
    </cfRule>
  </conditionalFormatting>
  <conditionalFormatting sqref="AI454">
    <cfRule type="expression" dxfId="1811" priority="1793">
      <formula>IF(RIGHT(TEXT(AI454,"0.#"),1)=".",FALSE,TRUE)</formula>
    </cfRule>
    <cfRule type="expression" dxfId="1810" priority="1794">
      <formula>IF(RIGHT(TEXT(AI454,"0.#"),1)=".",TRUE,FALSE)</formula>
    </cfRule>
  </conditionalFormatting>
  <conditionalFormatting sqref="AQ454">
    <cfRule type="expression" dxfId="1809" priority="1789">
      <formula>IF(RIGHT(TEXT(AQ454,"0.#"),1)=".",FALSE,TRUE)</formula>
    </cfRule>
    <cfRule type="expression" dxfId="1808" priority="1790">
      <formula>IF(RIGHT(TEXT(AQ454,"0.#"),1)=".",TRUE,FALSE)</formula>
    </cfRule>
  </conditionalFormatting>
  <conditionalFormatting sqref="AQ455">
    <cfRule type="expression" dxfId="1807" priority="1787">
      <formula>IF(RIGHT(TEXT(AQ455,"0.#"),1)=".",FALSE,TRUE)</formula>
    </cfRule>
    <cfRule type="expression" dxfId="1806" priority="1788">
      <formula>IF(RIGHT(TEXT(AQ455,"0.#"),1)=".",TRUE,FALSE)</formula>
    </cfRule>
  </conditionalFormatting>
  <conditionalFormatting sqref="AQ453">
    <cfRule type="expression" dxfId="1805" priority="1785">
      <formula>IF(RIGHT(TEXT(AQ453,"0.#"),1)=".",FALSE,TRUE)</formula>
    </cfRule>
    <cfRule type="expression" dxfId="1804" priority="1786">
      <formula>IF(RIGHT(TEXT(AQ453,"0.#"),1)=".",TRUE,FALSE)</formula>
    </cfRule>
  </conditionalFormatting>
  <conditionalFormatting sqref="AE487">
    <cfRule type="expression" dxfId="1803" priority="1663">
      <formula>IF(RIGHT(TEXT(AE487,"0.#"),1)=".",FALSE,TRUE)</formula>
    </cfRule>
    <cfRule type="expression" dxfId="1802" priority="1664">
      <formula>IF(RIGHT(TEXT(AE487,"0.#"),1)=".",TRUE,FALSE)</formula>
    </cfRule>
  </conditionalFormatting>
  <conditionalFormatting sqref="AE488">
    <cfRule type="expression" dxfId="1801" priority="1661">
      <formula>IF(RIGHT(TEXT(AE488,"0.#"),1)=".",FALSE,TRUE)</formula>
    </cfRule>
    <cfRule type="expression" dxfId="1800" priority="1662">
      <formula>IF(RIGHT(TEXT(AE488,"0.#"),1)=".",TRUE,FALSE)</formula>
    </cfRule>
  </conditionalFormatting>
  <conditionalFormatting sqref="AE489">
    <cfRule type="expression" dxfId="1799" priority="1659">
      <formula>IF(RIGHT(TEXT(AE489,"0.#"),1)=".",FALSE,TRUE)</formula>
    </cfRule>
    <cfRule type="expression" dxfId="1798" priority="1660">
      <formula>IF(RIGHT(TEXT(AE489,"0.#"),1)=".",TRUE,FALSE)</formula>
    </cfRule>
  </conditionalFormatting>
  <conditionalFormatting sqref="AU487">
    <cfRule type="expression" dxfId="1797" priority="1651">
      <formula>IF(RIGHT(TEXT(AU487,"0.#"),1)=".",FALSE,TRUE)</formula>
    </cfRule>
    <cfRule type="expression" dxfId="1796" priority="1652">
      <formula>IF(RIGHT(TEXT(AU487,"0.#"),1)=".",TRUE,FALSE)</formula>
    </cfRule>
  </conditionalFormatting>
  <conditionalFormatting sqref="AU488">
    <cfRule type="expression" dxfId="1795" priority="1649">
      <formula>IF(RIGHT(TEXT(AU488,"0.#"),1)=".",FALSE,TRUE)</formula>
    </cfRule>
    <cfRule type="expression" dxfId="1794" priority="1650">
      <formula>IF(RIGHT(TEXT(AU488,"0.#"),1)=".",TRUE,FALSE)</formula>
    </cfRule>
  </conditionalFormatting>
  <conditionalFormatting sqref="AU489">
    <cfRule type="expression" dxfId="1793" priority="1647">
      <formula>IF(RIGHT(TEXT(AU489,"0.#"),1)=".",FALSE,TRUE)</formula>
    </cfRule>
    <cfRule type="expression" dxfId="1792" priority="1648">
      <formula>IF(RIGHT(TEXT(AU489,"0.#"),1)=".",TRUE,FALSE)</formula>
    </cfRule>
  </conditionalFormatting>
  <conditionalFormatting sqref="AQ488">
    <cfRule type="expression" dxfId="1791" priority="1639">
      <formula>IF(RIGHT(TEXT(AQ488,"0.#"),1)=".",FALSE,TRUE)</formula>
    </cfRule>
    <cfRule type="expression" dxfId="1790" priority="1640">
      <formula>IF(RIGHT(TEXT(AQ488,"0.#"),1)=".",TRUE,FALSE)</formula>
    </cfRule>
  </conditionalFormatting>
  <conditionalFormatting sqref="AQ489">
    <cfRule type="expression" dxfId="1789" priority="1637">
      <formula>IF(RIGHT(TEXT(AQ489,"0.#"),1)=".",FALSE,TRUE)</formula>
    </cfRule>
    <cfRule type="expression" dxfId="1788" priority="1638">
      <formula>IF(RIGHT(TEXT(AQ489,"0.#"),1)=".",TRUE,FALSE)</formula>
    </cfRule>
  </conditionalFormatting>
  <conditionalFormatting sqref="AQ487">
    <cfRule type="expression" dxfId="1787" priority="1635">
      <formula>IF(RIGHT(TEXT(AQ487,"0.#"),1)=".",FALSE,TRUE)</formula>
    </cfRule>
    <cfRule type="expression" dxfId="1786" priority="1636">
      <formula>IF(RIGHT(TEXT(AQ487,"0.#"),1)=".",TRUE,FALSE)</formula>
    </cfRule>
  </conditionalFormatting>
  <conditionalFormatting sqref="AE512">
    <cfRule type="expression" dxfId="1785" priority="1633">
      <formula>IF(RIGHT(TEXT(AE512,"0.#"),1)=".",FALSE,TRUE)</formula>
    </cfRule>
    <cfRule type="expression" dxfId="1784" priority="1634">
      <formula>IF(RIGHT(TEXT(AE512,"0.#"),1)=".",TRUE,FALSE)</formula>
    </cfRule>
  </conditionalFormatting>
  <conditionalFormatting sqref="AE513">
    <cfRule type="expression" dxfId="1783" priority="1631">
      <formula>IF(RIGHT(TEXT(AE513,"0.#"),1)=".",FALSE,TRUE)</formula>
    </cfRule>
    <cfRule type="expression" dxfId="1782" priority="1632">
      <formula>IF(RIGHT(TEXT(AE513,"0.#"),1)=".",TRUE,FALSE)</formula>
    </cfRule>
  </conditionalFormatting>
  <conditionalFormatting sqref="AE514">
    <cfRule type="expression" dxfId="1781" priority="1629">
      <formula>IF(RIGHT(TEXT(AE514,"0.#"),1)=".",FALSE,TRUE)</formula>
    </cfRule>
    <cfRule type="expression" dxfId="1780" priority="1630">
      <formula>IF(RIGHT(TEXT(AE514,"0.#"),1)=".",TRUE,FALSE)</formula>
    </cfRule>
  </conditionalFormatting>
  <conditionalFormatting sqref="AU512">
    <cfRule type="expression" dxfId="1779" priority="1621">
      <formula>IF(RIGHT(TEXT(AU512,"0.#"),1)=".",FALSE,TRUE)</formula>
    </cfRule>
    <cfRule type="expression" dxfId="1778" priority="1622">
      <formula>IF(RIGHT(TEXT(AU512,"0.#"),1)=".",TRUE,FALSE)</formula>
    </cfRule>
  </conditionalFormatting>
  <conditionalFormatting sqref="AU513">
    <cfRule type="expression" dxfId="1777" priority="1619">
      <formula>IF(RIGHT(TEXT(AU513,"0.#"),1)=".",FALSE,TRUE)</formula>
    </cfRule>
    <cfRule type="expression" dxfId="1776" priority="1620">
      <formula>IF(RIGHT(TEXT(AU513,"0.#"),1)=".",TRUE,FALSE)</formula>
    </cfRule>
  </conditionalFormatting>
  <conditionalFormatting sqref="AU514">
    <cfRule type="expression" dxfId="1775" priority="1617">
      <formula>IF(RIGHT(TEXT(AU514,"0.#"),1)=".",FALSE,TRUE)</formula>
    </cfRule>
    <cfRule type="expression" dxfId="1774" priority="1618">
      <formula>IF(RIGHT(TEXT(AU514,"0.#"),1)=".",TRUE,FALSE)</formula>
    </cfRule>
  </conditionalFormatting>
  <conditionalFormatting sqref="AQ513">
    <cfRule type="expression" dxfId="1773" priority="1609">
      <formula>IF(RIGHT(TEXT(AQ513,"0.#"),1)=".",FALSE,TRUE)</formula>
    </cfRule>
    <cfRule type="expression" dxfId="1772" priority="1610">
      <formula>IF(RIGHT(TEXT(AQ513,"0.#"),1)=".",TRUE,FALSE)</formula>
    </cfRule>
  </conditionalFormatting>
  <conditionalFormatting sqref="AQ514">
    <cfRule type="expression" dxfId="1771" priority="1607">
      <formula>IF(RIGHT(TEXT(AQ514,"0.#"),1)=".",FALSE,TRUE)</formula>
    </cfRule>
    <cfRule type="expression" dxfId="1770" priority="1608">
      <formula>IF(RIGHT(TEXT(AQ514,"0.#"),1)=".",TRUE,FALSE)</formula>
    </cfRule>
  </conditionalFormatting>
  <conditionalFormatting sqref="AQ512">
    <cfRule type="expression" dxfId="1769" priority="1605">
      <formula>IF(RIGHT(TEXT(AQ512,"0.#"),1)=".",FALSE,TRUE)</formula>
    </cfRule>
    <cfRule type="expression" dxfId="1768" priority="1606">
      <formula>IF(RIGHT(TEXT(AQ512,"0.#"),1)=".",TRUE,FALSE)</formula>
    </cfRule>
  </conditionalFormatting>
  <conditionalFormatting sqref="AE517">
    <cfRule type="expression" dxfId="1767" priority="1483">
      <formula>IF(RIGHT(TEXT(AE517,"0.#"),1)=".",FALSE,TRUE)</formula>
    </cfRule>
    <cfRule type="expression" dxfId="1766" priority="1484">
      <formula>IF(RIGHT(TEXT(AE517,"0.#"),1)=".",TRUE,FALSE)</formula>
    </cfRule>
  </conditionalFormatting>
  <conditionalFormatting sqref="AE518">
    <cfRule type="expression" dxfId="1765" priority="1481">
      <formula>IF(RIGHT(TEXT(AE518,"0.#"),1)=".",FALSE,TRUE)</formula>
    </cfRule>
    <cfRule type="expression" dxfId="1764" priority="1482">
      <formula>IF(RIGHT(TEXT(AE518,"0.#"),1)=".",TRUE,FALSE)</formula>
    </cfRule>
  </conditionalFormatting>
  <conditionalFormatting sqref="AE519">
    <cfRule type="expression" dxfId="1763" priority="1479">
      <formula>IF(RIGHT(TEXT(AE519,"0.#"),1)=".",FALSE,TRUE)</formula>
    </cfRule>
    <cfRule type="expression" dxfId="1762" priority="1480">
      <formula>IF(RIGHT(TEXT(AE519,"0.#"),1)=".",TRUE,FALSE)</formula>
    </cfRule>
  </conditionalFormatting>
  <conditionalFormatting sqref="AU517">
    <cfRule type="expression" dxfId="1761" priority="1471">
      <formula>IF(RIGHT(TEXT(AU517,"0.#"),1)=".",FALSE,TRUE)</formula>
    </cfRule>
    <cfRule type="expression" dxfId="1760" priority="1472">
      <formula>IF(RIGHT(TEXT(AU517,"0.#"),1)=".",TRUE,FALSE)</formula>
    </cfRule>
  </conditionalFormatting>
  <conditionalFormatting sqref="AU519">
    <cfRule type="expression" dxfId="1759" priority="1467">
      <formula>IF(RIGHT(TEXT(AU519,"0.#"),1)=".",FALSE,TRUE)</formula>
    </cfRule>
    <cfRule type="expression" dxfId="1758" priority="1468">
      <formula>IF(RIGHT(TEXT(AU519,"0.#"),1)=".",TRUE,FALSE)</formula>
    </cfRule>
  </conditionalFormatting>
  <conditionalFormatting sqref="AQ518">
    <cfRule type="expression" dxfId="1757" priority="1459">
      <formula>IF(RIGHT(TEXT(AQ518,"0.#"),1)=".",FALSE,TRUE)</formula>
    </cfRule>
    <cfRule type="expression" dxfId="1756" priority="1460">
      <formula>IF(RIGHT(TEXT(AQ518,"0.#"),1)=".",TRUE,FALSE)</formula>
    </cfRule>
  </conditionalFormatting>
  <conditionalFormatting sqref="AQ519">
    <cfRule type="expression" dxfId="1755" priority="1457">
      <formula>IF(RIGHT(TEXT(AQ519,"0.#"),1)=".",FALSE,TRUE)</formula>
    </cfRule>
    <cfRule type="expression" dxfId="1754" priority="1458">
      <formula>IF(RIGHT(TEXT(AQ519,"0.#"),1)=".",TRUE,FALSE)</formula>
    </cfRule>
  </conditionalFormatting>
  <conditionalFormatting sqref="AQ517">
    <cfRule type="expression" dxfId="1753" priority="1455">
      <formula>IF(RIGHT(TEXT(AQ517,"0.#"),1)=".",FALSE,TRUE)</formula>
    </cfRule>
    <cfRule type="expression" dxfId="1752" priority="1456">
      <formula>IF(RIGHT(TEXT(AQ517,"0.#"),1)=".",TRUE,FALSE)</formula>
    </cfRule>
  </conditionalFormatting>
  <conditionalFormatting sqref="AE522">
    <cfRule type="expression" dxfId="1751" priority="1453">
      <formula>IF(RIGHT(TEXT(AE522,"0.#"),1)=".",FALSE,TRUE)</formula>
    </cfRule>
    <cfRule type="expression" dxfId="1750" priority="1454">
      <formula>IF(RIGHT(TEXT(AE522,"0.#"),1)=".",TRUE,FALSE)</formula>
    </cfRule>
  </conditionalFormatting>
  <conditionalFormatting sqref="AE523">
    <cfRule type="expression" dxfId="1749" priority="1451">
      <formula>IF(RIGHT(TEXT(AE523,"0.#"),1)=".",FALSE,TRUE)</formula>
    </cfRule>
    <cfRule type="expression" dxfId="1748" priority="1452">
      <formula>IF(RIGHT(TEXT(AE523,"0.#"),1)=".",TRUE,FALSE)</formula>
    </cfRule>
  </conditionalFormatting>
  <conditionalFormatting sqref="AE524">
    <cfRule type="expression" dxfId="1747" priority="1449">
      <formula>IF(RIGHT(TEXT(AE524,"0.#"),1)=".",FALSE,TRUE)</formula>
    </cfRule>
    <cfRule type="expression" dxfId="1746" priority="1450">
      <formula>IF(RIGHT(TEXT(AE524,"0.#"),1)=".",TRUE,FALSE)</formula>
    </cfRule>
  </conditionalFormatting>
  <conditionalFormatting sqref="AU522">
    <cfRule type="expression" dxfId="1745" priority="1441">
      <formula>IF(RIGHT(TEXT(AU522,"0.#"),1)=".",FALSE,TRUE)</formula>
    </cfRule>
    <cfRule type="expression" dxfId="1744" priority="1442">
      <formula>IF(RIGHT(TEXT(AU522,"0.#"),1)=".",TRUE,FALSE)</formula>
    </cfRule>
  </conditionalFormatting>
  <conditionalFormatting sqref="AU523">
    <cfRule type="expression" dxfId="1743" priority="1439">
      <formula>IF(RIGHT(TEXT(AU523,"0.#"),1)=".",FALSE,TRUE)</formula>
    </cfRule>
    <cfRule type="expression" dxfId="1742" priority="1440">
      <formula>IF(RIGHT(TEXT(AU523,"0.#"),1)=".",TRUE,FALSE)</formula>
    </cfRule>
  </conditionalFormatting>
  <conditionalFormatting sqref="AU524">
    <cfRule type="expression" dxfId="1741" priority="1437">
      <formula>IF(RIGHT(TEXT(AU524,"0.#"),1)=".",FALSE,TRUE)</formula>
    </cfRule>
    <cfRule type="expression" dxfId="1740" priority="1438">
      <formula>IF(RIGHT(TEXT(AU524,"0.#"),1)=".",TRUE,FALSE)</formula>
    </cfRule>
  </conditionalFormatting>
  <conditionalFormatting sqref="AQ523">
    <cfRule type="expression" dxfId="1739" priority="1429">
      <formula>IF(RIGHT(TEXT(AQ523,"0.#"),1)=".",FALSE,TRUE)</formula>
    </cfRule>
    <cfRule type="expression" dxfId="1738" priority="1430">
      <formula>IF(RIGHT(TEXT(AQ523,"0.#"),1)=".",TRUE,FALSE)</formula>
    </cfRule>
  </conditionalFormatting>
  <conditionalFormatting sqref="AQ524">
    <cfRule type="expression" dxfId="1737" priority="1427">
      <formula>IF(RIGHT(TEXT(AQ524,"0.#"),1)=".",FALSE,TRUE)</formula>
    </cfRule>
    <cfRule type="expression" dxfId="1736" priority="1428">
      <formula>IF(RIGHT(TEXT(AQ524,"0.#"),1)=".",TRUE,FALSE)</formula>
    </cfRule>
  </conditionalFormatting>
  <conditionalFormatting sqref="AQ522">
    <cfRule type="expression" dxfId="1735" priority="1425">
      <formula>IF(RIGHT(TEXT(AQ522,"0.#"),1)=".",FALSE,TRUE)</formula>
    </cfRule>
    <cfRule type="expression" dxfId="1734" priority="1426">
      <formula>IF(RIGHT(TEXT(AQ522,"0.#"),1)=".",TRUE,FALSE)</formula>
    </cfRule>
  </conditionalFormatting>
  <conditionalFormatting sqref="AE527">
    <cfRule type="expression" dxfId="1733" priority="1423">
      <formula>IF(RIGHT(TEXT(AE527,"0.#"),1)=".",FALSE,TRUE)</formula>
    </cfRule>
    <cfRule type="expression" dxfId="1732" priority="1424">
      <formula>IF(RIGHT(TEXT(AE527,"0.#"),1)=".",TRUE,FALSE)</formula>
    </cfRule>
  </conditionalFormatting>
  <conditionalFormatting sqref="AE528">
    <cfRule type="expression" dxfId="1731" priority="1421">
      <formula>IF(RIGHT(TEXT(AE528,"0.#"),1)=".",FALSE,TRUE)</formula>
    </cfRule>
    <cfRule type="expression" dxfId="1730" priority="1422">
      <formula>IF(RIGHT(TEXT(AE528,"0.#"),1)=".",TRUE,FALSE)</formula>
    </cfRule>
  </conditionalFormatting>
  <conditionalFormatting sqref="AE529">
    <cfRule type="expression" dxfId="1729" priority="1419">
      <formula>IF(RIGHT(TEXT(AE529,"0.#"),1)=".",FALSE,TRUE)</formula>
    </cfRule>
    <cfRule type="expression" dxfId="1728" priority="1420">
      <formula>IF(RIGHT(TEXT(AE529,"0.#"),1)=".",TRUE,FALSE)</formula>
    </cfRule>
  </conditionalFormatting>
  <conditionalFormatting sqref="AU527">
    <cfRule type="expression" dxfId="1727" priority="1411">
      <formula>IF(RIGHT(TEXT(AU527,"0.#"),1)=".",FALSE,TRUE)</formula>
    </cfRule>
    <cfRule type="expression" dxfId="1726" priority="1412">
      <formula>IF(RIGHT(TEXT(AU527,"0.#"),1)=".",TRUE,FALSE)</formula>
    </cfRule>
  </conditionalFormatting>
  <conditionalFormatting sqref="AU528">
    <cfRule type="expression" dxfId="1725" priority="1409">
      <formula>IF(RIGHT(TEXT(AU528,"0.#"),1)=".",FALSE,TRUE)</formula>
    </cfRule>
    <cfRule type="expression" dxfId="1724" priority="1410">
      <formula>IF(RIGHT(TEXT(AU528,"0.#"),1)=".",TRUE,FALSE)</formula>
    </cfRule>
  </conditionalFormatting>
  <conditionalFormatting sqref="AU529">
    <cfRule type="expression" dxfId="1723" priority="1407">
      <formula>IF(RIGHT(TEXT(AU529,"0.#"),1)=".",FALSE,TRUE)</formula>
    </cfRule>
    <cfRule type="expression" dxfId="1722" priority="1408">
      <formula>IF(RIGHT(TEXT(AU529,"0.#"),1)=".",TRUE,FALSE)</formula>
    </cfRule>
  </conditionalFormatting>
  <conditionalFormatting sqref="AQ528">
    <cfRule type="expression" dxfId="1721" priority="1399">
      <formula>IF(RIGHT(TEXT(AQ528,"0.#"),1)=".",FALSE,TRUE)</formula>
    </cfRule>
    <cfRule type="expression" dxfId="1720" priority="1400">
      <formula>IF(RIGHT(TEXT(AQ528,"0.#"),1)=".",TRUE,FALSE)</formula>
    </cfRule>
  </conditionalFormatting>
  <conditionalFormatting sqref="AQ529">
    <cfRule type="expression" dxfId="1719" priority="1397">
      <formula>IF(RIGHT(TEXT(AQ529,"0.#"),1)=".",FALSE,TRUE)</formula>
    </cfRule>
    <cfRule type="expression" dxfId="1718" priority="1398">
      <formula>IF(RIGHT(TEXT(AQ529,"0.#"),1)=".",TRUE,FALSE)</formula>
    </cfRule>
  </conditionalFormatting>
  <conditionalFormatting sqref="AQ527">
    <cfRule type="expression" dxfId="1717" priority="1395">
      <formula>IF(RIGHT(TEXT(AQ527,"0.#"),1)=".",FALSE,TRUE)</formula>
    </cfRule>
    <cfRule type="expression" dxfId="1716" priority="1396">
      <formula>IF(RIGHT(TEXT(AQ527,"0.#"),1)=".",TRUE,FALSE)</formula>
    </cfRule>
  </conditionalFormatting>
  <conditionalFormatting sqref="AE532">
    <cfRule type="expression" dxfId="1715" priority="1393">
      <formula>IF(RIGHT(TEXT(AE532,"0.#"),1)=".",FALSE,TRUE)</formula>
    </cfRule>
    <cfRule type="expression" dxfId="1714" priority="1394">
      <formula>IF(RIGHT(TEXT(AE532,"0.#"),1)=".",TRUE,FALSE)</formula>
    </cfRule>
  </conditionalFormatting>
  <conditionalFormatting sqref="AM534">
    <cfRule type="expression" dxfId="1713" priority="1383">
      <formula>IF(RIGHT(TEXT(AM534,"0.#"),1)=".",FALSE,TRUE)</formula>
    </cfRule>
    <cfRule type="expression" dxfId="1712" priority="1384">
      <formula>IF(RIGHT(TEXT(AM534,"0.#"),1)=".",TRUE,FALSE)</formula>
    </cfRule>
  </conditionalFormatting>
  <conditionalFormatting sqref="AE533">
    <cfRule type="expression" dxfId="1711" priority="1391">
      <formula>IF(RIGHT(TEXT(AE533,"0.#"),1)=".",FALSE,TRUE)</formula>
    </cfRule>
    <cfRule type="expression" dxfId="1710" priority="1392">
      <formula>IF(RIGHT(TEXT(AE533,"0.#"),1)=".",TRUE,FALSE)</formula>
    </cfRule>
  </conditionalFormatting>
  <conditionalFormatting sqref="AE534">
    <cfRule type="expression" dxfId="1709" priority="1389">
      <formula>IF(RIGHT(TEXT(AE534,"0.#"),1)=".",FALSE,TRUE)</formula>
    </cfRule>
    <cfRule type="expression" dxfId="1708" priority="1390">
      <formula>IF(RIGHT(TEXT(AE534,"0.#"),1)=".",TRUE,FALSE)</formula>
    </cfRule>
  </conditionalFormatting>
  <conditionalFormatting sqref="AM532">
    <cfRule type="expression" dxfId="1707" priority="1387">
      <formula>IF(RIGHT(TEXT(AM532,"0.#"),1)=".",FALSE,TRUE)</formula>
    </cfRule>
    <cfRule type="expression" dxfId="1706" priority="1388">
      <formula>IF(RIGHT(TEXT(AM532,"0.#"),1)=".",TRUE,FALSE)</formula>
    </cfRule>
  </conditionalFormatting>
  <conditionalFormatting sqref="AM533">
    <cfRule type="expression" dxfId="1705" priority="1385">
      <formula>IF(RIGHT(TEXT(AM533,"0.#"),1)=".",FALSE,TRUE)</formula>
    </cfRule>
    <cfRule type="expression" dxfId="1704" priority="1386">
      <formula>IF(RIGHT(TEXT(AM533,"0.#"),1)=".",TRUE,FALSE)</formula>
    </cfRule>
  </conditionalFormatting>
  <conditionalFormatting sqref="AU532">
    <cfRule type="expression" dxfId="1703" priority="1381">
      <formula>IF(RIGHT(TEXT(AU532,"0.#"),1)=".",FALSE,TRUE)</formula>
    </cfRule>
    <cfRule type="expression" dxfId="1702" priority="1382">
      <formula>IF(RIGHT(TEXT(AU532,"0.#"),1)=".",TRUE,FALSE)</formula>
    </cfRule>
  </conditionalFormatting>
  <conditionalFormatting sqref="AU533">
    <cfRule type="expression" dxfId="1701" priority="1379">
      <formula>IF(RIGHT(TEXT(AU533,"0.#"),1)=".",FALSE,TRUE)</formula>
    </cfRule>
    <cfRule type="expression" dxfId="1700" priority="1380">
      <formula>IF(RIGHT(TEXT(AU533,"0.#"),1)=".",TRUE,FALSE)</formula>
    </cfRule>
  </conditionalFormatting>
  <conditionalFormatting sqref="AU534">
    <cfRule type="expression" dxfId="1699" priority="1377">
      <formula>IF(RIGHT(TEXT(AU534,"0.#"),1)=".",FALSE,TRUE)</formula>
    </cfRule>
    <cfRule type="expression" dxfId="1698" priority="1378">
      <formula>IF(RIGHT(TEXT(AU534,"0.#"),1)=".",TRUE,FALSE)</formula>
    </cfRule>
  </conditionalFormatting>
  <conditionalFormatting sqref="AI534">
    <cfRule type="expression" dxfId="1697" priority="1371">
      <formula>IF(RIGHT(TEXT(AI534,"0.#"),1)=".",FALSE,TRUE)</formula>
    </cfRule>
    <cfRule type="expression" dxfId="1696" priority="1372">
      <formula>IF(RIGHT(TEXT(AI534,"0.#"),1)=".",TRUE,FALSE)</formula>
    </cfRule>
  </conditionalFormatting>
  <conditionalFormatting sqref="AI532">
    <cfRule type="expression" dxfId="1695" priority="1375">
      <formula>IF(RIGHT(TEXT(AI532,"0.#"),1)=".",FALSE,TRUE)</formula>
    </cfRule>
    <cfRule type="expression" dxfId="1694" priority="1376">
      <formula>IF(RIGHT(TEXT(AI532,"0.#"),1)=".",TRUE,FALSE)</formula>
    </cfRule>
  </conditionalFormatting>
  <conditionalFormatting sqref="AI533">
    <cfRule type="expression" dxfId="1693" priority="1373">
      <formula>IF(RIGHT(TEXT(AI533,"0.#"),1)=".",FALSE,TRUE)</formula>
    </cfRule>
    <cfRule type="expression" dxfId="1692" priority="1374">
      <formula>IF(RIGHT(TEXT(AI533,"0.#"),1)=".",TRUE,FALSE)</formula>
    </cfRule>
  </conditionalFormatting>
  <conditionalFormatting sqref="AQ533">
    <cfRule type="expression" dxfId="1691" priority="1369">
      <formula>IF(RIGHT(TEXT(AQ533,"0.#"),1)=".",FALSE,TRUE)</formula>
    </cfRule>
    <cfRule type="expression" dxfId="1690" priority="1370">
      <formula>IF(RIGHT(TEXT(AQ533,"0.#"),1)=".",TRUE,FALSE)</formula>
    </cfRule>
  </conditionalFormatting>
  <conditionalFormatting sqref="AQ534">
    <cfRule type="expression" dxfId="1689" priority="1367">
      <formula>IF(RIGHT(TEXT(AQ534,"0.#"),1)=".",FALSE,TRUE)</formula>
    </cfRule>
    <cfRule type="expression" dxfId="1688" priority="1368">
      <formula>IF(RIGHT(TEXT(AQ534,"0.#"),1)=".",TRUE,FALSE)</formula>
    </cfRule>
  </conditionalFormatting>
  <conditionalFormatting sqref="AQ532">
    <cfRule type="expression" dxfId="1687" priority="1365">
      <formula>IF(RIGHT(TEXT(AQ532,"0.#"),1)=".",FALSE,TRUE)</formula>
    </cfRule>
    <cfRule type="expression" dxfId="1686" priority="1366">
      <formula>IF(RIGHT(TEXT(AQ532,"0.#"),1)=".",TRUE,FALSE)</formula>
    </cfRule>
  </conditionalFormatting>
  <conditionalFormatting sqref="AE541">
    <cfRule type="expression" dxfId="1685" priority="1363">
      <formula>IF(RIGHT(TEXT(AE541,"0.#"),1)=".",FALSE,TRUE)</formula>
    </cfRule>
    <cfRule type="expression" dxfId="1684" priority="1364">
      <formula>IF(RIGHT(TEXT(AE541,"0.#"),1)=".",TRUE,FALSE)</formula>
    </cfRule>
  </conditionalFormatting>
  <conditionalFormatting sqref="AE542">
    <cfRule type="expression" dxfId="1683" priority="1361">
      <formula>IF(RIGHT(TEXT(AE542,"0.#"),1)=".",FALSE,TRUE)</formula>
    </cfRule>
    <cfRule type="expression" dxfId="1682" priority="1362">
      <formula>IF(RIGHT(TEXT(AE542,"0.#"),1)=".",TRUE,FALSE)</formula>
    </cfRule>
  </conditionalFormatting>
  <conditionalFormatting sqref="AE543">
    <cfRule type="expression" dxfId="1681" priority="1359">
      <formula>IF(RIGHT(TEXT(AE543,"0.#"),1)=".",FALSE,TRUE)</formula>
    </cfRule>
    <cfRule type="expression" dxfId="1680" priority="1360">
      <formula>IF(RIGHT(TEXT(AE543,"0.#"),1)=".",TRUE,FALSE)</formula>
    </cfRule>
  </conditionalFormatting>
  <conditionalFormatting sqref="AU541">
    <cfRule type="expression" dxfId="1679" priority="1351">
      <formula>IF(RIGHT(TEXT(AU541,"0.#"),1)=".",FALSE,TRUE)</formula>
    </cfRule>
    <cfRule type="expression" dxfId="1678" priority="1352">
      <formula>IF(RIGHT(TEXT(AU541,"0.#"),1)=".",TRUE,FALSE)</formula>
    </cfRule>
  </conditionalFormatting>
  <conditionalFormatting sqref="AU542">
    <cfRule type="expression" dxfId="1677" priority="1349">
      <formula>IF(RIGHT(TEXT(AU542,"0.#"),1)=".",FALSE,TRUE)</formula>
    </cfRule>
    <cfRule type="expression" dxfId="1676" priority="1350">
      <formula>IF(RIGHT(TEXT(AU542,"0.#"),1)=".",TRUE,FALSE)</formula>
    </cfRule>
  </conditionalFormatting>
  <conditionalFormatting sqref="AU543">
    <cfRule type="expression" dxfId="1675" priority="1347">
      <formula>IF(RIGHT(TEXT(AU543,"0.#"),1)=".",FALSE,TRUE)</formula>
    </cfRule>
    <cfRule type="expression" dxfId="1674" priority="1348">
      <formula>IF(RIGHT(TEXT(AU543,"0.#"),1)=".",TRUE,FALSE)</formula>
    </cfRule>
  </conditionalFormatting>
  <conditionalFormatting sqref="AQ542">
    <cfRule type="expression" dxfId="1673" priority="1339">
      <formula>IF(RIGHT(TEXT(AQ542,"0.#"),1)=".",FALSE,TRUE)</formula>
    </cfRule>
    <cfRule type="expression" dxfId="1672" priority="1340">
      <formula>IF(RIGHT(TEXT(AQ542,"0.#"),1)=".",TRUE,FALSE)</formula>
    </cfRule>
  </conditionalFormatting>
  <conditionalFormatting sqref="AQ543">
    <cfRule type="expression" dxfId="1671" priority="1337">
      <formula>IF(RIGHT(TEXT(AQ543,"0.#"),1)=".",FALSE,TRUE)</formula>
    </cfRule>
    <cfRule type="expression" dxfId="1670" priority="1338">
      <formula>IF(RIGHT(TEXT(AQ543,"0.#"),1)=".",TRUE,FALSE)</formula>
    </cfRule>
  </conditionalFormatting>
  <conditionalFormatting sqref="AQ541">
    <cfRule type="expression" dxfId="1669" priority="1335">
      <formula>IF(RIGHT(TEXT(AQ541,"0.#"),1)=".",FALSE,TRUE)</formula>
    </cfRule>
    <cfRule type="expression" dxfId="1668" priority="1336">
      <formula>IF(RIGHT(TEXT(AQ541,"0.#"),1)=".",TRUE,FALSE)</formula>
    </cfRule>
  </conditionalFormatting>
  <conditionalFormatting sqref="AE566">
    <cfRule type="expression" dxfId="1667" priority="1333">
      <formula>IF(RIGHT(TEXT(AE566,"0.#"),1)=".",FALSE,TRUE)</formula>
    </cfRule>
    <cfRule type="expression" dxfId="1666" priority="1334">
      <formula>IF(RIGHT(TEXT(AE566,"0.#"),1)=".",TRUE,FALSE)</formula>
    </cfRule>
  </conditionalFormatting>
  <conditionalFormatting sqref="AE567">
    <cfRule type="expression" dxfId="1665" priority="1331">
      <formula>IF(RIGHT(TEXT(AE567,"0.#"),1)=".",FALSE,TRUE)</formula>
    </cfRule>
    <cfRule type="expression" dxfId="1664" priority="1332">
      <formula>IF(RIGHT(TEXT(AE567,"0.#"),1)=".",TRUE,FALSE)</formula>
    </cfRule>
  </conditionalFormatting>
  <conditionalFormatting sqref="AE568">
    <cfRule type="expression" dxfId="1663" priority="1329">
      <formula>IF(RIGHT(TEXT(AE568,"0.#"),1)=".",FALSE,TRUE)</formula>
    </cfRule>
    <cfRule type="expression" dxfId="1662" priority="1330">
      <formula>IF(RIGHT(TEXT(AE568,"0.#"),1)=".",TRUE,FALSE)</formula>
    </cfRule>
  </conditionalFormatting>
  <conditionalFormatting sqref="AU566">
    <cfRule type="expression" dxfId="1661" priority="1321">
      <formula>IF(RIGHT(TEXT(AU566,"0.#"),1)=".",FALSE,TRUE)</formula>
    </cfRule>
    <cfRule type="expression" dxfId="1660" priority="1322">
      <formula>IF(RIGHT(TEXT(AU566,"0.#"),1)=".",TRUE,FALSE)</formula>
    </cfRule>
  </conditionalFormatting>
  <conditionalFormatting sqref="AU567">
    <cfRule type="expression" dxfId="1659" priority="1319">
      <formula>IF(RIGHT(TEXT(AU567,"0.#"),1)=".",FALSE,TRUE)</formula>
    </cfRule>
    <cfRule type="expression" dxfId="1658" priority="1320">
      <formula>IF(RIGHT(TEXT(AU567,"0.#"),1)=".",TRUE,FALSE)</formula>
    </cfRule>
  </conditionalFormatting>
  <conditionalFormatting sqref="AU568">
    <cfRule type="expression" dxfId="1657" priority="1317">
      <formula>IF(RIGHT(TEXT(AU568,"0.#"),1)=".",FALSE,TRUE)</formula>
    </cfRule>
    <cfRule type="expression" dxfId="1656" priority="1318">
      <formula>IF(RIGHT(TEXT(AU568,"0.#"),1)=".",TRUE,FALSE)</formula>
    </cfRule>
  </conditionalFormatting>
  <conditionalFormatting sqref="AQ567">
    <cfRule type="expression" dxfId="1655" priority="1309">
      <formula>IF(RIGHT(TEXT(AQ567,"0.#"),1)=".",FALSE,TRUE)</formula>
    </cfRule>
    <cfRule type="expression" dxfId="1654" priority="1310">
      <formula>IF(RIGHT(TEXT(AQ567,"0.#"),1)=".",TRUE,FALSE)</formula>
    </cfRule>
  </conditionalFormatting>
  <conditionalFormatting sqref="AQ568">
    <cfRule type="expression" dxfId="1653" priority="1307">
      <formula>IF(RIGHT(TEXT(AQ568,"0.#"),1)=".",FALSE,TRUE)</formula>
    </cfRule>
    <cfRule type="expression" dxfId="1652" priority="1308">
      <formula>IF(RIGHT(TEXT(AQ568,"0.#"),1)=".",TRUE,FALSE)</formula>
    </cfRule>
  </conditionalFormatting>
  <conditionalFormatting sqref="AQ566">
    <cfRule type="expression" dxfId="1651" priority="1305">
      <formula>IF(RIGHT(TEXT(AQ566,"0.#"),1)=".",FALSE,TRUE)</formula>
    </cfRule>
    <cfRule type="expression" dxfId="1650" priority="1306">
      <formula>IF(RIGHT(TEXT(AQ566,"0.#"),1)=".",TRUE,FALSE)</formula>
    </cfRule>
  </conditionalFormatting>
  <conditionalFormatting sqref="AE546">
    <cfRule type="expression" dxfId="1649" priority="1303">
      <formula>IF(RIGHT(TEXT(AE546,"0.#"),1)=".",FALSE,TRUE)</formula>
    </cfRule>
    <cfRule type="expression" dxfId="1648" priority="1304">
      <formula>IF(RIGHT(TEXT(AE546,"0.#"),1)=".",TRUE,FALSE)</formula>
    </cfRule>
  </conditionalFormatting>
  <conditionalFormatting sqref="AE547">
    <cfRule type="expression" dxfId="1647" priority="1301">
      <formula>IF(RIGHT(TEXT(AE547,"0.#"),1)=".",FALSE,TRUE)</formula>
    </cfRule>
    <cfRule type="expression" dxfId="1646" priority="1302">
      <formula>IF(RIGHT(TEXT(AE547,"0.#"),1)=".",TRUE,FALSE)</formula>
    </cfRule>
  </conditionalFormatting>
  <conditionalFormatting sqref="AE548">
    <cfRule type="expression" dxfId="1645" priority="1299">
      <formula>IF(RIGHT(TEXT(AE548,"0.#"),1)=".",FALSE,TRUE)</formula>
    </cfRule>
    <cfRule type="expression" dxfId="1644" priority="1300">
      <formula>IF(RIGHT(TEXT(AE548,"0.#"),1)=".",TRUE,FALSE)</formula>
    </cfRule>
  </conditionalFormatting>
  <conditionalFormatting sqref="AU546">
    <cfRule type="expression" dxfId="1643" priority="1291">
      <formula>IF(RIGHT(TEXT(AU546,"0.#"),1)=".",FALSE,TRUE)</formula>
    </cfRule>
    <cfRule type="expression" dxfId="1642" priority="1292">
      <formula>IF(RIGHT(TEXT(AU546,"0.#"),1)=".",TRUE,FALSE)</formula>
    </cfRule>
  </conditionalFormatting>
  <conditionalFormatting sqref="AU547">
    <cfRule type="expression" dxfId="1641" priority="1289">
      <formula>IF(RIGHT(TEXT(AU547,"0.#"),1)=".",FALSE,TRUE)</formula>
    </cfRule>
    <cfRule type="expression" dxfId="1640" priority="1290">
      <formula>IF(RIGHT(TEXT(AU547,"0.#"),1)=".",TRUE,FALSE)</formula>
    </cfRule>
  </conditionalFormatting>
  <conditionalFormatting sqref="AU548">
    <cfRule type="expression" dxfId="1639" priority="1287">
      <formula>IF(RIGHT(TEXT(AU548,"0.#"),1)=".",FALSE,TRUE)</formula>
    </cfRule>
    <cfRule type="expression" dxfId="1638" priority="1288">
      <formula>IF(RIGHT(TEXT(AU548,"0.#"),1)=".",TRUE,FALSE)</formula>
    </cfRule>
  </conditionalFormatting>
  <conditionalFormatting sqref="AQ547">
    <cfRule type="expression" dxfId="1637" priority="1279">
      <formula>IF(RIGHT(TEXT(AQ547,"0.#"),1)=".",FALSE,TRUE)</formula>
    </cfRule>
    <cfRule type="expression" dxfId="1636" priority="1280">
      <formula>IF(RIGHT(TEXT(AQ547,"0.#"),1)=".",TRUE,FALSE)</formula>
    </cfRule>
  </conditionalFormatting>
  <conditionalFormatting sqref="AQ546">
    <cfRule type="expression" dxfId="1635" priority="1275">
      <formula>IF(RIGHT(TEXT(AQ546,"0.#"),1)=".",FALSE,TRUE)</formula>
    </cfRule>
    <cfRule type="expression" dxfId="1634" priority="1276">
      <formula>IF(RIGHT(TEXT(AQ546,"0.#"),1)=".",TRUE,FALSE)</formula>
    </cfRule>
  </conditionalFormatting>
  <conditionalFormatting sqref="AE551">
    <cfRule type="expression" dxfId="1633" priority="1273">
      <formula>IF(RIGHT(TEXT(AE551,"0.#"),1)=".",FALSE,TRUE)</formula>
    </cfRule>
    <cfRule type="expression" dxfId="1632" priority="1274">
      <formula>IF(RIGHT(TEXT(AE551,"0.#"),1)=".",TRUE,FALSE)</formula>
    </cfRule>
  </conditionalFormatting>
  <conditionalFormatting sqref="AE553">
    <cfRule type="expression" dxfId="1631" priority="1269">
      <formula>IF(RIGHT(TEXT(AE553,"0.#"),1)=".",FALSE,TRUE)</formula>
    </cfRule>
    <cfRule type="expression" dxfId="1630" priority="1270">
      <formula>IF(RIGHT(TEXT(AE553,"0.#"),1)=".",TRUE,FALSE)</formula>
    </cfRule>
  </conditionalFormatting>
  <conditionalFormatting sqref="AU551">
    <cfRule type="expression" dxfId="1629" priority="1261">
      <formula>IF(RIGHT(TEXT(AU551,"0.#"),1)=".",FALSE,TRUE)</formula>
    </cfRule>
    <cfRule type="expression" dxfId="1628" priority="1262">
      <formula>IF(RIGHT(TEXT(AU551,"0.#"),1)=".",TRUE,FALSE)</formula>
    </cfRule>
  </conditionalFormatting>
  <conditionalFormatting sqref="AU553">
    <cfRule type="expression" dxfId="1627" priority="1257">
      <formula>IF(RIGHT(TEXT(AU553,"0.#"),1)=".",FALSE,TRUE)</formula>
    </cfRule>
    <cfRule type="expression" dxfId="1626" priority="1258">
      <formula>IF(RIGHT(TEXT(AU553,"0.#"),1)=".",TRUE,FALSE)</formula>
    </cfRule>
  </conditionalFormatting>
  <conditionalFormatting sqref="AQ552">
    <cfRule type="expression" dxfId="1625" priority="1249">
      <formula>IF(RIGHT(TEXT(AQ552,"0.#"),1)=".",FALSE,TRUE)</formula>
    </cfRule>
    <cfRule type="expression" dxfId="1624" priority="1250">
      <formula>IF(RIGHT(TEXT(AQ552,"0.#"),1)=".",TRUE,FALSE)</formula>
    </cfRule>
  </conditionalFormatting>
  <conditionalFormatting sqref="AU561">
    <cfRule type="expression" dxfId="1623" priority="1201">
      <formula>IF(RIGHT(TEXT(AU561,"0.#"),1)=".",FALSE,TRUE)</formula>
    </cfRule>
    <cfRule type="expression" dxfId="1622" priority="1202">
      <formula>IF(RIGHT(TEXT(AU561,"0.#"),1)=".",TRUE,FALSE)</formula>
    </cfRule>
  </conditionalFormatting>
  <conditionalFormatting sqref="AU562">
    <cfRule type="expression" dxfId="1621" priority="1199">
      <formula>IF(RIGHT(TEXT(AU562,"0.#"),1)=".",FALSE,TRUE)</formula>
    </cfRule>
    <cfRule type="expression" dxfId="1620" priority="1200">
      <formula>IF(RIGHT(TEXT(AU562,"0.#"),1)=".",TRUE,FALSE)</formula>
    </cfRule>
  </conditionalFormatting>
  <conditionalFormatting sqref="AU563">
    <cfRule type="expression" dxfId="1619" priority="1197">
      <formula>IF(RIGHT(TEXT(AU563,"0.#"),1)=".",FALSE,TRUE)</formula>
    </cfRule>
    <cfRule type="expression" dxfId="1618" priority="1198">
      <formula>IF(RIGHT(TEXT(AU563,"0.#"),1)=".",TRUE,FALSE)</formula>
    </cfRule>
  </conditionalFormatting>
  <conditionalFormatting sqref="AQ562">
    <cfRule type="expression" dxfId="1617" priority="1189">
      <formula>IF(RIGHT(TEXT(AQ562,"0.#"),1)=".",FALSE,TRUE)</formula>
    </cfRule>
    <cfRule type="expression" dxfId="1616" priority="1190">
      <formula>IF(RIGHT(TEXT(AQ562,"0.#"),1)=".",TRUE,FALSE)</formula>
    </cfRule>
  </conditionalFormatting>
  <conditionalFormatting sqref="AQ563">
    <cfRule type="expression" dxfId="1615" priority="1187">
      <formula>IF(RIGHT(TEXT(AQ563,"0.#"),1)=".",FALSE,TRUE)</formula>
    </cfRule>
    <cfRule type="expression" dxfId="1614" priority="1188">
      <formula>IF(RIGHT(TEXT(AQ563,"0.#"),1)=".",TRUE,FALSE)</formula>
    </cfRule>
  </conditionalFormatting>
  <conditionalFormatting sqref="AQ561">
    <cfRule type="expression" dxfId="1613" priority="1185">
      <formula>IF(RIGHT(TEXT(AQ561,"0.#"),1)=".",FALSE,TRUE)</formula>
    </cfRule>
    <cfRule type="expression" dxfId="1612" priority="1186">
      <formula>IF(RIGHT(TEXT(AQ561,"0.#"),1)=".",TRUE,FALSE)</formula>
    </cfRule>
  </conditionalFormatting>
  <conditionalFormatting sqref="AE571">
    <cfRule type="expression" dxfId="1611" priority="1183">
      <formula>IF(RIGHT(TEXT(AE571,"0.#"),1)=".",FALSE,TRUE)</formula>
    </cfRule>
    <cfRule type="expression" dxfId="1610" priority="1184">
      <formula>IF(RIGHT(TEXT(AE571,"0.#"),1)=".",TRUE,FALSE)</formula>
    </cfRule>
  </conditionalFormatting>
  <conditionalFormatting sqref="AE572">
    <cfRule type="expression" dxfId="1609" priority="1181">
      <formula>IF(RIGHT(TEXT(AE572,"0.#"),1)=".",FALSE,TRUE)</formula>
    </cfRule>
    <cfRule type="expression" dxfId="1608" priority="1182">
      <formula>IF(RIGHT(TEXT(AE572,"0.#"),1)=".",TRUE,FALSE)</formula>
    </cfRule>
  </conditionalFormatting>
  <conditionalFormatting sqref="AE573">
    <cfRule type="expression" dxfId="1607" priority="1179">
      <formula>IF(RIGHT(TEXT(AE573,"0.#"),1)=".",FALSE,TRUE)</formula>
    </cfRule>
    <cfRule type="expression" dxfId="1606" priority="1180">
      <formula>IF(RIGHT(TEXT(AE573,"0.#"),1)=".",TRUE,FALSE)</formula>
    </cfRule>
  </conditionalFormatting>
  <conditionalFormatting sqref="AU571">
    <cfRule type="expression" dxfId="1605" priority="1171">
      <formula>IF(RIGHT(TEXT(AU571,"0.#"),1)=".",FALSE,TRUE)</formula>
    </cfRule>
    <cfRule type="expression" dxfId="1604" priority="1172">
      <formula>IF(RIGHT(TEXT(AU571,"0.#"),1)=".",TRUE,FALSE)</formula>
    </cfRule>
  </conditionalFormatting>
  <conditionalFormatting sqref="AU572">
    <cfRule type="expression" dxfId="1603" priority="1169">
      <formula>IF(RIGHT(TEXT(AU572,"0.#"),1)=".",FALSE,TRUE)</formula>
    </cfRule>
    <cfRule type="expression" dxfId="1602" priority="1170">
      <formula>IF(RIGHT(TEXT(AU572,"0.#"),1)=".",TRUE,FALSE)</formula>
    </cfRule>
  </conditionalFormatting>
  <conditionalFormatting sqref="AU573">
    <cfRule type="expression" dxfId="1601" priority="1167">
      <formula>IF(RIGHT(TEXT(AU573,"0.#"),1)=".",FALSE,TRUE)</formula>
    </cfRule>
    <cfRule type="expression" dxfId="1600" priority="1168">
      <formula>IF(RIGHT(TEXT(AU573,"0.#"),1)=".",TRUE,FALSE)</formula>
    </cfRule>
  </conditionalFormatting>
  <conditionalFormatting sqref="AQ572">
    <cfRule type="expression" dxfId="1599" priority="1159">
      <formula>IF(RIGHT(TEXT(AQ572,"0.#"),1)=".",FALSE,TRUE)</formula>
    </cfRule>
    <cfRule type="expression" dxfId="1598" priority="1160">
      <formula>IF(RIGHT(TEXT(AQ572,"0.#"),1)=".",TRUE,FALSE)</formula>
    </cfRule>
  </conditionalFormatting>
  <conditionalFormatting sqref="AQ573">
    <cfRule type="expression" dxfId="1597" priority="1157">
      <formula>IF(RIGHT(TEXT(AQ573,"0.#"),1)=".",FALSE,TRUE)</formula>
    </cfRule>
    <cfRule type="expression" dxfId="1596" priority="1158">
      <formula>IF(RIGHT(TEXT(AQ573,"0.#"),1)=".",TRUE,FALSE)</formula>
    </cfRule>
  </conditionalFormatting>
  <conditionalFormatting sqref="AQ571">
    <cfRule type="expression" dxfId="1595" priority="1155">
      <formula>IF(RIGHT(TEXT(AQ571,"0.#"),1)=".",FALSE,TRUE)</formula>
    </cfRule>
    <cfRule type="expression" dxfId="1594" priority="1156">
      <formula>IF(RIGHT(TEXT(AQ571,"0.#"),1)=".",TRUE,FALSE)</formula>
    </cfRule>
  </conditionalFormatting>
  <conditionalFormatting sqref="AE576">
    <cfRule type="expression" dxfId="1593" priority="1153">
      <formula>IF(RIGHT(TEXT(AE576,"0.#"),1)=".",FALSE,TRUE)</formula>
    </cfRule>
    <cfRule type="expression" dxfId="1592" priority="1154">
      <formula>IF(RIGHT(TEXT(AE576,"0.#"),1)=".",TRUE,FALSE)</formula>
    </cfRule>
  </conditionalFormatting>
  <conditionalFormatting sqref="AE577">
    <cfRule type="expression" dxfId="1591" priority="1151">
      <formula>IF(RIGHT(TEXT(AE577,"0.#"),1)=".",FALSE,TRUE)</formula>
    </cfRule>
    <cfRule type="expression" dxfId="1590" priority="1152">
      <formula>IF(RIGHT(TEXT(AE577,"0.#"),1)=".",TRUE,FALSE)</formula>
    </cfRule>
  </conditionalFormatting>
  <conditionalFormatting sqref="AE578">
    <cfRule type="expression" dxfId="1589" priority="1149">
      <formula>IF(RIGHT(TEXT(AE578,"0.#"),1)=".",FALSE,TRUE)</formula>
    </cfRule>
    <cfRule type="expression" dxfId="1588" priority="1150">
      <formula>IF(RIGHT(TEXT(AE578,"0.#"),1)=".",TRUE,FALSE)</formula>
    </cfRule>
  </conditionalFormatting>
  <conditionalFormatting sqref="AU576">
    <cfRule type="expression" dxfId="1587" priority="1141">
      <formula>IF(RIGHT(TEXT(AU576,"0.#"),1)=".",FALSE,TRUE)</formula>
    </cfRule>
    <cfRule type="expression" dxfId="1586" priority="1142">
      <formula>IF(RIGHT(TEXT(AU576,"0.#"),1)=".",TRUE,FALSE)</formula>
    </cfRule>
  </conditionalFormatting>
  <conditionalFormatting sqref="AU577">
    <cfRule type="expression" dxfId="1585" priority="1139">
      <formula>IF(RIGHT(TEXT(AU577,"0.#"),1)=".",FALSE,TRUE)</formula>
    </cfRule>
    <cfRule type="expression" dxfId="1584" priority="1140">
      <formula>IF(RIGHT(TEXT(AU577,"0.#"),1)=".",TRUE,FALSE)</formula>
    </cfRule>
  </conditionalFormatting>
  <conditionalFormatting sqref="AU578">
    <cfRule type="expression" dxfId="1583" priority="1137">
      <formula>IF(RIGHT(TEXT(AU578,"0.#"),1)=".",FALSE,TRUE)</formula>
    </cfRule>
    <cfRule type="expression" dxfId="1582" priority="1138">
      <formula>IF(RIGHT(TEXT(AU578,"0.#"),1)=".",TRUE,FALSE)</formula>
    </cfRule>
  </conditionalFormatting>
  <conditionalFormatting sqref="AQ577">
    <cfRule type="expression" dxfId="1581" priority="1129">
      <formula>IF(RIGHT(TEXT(AQ577,"0.#"),1)=".",FALSE,TRUE)</formula>
    </cfRule>
    <cfRule type="expression" dxfId="1580" priority="1130">
      <formula>IF(RIGHT(TEXT(AQ577,"0.#"),1)=".",TRUE,FALSE)</formula>
    </cfRule>
  </conditionalFormatting>
  <conditionalFormatting sqref="AQ578">
    <cfRule type="expression" dxfId="1579" priority="1127">
      <formula>IF(RIGHT(TEXT(AQ578,"0.#"),1)=".",FALSE,TRUE)</formula>
    </cfRule>
    <cfRule type="expression" dxfId="1578" priority="1128">
      <formula>IF(RIGHT(TEXT(AQ578,"0.#"),1)=".",TRUE,FALSE)</formula>
    </cfRule>
  </conditionalFormatting>
  <conditionalFormatting sqref="AQ576">
    <cfRule type="expression" dxfId="1577" priority="1125">
      <formula>IF(RIGHT(TEXT(AQ576,"0.#"),1)=".",FALSE,TRUE)</formula>
    </cfRule>
    <cfRule type="expression" dxfId="1576" priority="1126">
      <formula>IF(RIGHT(TEXT(AQ576,"0.#"),1)=".",TRUE,FALSE)</formula>
    </cfRule>
  </conditionalFormatting>
  <conditionalFormatting sqref="AE581">
    <cfRule type="expression" dxfId="1575" priority="1123">
      <formula>IF(RIGHT(TEXT(AE581,"0.#"),1)=".",FALSE,TRUE)</formula>
    </cfRule>
    <cfRule type="expression" dxfId="1574" priority="1124">
      <formula>IF(RIGHT(TEXT(AE581,"0.#"),1)=".",TRUE,FALSE)</formula>
    </cfRule>
  </conditionalFormatting>
  <conditionalFormatting sqref="AE582">
    <cfRule type="expression" dxfId="1573" priority="1121">
      <formula>IF(RIGHT(TEXT(AE582,"0.#"),1)=".",FALSE,TRUE)</formula>
    </cfRule>
    <cfRule type="expression" dxfId="1572" priority="1122">
      <formula>IF(RIGHT(TEXT(AE582,"0.#"),1)=".",TRUE,FALSE)</formula>
    </cfRule>
  </conditionalFormatting>
  <conditionalFormatting sqref="AE583">
    <cfRule type="expression" dxfId="1571" priority="1119">
      <formula>IF(RIGHT(TEXT(AE583,"0.#"),1)=".",FALSE,TRUE)</formula>
    </cfRule>
    <cfRule type="expression" dxfId="1570" priority="1120">
      <formula>IF(RIGHT(TEXT(AE583,"0.#"),1)=".",TRUE,FALSE)</formula>
    </cfRule>
  </conditionalFormatting>
  <conditionalFormatting sqref="AU581">
    <cfRule type="expression" dxfId="1569" priority="1111">
      <formula>IF(RIGHT(TEXT(AU581,"0.#"),1)=".",FALSE,TRUE)</formula>
    </cfRule>
    <cfRule type="expression" dxfId="1568" priority="1112">
      <formula>IF(RIGHT(TEXT(AU581,"0.#"),1)=".",TRUE,FALSE)</formula>
    </cfRule>
  </conditionalFormatting>
  <conditionalFormatting sqref="AQ582">
    <cfRule type="expression" dxfId="1567" priority="1099">
      <formula>IF(RIGHT(TEXT(AQ582,"0.#"),1)=".",FALSE,TRUE)</formula>
    </cfRule>
    <cfRule type="expression" dxfId="1566" priority="1100">
      <formula>IF(RIGHT(TEXT(AQ582,"0.#"),1)=".",TRUE,FALSE)</formula>
    </cfRule>
  </conditionalFormatting>
  <conditionalFormatting sqref="AQ583">
    <cfRule type="expression" dxfId="1565" priority="1097">
      <formula>IF(RIGHT(TEXT(AQ583,"0.#"),1)=".",FALSE,TRUE)</formula>
    </cfRule>
    <cfRule type="expression" dxfId="1564" priority="1098">
      <formula>IF(RIGHT(TEXT(AQ583,"0.#"),1)=".",TRUE,FALSE)</formula>
    </cfRule>
  </conditionalFormatting>
  <conditionalFormatting sqref="AQ581">
    <cfRule type="expression" dxfId="1563" priority="1095">
      <formula>IF(RIGHT(TEXT(AQ581,"0.#"),1)=".",FALSE,TRUE)</formula>
    </cfRule>
    <cfRule type="expression" dxfId="1562" priority="1096">
      <formula>IF(RIGHT(TEXT(AQ581,"0.#"),1)=".",TRUE,FALSE)</formula>
    </cfRule>
  </conditionalFormatting>
  <conditionalFormatting sqref="AE586">
    <cfRule type="expression" dxfId="1561" priority="1093">
      <formula>IF(RIGHT(TEXT(AE586,"0.#"),1)=".",FALSE,TRUE)</formula>
    </cfRule>
    <cfRule type="expression" dxfId="1560" priority="1094">
      <formula>IF(RIGHT(TEXT(AE586,"0.#"),1)=".",TRUE,FALSE)</formula>
    </cfRule>
  </conditionalFormatting>
  <conditionalFormatting sqref="AM588">
    <cfRule type="expression" dxfId="1559" priority="1083">
      <formula>IF(RIGHT(TEXT(AM588,"0.#"),1)=".",FALSE,TRUE)</formula>
    </cfRule>
    <cfRule type="expression" dxfId="1558" priority="1084">
      <formula>IF(RIGHT(TEXT(AM588,"0.#"),1)=".",TRUE,FALSE)</formula>
    </cfRule>
  </conditionalFormatting>
  <conditionalFormatting sqref="AE587">
    <cfRule type="expression" dxfId="1557" priority="1091">
      <formula>IF(RIGHT(TEXT(AE587,"0.#"),1)=".",FALSE,TRUE)</formula>
    </cfRule>
    <cfRule type="expression" dxfId="1556" priority="1092">
      <formula>IF(RIGHT(TEXT(AE587,"0.#"),1)=".",TRUE,FALSE)</formula>
    </cfRule>
  </conditionalFormatting>
  <conditionalFormatting sqref="AE588">
    <cfRule type="expression" dxfId="1555" priority="1089">
      <formula>IF(RIGHT(TEXT(AE588,"0.#"),1)=".",FALSE,TRUE)</formula>
    </cfRule>
    <cfRule type="expression" dxfId="1554" priority="1090">
      <formula>IF(RIGHT(TEXT(AE588,"0.#"),1)=".",TRUE,FALSE)</formula>
    </cfRule>
  </conditionalFormatting>
  <conditionalFormatting sqref="AM586">
    <cfRule type="expression" dxfId="1553" priority="1087">
      <formula>IF(RIGHT(TEXT(AM586,"0.#"),1)=".",FALSE,TRUE)</formula>
    </cfRule>
    <cfRule type="expression" dxfId="1552" priority="1088">
      <formula>IF(RIGHT(TEXT(AM586,"0.#"),1)=".",TRUE,FALSE)</formula>
    </cfRule>
  </conditionalFormatting>
  <conditionalFormatting sqref="AM587">
    <cfRule type="expression" dxfId="1551" priority="1085">
      <formula>IF(RIGHT(TEXT(AM587,"0.#"),1)=".",FALSE,TRUE)</formula>
    </cfRule>
    <cfRule type="expression" dxfId="1550" priority="1086">
      <formula>IF(RIGHT(TEXT(AM587,"0.#"),1)=".",TRUE,FALSE)</formula>
    </cfRule>
  </conditionalFormatting>
  <conditionalFormatting sqref="AU586">
    <cfRule type="expression" dxfId="1549" priority="1081">
      <formula>IF(RIGHT(TEXT(AU586,"0.#"),1)=".",FALSE,TRUE)</formula>
    </cfRule>
    <cfRule type="expression" dxfId="1548" priority="1082">
      <formula>IF(RIGHT(TEXT(AU586,"0.#"),1)=".",TRUE,FALSE)</formula>
    </cfRule>
  </conditionalFormatting>
  <conditionalFormatting sqref="AU587">
    <cfRule type="expression" dxfId="1547" priority="1079">
      <formula>IF(RIGHT(TEXT(AU587,"0.#"),1)=".",FALSE,TRUE)</formula>
    </cfRule>
    <cfRule type="expression" dxfId="1546" priority="1080">
      <formula>IF(RIGHT(TEXT(AU587,"0.#"),1)=".",TRUE,FALSE)</formula>
    </cfRule>
  </conditionalFormatting>
  <conditionalFormatting sqref="AU588">
    <cfRule type="expression" dxfId="1545" priority="1077">
      <formula>IF(RIGHT(TEXT(AU588,"0.#"),1)=".",FALSE,TRUE)</formula>
    </cfRule>
    <cfRule type="expression" dxfId="1544" priority="1078">
      <formula>IF(RIGHT(TEXT(AU588,"0.#"),1)=".",TRUE,FALSE)</formula>
    </cfRule>
  </conditionalFormatting>
  <conditionalFormatting sqref="AI588">
    <cfRule type="expression" dxfId="1543" priority="1071">
      <formula>IF(RIGHT(TEXT(AI588,"0.#"),1)=".",FALSE,TRUE)</formula>
    </cfRule>
    <cfRule type="expression" dxfId="1542" priority="1072">
      <formula>IF(RIGHT(TEXT(AI588,"0.#"),1)=".",TRUE,FALSE)</formula>
    </cfRule>
  </conditionalFormatting>
  <conditionalFormatting sqref="AI586">
    <cfRule type="expression" dxfId="1541" priority="1075">
      <formula>IF(RIGHT(TEXT(AI586,"0.#"),1)=".",FALSE,TRUE)</formula>
    </cfRule>
    <cfRule type="expression" dxfId="1540" priority="1076">
      <formula>IF(RIGHT(TEXT(AI586,"0.#"),1)=".",TRUE,FALSE)</formula>
    </cfRule>
  </conditionalFormatting>
  <conditionalFormatting sqref="AI587">
    <cfRule type="expression" dxfId="1539" priority="1073">
      <formula>IF(RIGHT(TEXT(AI587,"0.#"),1)=".",FALSE,TRUE)</formula>
    </cfRule>
    <cfRule type="expression" dxfId="1538" priority="1074">
      <formula>IF(RIGHT(TEXT(AI587,"0.#"),1)=".",TRUE,FALSE)</formula>
    </cfRule>
  </conditionalFormatting>
  <conditionalFormatting sqref="AQ587">
    <cfRule type="expression" dxfId="1537" priority="1069">
      <formula>IF(RIGHT(TEXT(AQ587,"0.#"),1)=".",FALSE,TRUE)</formula>
    </cfRule>
    <cfRule type="expression" dxfId="1536" priority="1070">
      <formula>IF(RIGHT(TEXT(AQ587,"0.#"),1)=".",TRUE,FALSE)</formula>
    </cfRule>
  </conditionalFormatting>
  <conditionalFormatting sqref="AQ588">
    <cfRule type="expression" dxfId="1535" priority="1067">
      <formula>IF(RIGHT(TEXT(AQ588,"0.#"),1)=".",FALSE,TRUE)</formula>
    </cfRule>
    <cfRule type="expression" dxfId="1534" priority="1068">
      <formula>IF(RIGHT(TEXT(AQ588,"0.#"),1)=".",TRUE,FALSE)</formula>
    </cfRule>
  </conditionalFormatting>
  <conditionalFormatting sqref="AQ586">
    <cfRule type="expression" dxfId="1533" priority="1065">
      <formula>IF(RIGHT(TEXT(AQ586,"0.#"),1)=".",FALSE,TRUE)</formula>
    </cfRule>
    <cfRule type="expression" dxfId="1532" priority="1066">
      <formula>IF(RIGHT(TEXT(AQ586,"0.#"),1)=".",TRUE,FALSE)</formula>
    </cfRule>
  </conditionalFormatting>
  <conditionalFormatting sqref="AE595">
    <cfRule type="expression" dxfId="1531" priority="1063">
      <formula>IF(RIGHT(TEXT(AE595,"0.#"),1)=".",FALSE,TRUE)</formula>
    </cfRule>
    <cfRule type="expression" dxfId="1530" priority="1064">
      <formula>IF(RIGHT(TEXT(AE595,"0.#"),1)=".",TRUE,FALSE)</formula>
    </cfRule>
  </conditionalFormatting>
  <conditionalFormatting sqref="AE596">
    <cfRule type="expression" dxfId="1529" priority="1061">
      <formula>IF(RIGHT(TEXT(AE596,"0.#"),1)=".",FALSE,TRUE)</formula>
    </cfRule>
    <cfRule type="expression" dxfId="1528" priority="1062">
      <formula>IF(RIGHT(TEXT(AE596,"0.#"),1)=".",TRUE,FALSE)</formula>
    </cfRule>
  </conditionalFormatting>
  <conditionalFormatting sqref="AE597">
    <cfRule type="expression" dxfId="1527" priority="1059">
      <formula>IF(RIGHT(TEXT(AE597,"0.#"),1)=".",FALSE,TRUE)</formula>
    </cfRule>
    <cfRule type="expression" dxfId="1526" priority="1060">
      <formula>IF(RIGHT(TEXT(AE597,"0.#"),1)=".",TRUE,FALSE)</formula>
    </cfRule>
  </conditionalFormatting>
  <conditionalFormatting sqref="AU595">
    <cfRule type="expression" dxfId="1525" priority="1051">
      <formula>IF(RIGHT(TEXT(AU595,"0.#"),1)=".",FALSE,TRUE)</formula>
    </cfRule>
    <cfRule type="expression" dxfId="1524" priority="1052">
      <formula>IF(RIGHT(TEXT(AU595,"0.#"),1)=".",TRUE,FALSE)</formula>
    </cfRule>
  </conditionalFormatting>
  <conditionalFormatting sqref="AU596">
    <cfRule type="expression" dxfId="1523" priority="1049">
      <formula>IF(RIGHT(TEXT(AU596,"0.#"),1)=".",FALSE,TRUE)</formula>
    </cfRule>
    <cfRule type="expression" dxfId="1522" priority="1050">
      <formula>IF(RIGHT(TEXT(AU596,"0.#"),1)=".",TRUE,FALSE)</formula>
    </cfRule>
  </conditionalFormatting>
  <conditionalFormatting sqref="AU597">
    <cfRule type="expression" dxfId="1521" priority="1047">
      <formula>IF(RIGHT(TEXT(AU597,"0.#"),1)=".",FALSE,TRUE)</formula>
    </cfRule>
    <cfRule type="expression" dxfId="1520" priority="1048">
      <formula>IF(RIGHT(TEXT(AU597,"0.#"),1)=".",TRUE,FALSE)</formula>
    </cfRule>
  </conditionalFormatting>
  <conditionalFormatting sqref="AQ596">
    <cfRule type="expression" dxfId="1519" priority="1039">
      <formula>IF(RIGHT(TEXT(AQ596,"0.#"),1)=".",FALSE,TRUE)</formula>
    </cfRule>
    <cfRule type="expression" dxfId="1518" priority="1040">
      <formula>IF(RIGHT(TEXT(AQ596,"0.#"),1)=".",TRUE,FALSE)</formula>
    </cfRule>
  </conditionalFormatting>
  <conditionalFormatting sqref="AQ597">
    <cfRule type="expression" dxfId="1517" priority="1037">
      <formula>IF(RIGHT(TEXT(AQ597,"0.#"),1)=".",FALSE,TRUE)</formula>
    </cfRule>
    <cfRule type="expression" dxfId="1516" priority="1038">
      <formula>IF(RIGHT(TEXT(AQ597,"0.#"),1)=".",TRUE,FALSE)</formula>
    </cfRule>
  </conditionalFormatting>
  <conditionalFormatting sqref="AQ595">
    <cfRule type="expression" dxfId="1515" priority="1035">
      <formula>IF(RIGHT(TEXT(AQ595,"0.#"),1)=".",FALSE,TRUE)</formula>
    </cfRule>
    <cfRule type="expression" dxfId="1514" priority="1036">
      <formula>IF(RIGHT(TEXT(AQ595,"0.#"),1)=".",TRUE,FALSE)</formula>
    </cfRule>
  </conditionalFormatting>
  <conditionalFormatting sqref="AE620">
    <cfRule type="expression" dxfId="1513" priority="1033">
      <formula>IF(RIGHT(TEXT(AE620,"0.#"),1)=".",FALSE,TRUE)</formula>
    </cfRule>
    <cfRule type="expression" dxfId="1512" priority="1034">
      <formula>IF(RIGHT(TEXT(AE620,"0.#"),1)=".",TRUE,FALSE)</formula>
    </cfRule>
  </conditionalFormatting>
  <conditionalFormatting sqref="AE621">
    <cfRule type="expression" dxfId="1511" priority="1031">
      <formula>IF(RIGHT(TEXT(AE621,"0.#"),1)=".",FALSE,TRUE)</formula>
    </cfRule>
    <cfRule type="expression" dxfId="1510" priority="1032">
      <formula>IF(RIGHT(TEXT(AE621,"0.#"),1)=".",TRUE,FALSE)</formula>
    </cfRule>
  </conditionalFormatting>
  <conditionalFormatting sqref="AE622">
    <cfRule type="expression" dxfId="1509" priority="1029">
      <formula>IF(RIGHT(TEXT(AE622,"0.#"),1)=".",FALSE,TRUE)</formula>
    </cfRule>
    <cfRule type="expression" dxfId="1508" priority="1030">
      <formula>IF(RIGHT(TEXT(AE622,"0.#"),1)=".",TRUE,FALSE)</formula>
    </cfRule>
  </conditionalFormatting>
  <conditionalFormatting sqref="AU620">
    <cfRule type="expression" dxfId="1507" priority="1021">
      <formula>IF(RIGHT(TEXT(AU620,"0.#"),1)=".",FALSE,TRUE)</formula>
    </cfRule>
    <cfRule type="expression" dxfId="1506" priority="1022">
      <formula>IF(RIGHT(TEXT(AU620,"0.#"),1)=".",TRUE,FALSE)</formula>
    </cfRule>
  </conditionalFormatting>
  <conditionalFormatting sqref="AU621">
    <cfRule type="expression" dxfId="1505" priority="1019">
      <formula>IF(RIGHT(TEXT(AU621,"0.#"),1)=".",FALSE,TRUE)</formula>
    </cfRule>
    <cfRule type="expression" dxfId="1504" priority="1020">
      <formula>IF(RIGHT(TEXT(AU621,"0.#"),1)=".",TRUE,FALSE)</formula>
    </cfRule>
  </conditionalFormatting>
  <conditionalFormatting sqref="AU622">
    <cfRule type="expression" dxfId="1503" priority="1017">
      <formula>IF(RIGHT(TEXT(AU622,"0.#"),1)=".",FALSE,TRUE)</formula>
    </cfRule>
    <cfRule type="expression" dxfId="1502" priority="1018">
      <formula>IF(RIGHT(TEXT(AU622,"0.#"),1)=".",TRUE,FALSE)</formula>
    </cfRule>
  </conditionalFormatting>
  <conditionalFormatting sqref="AQ621">
    <cfRule type="expression" dxfId="1501" priority="1009">
      <formula>IF(RIGHT(TEXT(AQ621,"0.#"),1)=".",FALSE,TRUE)</formula>
    </cfRule>
    <cfRule type="expression" dxfId="1500" priority="1010">
      <formula>IF(RIGHT(TEXT(AQ621,"0.#"),1)=".",TRUE,FALSE)</formula>
    </cfRule>
  </conditionalFormatting>
  <conditionalFormatting sqref="AQ622">
    <cfRule type="expression" dxfId="1499" priority="1007">
      <formula>IF(RIGHT(TEXT(AQ622,"0.#"),1)=".",FALSE,TRUE)</formula>
    </cfRule>
    <cfRule type="expression" dxfId="1498" priority="1008">
      <formula>IF(RIGHT(TEXT(AQ622,"0.#"),1)=".",TRUE,FALSE)</formula>
    </cfRule>
  </conditionalFormatting>
  <conditionalFormatting sqref="AQ620">
    <cfRule type="expression" dxfId="1497" priority="1005">
      <formula>IF(RIGHT(TEXT(AQ620,"0.#"),1)=".",FALSE,TRUE)</formula>
    </cfRule>
    <cfRule type="expression" dxfId="1496" priority="1006">
      <formula>IF(RIGHT(TEXT(AQ620,"0.#"),1)=".",TRUE,FALSE)</formula>
    </cfRule>
  </conditionalFormatting>
  <conditionalFormatting sqref="AE600">
    <cfRule type="expression" dxfId="1495" priority="1003">
      <formula>IF(RIGHT(TEXT(AE600,"0.#"),1)=".",FALSE,TRUE)</formula>
    </cfRule>
    <cfRule type="expression" dxfId="1494" priority="1004">
      <formula>IF(RIGHT(TEXT(AE600,"0.#"),1)=".",TRUE,FALSE)</formula>
    </cfRule>
  </conditionalFormatting>
  <conditionalFormatting sqref="AE601">
    <cfRule type="expression" dxfId="1493" priority="1001">
      <formula>IF(RIGHT(TEXT(AE601,"0.#"),1)=".",FALSE,TRUE)</formula>
    </cfRule>
    <cfRule type="expression" dxfId="1492" priority="1002">
      <formula>IF(RIGHT(TEXT(AE601,"0.#"),1)=".",TRUE,FALSE)</formula>
    </cfRule>
  </conditionalFormatting>
  <conditionalFormatting sqref="AE602">
    <cfRule type="expression" dxfId="1491" priority="999">
      <formula>IF(RIGHT(TEXT(AE602,"0.#"),1)=".",FALSE,TRUE)</formula>
    </cfRule>
    <cfRule type="expression" dxfId="1490" priority="1000">
      <formula>IF(RIGHT(TEXT(AE602,"0.#"),1)=".",TRUE,FALSE)</formula>
    </cfRule>
  </conditionalFormatting>
  <conditionalFormatting sqref="AU600">
    <cfRule type="expression" dxfId="1489" priority="991">
      <formula>IF(RIGHT(TEXT(AU600,"0.#"),1)=".",FALSE,TRUE)</formula>
    </cfRule>
    <cfRule type="expression" dxfId="1488" priority="992">
      <formula>IF(RIGHT(TEXT(AU600,"0.#"),1)=".",TRUE,FALSE)</formula>
    </cfRule>
  </conditionalFormatting>
  <conditionalFormatting sqref="AU601">
    <cfRule type="expression" dxfId="1487" priority="989">
      <formula>IF(RIGHT(TEXT(AU601,"0.#"),1)=".",FALSE,TRUE)</formula>
    </cfRule>
    <cfRule type="expression" dxfId="1486" priority="990">
      <formula>IF(RIGHT(TEXT(AU601,"0.#"),1)=".",TRUE,FALSE)</formula>
    </cfRule>
  </conditionalFormatting>
  <conditionalFormatting sqref="AU602">
    <cfRule type="expression" dxfId="1485" priority="987">
      <formula>IF(RIGHT(TEXT(AU602,"0.#"),1)=".",FALSE,TRUE)</formula>
    </cfRule>
    <cfRule type="expression" dxfId="1484" priority="988">
      <formula>IF(RIGHT(TEXT(AU602,"0.#"),1)=".",TRUE,FALSE)</formula>
    </cfRule>
  </conditionalFormatting>
  <conditionalFormatting sqref="AQ601">
    <cfRule type="expression" dxfId="1483" priority="979">
      <formula>IF(RIGHT(TEXT(AQ601,"0.#"),1)=".",FALSE,TRUE)</formula>
    </cfRule>
    <cfRule type="expression" dxfId="1482" priority="980">
      <formula>IF(RIGHT(TEXT(AQ601,"0.#"),1)=".",TRUE,FALSE)</formula>
    </cfRule>
  </conditionalFormatting>
  <conditionalFormatting sqref="AQ602">
    <cfRule type="expression" dxfId="1481" priority="977">
      <formula>IF(RIGHT(TEXT(AQ602,"0.#"),1)=".",FALSE,TRUE)</formula>
    </cfRule>
    <cfRule type="expression" dxfId="1480" priority="978">
      <formula>IF(RIGHT(TEXT(AQ602,"0.#"),1)=".",TRUE,FALSE)</formula>
    </cfRule>
  </conditionalFormatting>
  <conditionalFormatting sqref="AQ600">
    <cfRule type="expression" dxfId="1479" priority="975">
      <formula>IF(RIGHT(TEXT(AQ600,"0.#"),1)=".",FALSE,TRUE)</formula>
    </cfRule>
    <cfRule type="expression" dxfId="1478" priority="976">
      <formula>IF(RIGHT(TEXT(AQ600,"0.#"),1)=".",TRUE,FALSE)</formula>
    </cfRule>
  </conditionalFormatting>
  <conditionalFormatting sqref="AE605">
    <cfRule type="expression" dxfId="1477" priority="973">
      <formula>IF(RIGHT(TEXT(AE605,"0.#"),1)=".",FALSE,TRUE)</formula>
    </cfRule>
    <cfRule type="expression" dxfId="1476" priority="974">
      <formula>IF(RIGHT(TEXT(AE605,"0.#"),1)=".",TRUE,FALSE)</formula>
    </cfRule>
  </conditionalFormatting>
  <conditionalFormatting sqref="AE606">
    <cfRule type="expression" dxfId="1475" priority="971">
      <formula>IF(RIGHT(TEXT(AE606,"0.#"),1)=".",FALSE,TRUE)</formula>
    </cfRule>
    <cfRule type="expression" dxfId="1474" priority="972">
      <formula>IF(RIGHT(TEXT(AE606,"0.#"),1)=".",TRUE,FALSE)</formula>
    </cfRule>
  </conditionalFormatting>
  <conditionalFormatting sqref="AE607">
    <cfRule type="expression" dxfId="1473" priority="969">
      <formula>IF(RIGHT(TEXT(AE607,"0.#"),1)=".",FALSE,TRUE)</formula>
    </cfRule>
    <cfRule type="expression" dxfId="1472" priority="970">
      <formula>IF(RIGHT(TEXT(AE607,"0.#"),1)=".",TRUE,FALSE)</formula>
    </cfRule>
  </conditionalFormatting>
  <conditionalFormatting sqref="AU605">
    <cfRule type="expression" dxfId="1471" priority="961">
      <formula>IF(RIGHT(TEXT(AU605,"0.#"),1)=".",FALSE,TRUE)</formula>
    </cfRule>
    <cfRule type="expression" dxfId="1470" priority="962">
      <formula>IF(RIGHT(TEXT(AU605,"0.#"),1)=".",TRUE,FALSE)</formula>
    </cfRule>
  </conditionalFormatting>
  <conditionalFormatting sqref="AU606">
    <cfRule type="expression" dxfId="1469" priority="959">
      <formula>IF(RIGHT(TEXT(AU606,"0.#"),1)=".",FALSE,TRUE)</formula>
    </cfRule>
    <cfRule type="expression" dxfId="1468" priority="960">
      <formula>IF(RIGHT(TEXT(AU606,"0.#"),1)=".",TRUE,FALSE)</formula>
    </cfRule>
  </conditionalFormatting>
  <conditionalFormatting sqref="AU607">
    <cfRule type="expression" dxfId="1467" priority="957">
      <formula>IF(RIGHT(TEXT(AU607,"0.#"),1)=".",FALSE,TRUE)</formula>
    </cfRule>
    <cfRule type="expression" dxfId="1466" priority="958">
      <formula>IF(RIGHT(TEXT(AU607,"0.#"),1)=".",TRUE,FALSE)</formula>
    </cfRule>
  </conditionalFormatting>
  <conditionalFormatting sqref="AQ606">
    <cfRule type="expression" dxfId="1465" priority="949">
      <formula>IF(RIGHT(TEXT(AQ606,"0.#"),1)=".",FALSE,TRUE)</formula>
    </cfRule>
    <cfRule type="expression" dxfId="1464" priority="950">
      <formula>IF(RIGHT(TEXT(AQ606,"0.#"),1)=".",TRUE,FALSE)</formula>
    </cfRule>
  </conditionalFormatting>
  <conditionalFormatting sqref="AQ607">
    <cfRule type="expression" dxfId="1463" priority="947">
      <formula>IF(RIGHT(TEXT(AQ607,"0.#"),1)=".",FALSE,TRUE)</formula>
    </cfRule>
    <cfRule type="expression" dxfId="1462" priority="948">
      <formula>IF(RIGHT(TEXT(AQ607,"0.#"),1)=".",TRUE,FALSE)</formula>
    </cfRule>
  </conditionalFormatting>
  <conditionalFormatting sqref="AQ605">
    <cfRule type="expression" dxfId="1461" priority="945">
      <formula>IF(RIGHT(TEXT(AQ605,"0.#"),1)=".",FALSE,TRUE)</formula>
    </cfRule>
    <cfRule type="expression" dxfId="1460" priority="946">
      <formula>IF(RIGHT(TEXT(AQ605,"0.#"),1)=".",TRUE,FALSE)</formula>
    </cfRule>
  </conditionalFormatting>
  <conditionalFormatting sqref="AE610">
    <cfRule type="expression" dxfId="1459" priority="943">
      <formula>IF(RIGHT(TEXT(AE610,"0.#"),1)=".",FALSE,TRUE)</formula>
    </cfRule>
    <cfRule type="expression" dxfId="1458" priority="944">
      <formula>IF(RIGHT(TEXT(AE610,"0.#"),1)=".",TRUE,FALSE)</formula>
    </cfRule>
  </conditionalFormatting>
  <conditionalFormatting sqref="AE611">
    <cfRule type="expression" dxfId="1457" priority="941">
      <formula>IF(RIGHT(TEXT(AE611,"0.#"),1)=".",FALSE,TRUE)</formula>
    </cfRule>
    <cfRule type="expression" dxfId="1456" priority="942">
      <formula>IF(RIGHT(TEXT(AE611,"0.#"),1)=".",TRUE,FALSE)</formula>
    </cfRule>
  </conditionalFormatting>
  <conditionalFormatting sqref="AE612">
    <cfRule type="expression" dxfId="1455" priority="939">
      <formula>IF(RIGHT(TEXT(AE612,"0.#"),1)=".",FALSE,TRUE)</formula>
    </cfRule>
    <cfRule type="expression" dxfId="1454" priority="940">
      <formula>IF(RIGHT(TEXT(AE612,"0.#"),1)=".",TRUE,FALSE)</formula>
    </cfRule>
  </conditionalFormatting>
  <conditionalFormatting sqref="AU610">
    <cfRule type="expression" dxfId="1453" priority="931">
      <formula>IF(RIGHT(TEXT(AU610,"0.#"),1)=".",FALSE,TRUE)</formula>
    </cfRule>
    <cfRule type="expression" dxfId="1452" priority="932">
      <formula>IF(RIGHT(TEXT(AU610,"0.#"),1)=".",TRUE,FALSE)</formula>
    </cfRule>
  </conditionalFormatting>
  <conditionalFormatting sqref="AU611">
    <cfRule type="expression" dxfId="1451" priority="929">
      <formula>IF(RIGHT(TEXT(AU611,"0.#"),1)=".",FALSE,TRUE)</formula>
    </cfRule>
    <cfRule type="expression" dxfId="1450" priority="930">
      <formula>IF(RIGHT(TEXT(AU611,"0.#"),1)=".",TRUE,FALSE)</formula>
    </cfRule>
  </conditionalFormatting>
  <conditionalFormatting sqref="AU612">
    <cfRule type="expression" dxfId="1449" priority="927">
      <formula>IF(RIGHT(TEXT(AU612,"0.#"),1)=".",FALSE,TRUE)</formula>
    </cfRule>
    <cfRule type="expression" dxfId="1448" priority="928">
      <formula>IF(RIGHT(TEXT(AU612,"0.#"),1)=".",TRUE,FALSE)</formula>
    </cfRule>
  </conditionalFormatting>
  <conditionalFormatting sqref="AQ611">
    <cfRule type="expression" dxfId="1447" priority="919">
      <formula>IF(RIGHT(TEXT(AQ611,"0.#"),1)=".",FALSE,TRUE)</formula>
    </cfRule>
    <cfRule type="expression" dxfId="1446" priority="920">
      <formula>IF(RIGHT(TEXT(AQ611,"0.#"),1)=".",TRUE,FALSE)</formula>
    </cfRule>
  </conditionalFormatting>
  <conditionalFormatting sqref="AQ612">
    <cfRule type="expression" dxfId="1445" priority="917">
      <formula>IF(RIGHT(TEXT(AQ612,"0.#"),1)=".",FALSE,TRUE)</formula>
    </cfRule>
    <cfRule type="expression" dxfId="1444" priority="918">
      <formula>IF(RIGHT(TEXT(AQ612,"0.#"),1)=".",TRUE,FALSE)</formula>
    </cfRule>
  </conditionalFormatting>
  <conditionalFormatting sqref="AQ610">
    <cfRule type="expression" dxfId="1443" priority="915">
      <formula>IF(RIGHT(TEXT(AQ610,"0.#"),1)=".",FALSE,TRUE)</formula>
    </cfRule>
    <cfRule type="expression" dxfId="1442" priority="916">
      <formula>IF(RIGHT(TEXT(AQ610,"0.#"),1)=".",TRUE,FALSE)</formula>
    </cfRule>
  </conditionalFormatting>
  <conditionalFormatting sqref="AE615">
    <cfRule type="expression" dxfId="1441" priority="913">
      <formula>IF(RIGHT(TEXT(AE615,"0.#"),1)=".",FALSE,TRUE)</formula>
    </cfRule>
    <cfRule type="expression" dxfId="1440" priority="914">
      <formula>IF(RIGHT(TEXT(AE615,"0.#"),1)=".",TRUE,FALSE)</formula>
    </cfRule>
  </conditionalFormatting>
  <conditionalFormatting sqref="AE616">
    <cfRule type="expression" dxfId="1439" priority="911">
      <formula>IF(RIGHT(TEXT(AE616,"0.#"),1)=".",FALSE,TRUE)</formula>
    </cfRule>
    <cfRule type="expression" dxfId="1438" priority="912">
      <formula>IF(RIGHT(TEXT(AE616,"0.#"),1)=".",TRUE,FALSE)</formula>
    </cfRule>
  </conditionalFormatting>
  <conditionalFormatting sqref="AE617">
    <cfRule type="expression" dxfId="1437" priority="909">
      <formula>IF(RIGHT(TEXT(AE617,"0.#"),1)=".",FALSE,TRUE)</formula>
    </cfRule>
    <cfRule type="expression" dxfId="1436" priority="910">
      <formula>IF(RIGHT(TEXT(AE617,"0.#"),1)=".",TRUE,FALSE)</formula>
    </cfRule>
  </conditionalFormatting>
  <conditionalFormatting sqref="AU615">
    <cfRule type="expression" dxfId="1435" priority="901">
      <formula>IF(RIGHT(TEXT(AU615,"0.#"),1)=".",FALSE,TRUE)</formula>
    </cfRule>
    <cfRule type="expression" dxfId="1434" priority="902">
      <formula>IF(RIGHT(TEXT(AU615,"0.#"),1)=".",TRUE,FALSE)</formula>
    </cfRule>
  </conditionalFormatting>
  <conditionalFormatting sqref="AU616">
    <cfRule type="expression" dxfId="1433" priority="899">
      <formula>IF(RIGHT(TEXT(AU616,"0.#"),1)=".",FALSE,TRUE)</formula>
    </cfRule>
    <cfRule type="expression" dxfId="1432" priority="900">
      <formula>IF(RIGHT(TEXT(AU616,"0.#"),1)=".",TRUE,FALSE)</formula>
    </cfRule>
  </conditionalFormatting>
  <conditionalFormatting sqref="AU617">
    <cfRule type="expression" dxfId="1431" priority="897">
      <formula>IF(RIGHT(TEXT(AU617,"0.#"),1)=".",FALSE,TRUE)</formula>
    </cfRule>
    <cfRule type="expression" dxfId="1430" priority="898">
      <formula>IF(RIGHT(TEXT(AU617,"0.#"),1)=".",TRUE,FALSE)</formula>
    </cfRule>
  </conditionalFormatting>
  <conditionalFormatting sqref="AQ616">
    <cfRule type="expression" dxfId="1429" priority="889">
      <formula>IF(RIGHT(TEXT(AQ616,"0.#"),1)=".",FALSE,TRUE)</formula>
    </cfRule>
    <cfRule type="expression" dxfId="1428" priority="890">
      <formula>IF(RIGHT(TEXT(AQ616,"0.#"),1)=".",TRUE,FALSE)</formula>
    </cfRule>
  </conditionalFormatting>
  <conditionalFormatting sqref="AQ617">
    <cfRule type="expression" dxfId="1427" priority="887">
      <formula>IF(RIGHT(TEXT(AQ617,"0.#"),1)=".",FALSE,TRUE)</formula>
    </cfRule>
    <cfRule type="expression" dxfId="1426" priority="888">
      <formula>IF(RIGHT(TEXT(AQ617,"0.#"),1)=".",TRUE,FALSE)</formula>
    </cfRule>
  </conditionalFormatting>
  <conditionalFormatting sqref="AQ615">
    <cfRule type="expression" dxfId="1425" priority="885">
      <formula>IF(RIGHT(TEXT(AQ615,"0.#"),1)=".",FALSE,TRUE)</formula>
    </cfRule>
    <cfRule type="expression" dxfId="1424" priority="886">
      <formula>IF(RIGHT(TEXT(AQ615,"0.#"),1)=".",TRUE,FALSE)</formula>
    </cfRule>
  </conditionalFormatting>
  <conditionalFormatting sqref="AE625">
    <cfRule type="expression" dxfId="1423" priority="883">
      <formula>IF(RIGHT(TEXT(AE625,"0.#"),1)=".",FALSE,TRUE)</formula>
    </cfRule>
    <cfRule type="expression" dxfId="1422" priority="884">
      <formula>IF(RIGHT(TEXT(AE625,"0.#"),1)=".",TRUE,FALSE)</formula>
    </cfRule>
  </conditionalFormatting>
  <conditionalFormatting sqref="AE626">
    <cfRule type="expression" dxfId="1421" priority="881">
      <formula>IF(RIGHT(TEXT(AE626,"0.#"),1)=".",FALSE,TRUE)</formula>
    </cfRule>
    <cfRule type="expression" dxfId="1420" priority="882">
      <formula>IF(RIGHT(TEXT(AE626,"0.#"),1)=".",TRUE,FALSE)</formula>
    </cfRule>
  </conditionalFormatting>
  <conditionalFormatting sqref="AE627">
    <cfRule type="expression" dxfId="1419" priority="879">
      <formula>IF(RIGHT(TEXT(AE627,"0.#"),1)=".",FALSE,TRUE)</formula>
    </cfRule>
    <cfRule type="expression" dxfId="1418" priority="880">
      <formula>IF(RIGHT(TEXT(AE627,"0.#"),1)=".",TRUE,FALSE)</formula>
    </cfRule>
  </conditionalFormatting>
  <conditionalFormatting sqref="AU625">
    <cfRule type="expression" dxfId="1417" priority="871">
      <formula>IF(RIGHT(TEXT(AU625,"0.#"),1)=".",FALSE,TRUE)</formula>
    </cfRule>
    <cfRule type="expression" dxfId="1416" priority="872">
      <formula>IF(RIGHT(TEXT(AU625,"0.#"),1)=".",TRUE,FALSE)</formula>
    </cfRule>
  </conditionalFormatting>
  <conditionalFormatting sqref="AU626">
    <cfRule type="expression" dxfId="1415" priority="869">
      <formula>IF(RIGHT(TEXT(AU626,"0.#"),1)=".",FALSE,TRUE)</formula>
    </cfRule>
    <cfRule type="expression" dxfId="1414" priority="870">
      <formula>IF(RIGHT(TEXT(AU626,"0.#"),1)=".",TRUE,FALSE)</formula>
    </cfRule>
  </conditionalFormatting>
  <conditionalFormatting sqref="AU627">
    <cfRule type="expression" dxfId="1413" priority="867">
      <formula>IF(RIGHT(TEXT(AU627,"0.#"),1)=".",FALSE,TRUE)</formula>
    </cfRule>
    <cfRule type="expression" dxfId="1412" priority="868">
      <formula>IF(RIGHT(TEXT(AU627,"0.#"),1)=".",TRUE,FALSE)</formula>
    </cfRule>
  </conditionalFormatting>
  <conditionalFormatting sqref="AQ626">
    <cfRule type="expression" dxfId="1411" priority="859">
      <formula>IF(RIGHT(TEXT(AQ626,"0.#"),1)=".",FALSE,TRUE)</formula>
    </cfRule>
    <cfRule type="expression" dxfId="1410" priority="860">
      <formula>IF(RIGHT(TEXT(AQ626,"0.#"),1)=".",TRUE,FALSE)</formula>
    </cfRule>
  </conditionalFormatting>
  <conditionalFormatting sqref="AQ627">
    <cfRule type="expression" dxfId="1409" priority="857">
      <formula>IF(RIGHT(TEXT(AQ627,"0.#"),1)=".",FALSE,TRUE)</formula>
    </cfRule>
    <cfRule type="expression" dxfId="1408" priority="858">
      <formula>IF(RIGHT(TEXT(AQ627,"0.#"),1)=".",TRUE,FALSE)</formula>
    </cfRule>
  </conditionalFormatting>
  <conditionalFormatting sqref="AQ625">
    <cfRule type="expression" dxfId="1407" priority="855">
      <formula>IF(RIGHT(TEXT(AQ625,"0.#"),1)=".",FALSE,TRUE)</formula>
    </cfRule>
    <cfRule type="expression" dxfId="1406" priority="856">
      <formula>IF(RIGHT(TEXT(AQ625,"0.#"),1)=".",TRUE,FALSE)</formula>
    </cfRule>
  </conditionalFormatting>
  <conditionalFormatting sqref="AE630">
    <cfRule type="expression" dxfId="1405" priority="853">
      <formula>IF(RIGHT(TEXT(AE630,"0.#"),1)=".",FALSE,TRUE)</formula>
    </cfRule>
    <cfRule type="expression" dxfId="1404" priority="854">
      <formula>IF(RIGHT(TEXT(AE630,"0.#"),1)=".",TRUE,FALSE)</formula>
    </cfRule>
  </conditionalFormatting>
  <conditionalFormatting sqref="AE631">
    <cfRule type="expression" dxfId="1403" priority="851">
      <formula>IF(RIGHT(TEXT(AE631,"0.#"),1)=".",FALSE,TRUE)</formula>
    </cfRule>
    <cfRule type="expression" dxfId="1402" priority="852">
      <formula>IF(RIGHT(TEXT(AE631,"0.#"),1)=".",TRUE,FALSE)</formula>
    </cfRule>
  </conditionalFormatting>
  <conditionalFormatting sqref="AE632">
    <cfRule type="expression" dxfId="1401" priority="849">
      <formula>IF(RIGHT(TEXT(AE632,"0.#"),1)=".",FALSE,TRUE)</formula>
    </cfRule>
    <cfRule type="expression" dxfId="1400" priority="850">
      <formula>IF(RIGHT(TEXT(AE632,"0.#"),1)=".",TRUE,FALSE)</formula>
    </cfRule>
  </conditionalFormatting>
  <conditionalFormatting sqref="AU630">
    <cfRule type="expression" dxfId="1399" priority="841">
      <formula>IF(RIGHT(TEXT(AU630,"0.#"),1)=".",FALSE,TRUE)</formula>
    </cfRule>
    <cfRule type="expression" dxfId="1398" priority="842">
      <formula>IF(RIGHT(TEXT(AU630,"0.#"),1)=".",TRUE,FALSE)</formula>
    </cfRule>
  </conditionalFormatting>
  <conditionalFormatting sqref="AU631">
    <cfRule type="expression" dxfId="1397" priority="839">
      <formula>IF(RIGHT(TEXT(AU631,"0.#"),1)=".",FALSE,TRUE)</formula>
    </cfRule>
    <cfRule type="expression" dxfId="1396" priority="840">
      <formula>IF(RIGHT(TEXT(AU631,"0.#"),1)=".",TRUE,FALSE)</formula>
    </cfRule>
  </conditionalFormatting>
  <conditionalFormatting sqref="AU632">
    <cfRule type="expression" dxfId="1395" priority="837">
      <formula>IF(RIGHT(TEXT(AU632,"0.#"),1)=".",FALSE,TRUE)</formula>
    </cfRule>
    <cfRule type="expression" dxfId="1394" priority="838">
      <formula>IF(RIGHT(TEXT(AU632,"0.#"),1)=".",TRUE,FALSE)</formula>
    </cfRule>
  </conditionalFormatting>
  <conditionalFormatting sqref="AQ631">
    <cfRule type="expression" dxfId="1393" priority="829">
      <formula>IF(RIGHT(TEXT(AQ631,"0.#"),1)=".",FALSE,TRUE)</formula>
    </cfRule>
    <cfRule type="expression" dxfId="1392" priority="830">
      <formula>IF(RIGHT(TEXT(AQ631,"0.#"),1)=".",TRUE,FALSE)</formula>
    </cfRule>
  </conditionalFormatting>
  <conditionalFormatting sqref="AQ632">
    <cfRule type="expression" dxfId="1391" priority="827">
      <formula>IF(RIGHT(TEXT(AQ632,"0.#"),1)=".",FALSE,TRUE)</formula>
    </cfRule>
    <cfRule type="expression" dxfId="1390" priority="828">
      <formula>IF(RIGHT(TEXT(AQ632,"0.#"),1)=".",TRUE,FALSE)</formula>
    </cfRule>
  </conditionalFormatting>
  <conditionalFormatting sqref="AQ630">
    <cfRule type="expression" dxfId="1389" priority="825">
      <formula>IF(RIGHT(TEXT(AQ630,"0.#"),1)=".",FALSE,TRUE)</formula>
    </cfRule>
    <cfRule type="expression" dxfId="1388" priority="826">
      <formula>IF(RIGHT(TEXT(AQ630,"0.#"),1)=".",TRUE,FALSE)</formula>
    </cfRule>
  </conditionalFormatting>
  <conditionalFormatting sqref="AE635">
    <cfRule type="expression" dxfId="1387" priority="823">
      <formula>IF(RIGHT(TEXT(AE635,"0.#"),1)=".",FALSE,TRUE)</formula>
    </cfRule>
    <cfRule type="expression" dxfId="1386" priority="824">
      <formula>IF(RIGHT(TEXT(AE635,"0.#"),1)=".",TRUE,FALSE)</formula>
    </cfRule>
  </conditionalFormatting>
  <conditionalFormatting sqref="AE636">
    <cfRule type="expression" dxfId="1385" priority="821">
      <formula>IF(RIGHT(TEXT(AE636,"0.#"),1)=".",FALSE,TRUE)</formula>
    </cfRule>
    <cfRule type="expression" dxfId="1384" priority="822">
      <formula>IF(RIGHT(TEXT(AE636,"0.#"),1)=".",TRUE,FALSE)</formula>
    </cfRule>
  </conditionalFormatting>
  <conditionalFormatting sqref="AE637">
    <cfRule type="expression" dxfId="1383" priority="819">
      <formula>IF(RIGHT(TEXT(AE637,"0.#"),1)=".",FALSE,TRUE)</formula>
    </cfRule>
    <cfRule type="expression" dxfId="1382" priority="820">
      <formula>IF(RIGHT(TEXT(AE637,"0.#"),1)=".",TRUE,FALSE)</formula>
    </cfRule>
  </conditionalFormatting>
  <conditionalFormatting sqref="AU635">
    <cfRule type="expression" dxfId="1381" priority="811">
      <formula>IF(RIGHT(TEXT(AU635,"0.#"),1)=".",FALSE,TRUE)</formula>
    </cfRule>
    <cfRule type="expression" dxfId="1380" priority="812">
      <formula>IF(RIGHT(TEXT(AU635,"0.#"),1)=".",TRUE,FALSE)</formula>
    </cfRule>
  </conditionalFormatting>
  <conditionalFormatting sqref="AU636">
    <cfRule type="expression" dxfId="1379" priority="809">
      <formula>IF(RIGHT(TEXT(AU636,"0.#"),1)=".",FALSE,TRUE)</formula>
    </cfRule>
    <cfRule type="expression" dxfId="1378" priority="810">
      <formula>IF(RIGHT(TEXT(AU636,"0.#"),1)=".",TRUE,FALSE)</formula>
    </cfRule>
  </conditionalFormatting>
  <conditionalFormatting sqref="AU637">
    <cfRule type="expression" dxfId="1377" priority="807">
      <formula>IF(RIGHT(TEXT(AU637,"0.#"),1)=".",FALSE,TRUE)</formula>
    </cfRule>
    <cfRule type="expression" dxfId="1376" priority="808">
      <formula>IF(RIGHT(TEXT(AU637,"0.#"),1)=".",TRUE,FALSE)</formula>
    </cfRule>
  </conditionalFormatting>
  <conditionalFormatting sqref="AQ636">
    <cfRule type="expression" dxfId="1375" priority="799">
      <formula>IF(RIGHT(TEXT(AQ636,"0.#"),1)=".",FALSE,TRUE)</formula>
    </cfRule>
    <cfRule type="expression" dxfId="1374" priority="800">
      <formula>IF(RIGHT(TEXT(AQ636,"0.#"),1)=".",TRUE,FALSE)</formula>
    </cfRule>
  </conditionalFormatting>
  <conditionalFormatting sqref="AQ637">
    <cfRule type="expression" dxfId="1373" priority="797">
      <formula>IF(RIGHT(TEXT(AQ637,"0.#"),1)=".",FALSE,TRUE)</formula>
    </cfRule>
    <cfRule type="expression" dxfId="1372" priority="798">
      <formula>IF(RIGHT(TEXT(AQ637,"0.#"),1)=".",TRUE,FALSE)</formula>
    </cfRule>
  </conditionalFormatting>
  <conditionalFormatting sqref="AQ635">
    <cfRule type="expression" dxfId="1371" priority="795">
      <formula>IF(RIGHT(TEXT(AQ635,"0.#"),1)=".",FALSE,TRUE)</formula>
    </cfRule>
    <cfRule type="expression" dxfId="1370" priority="796">
      <formula>IF(RIGHT(TEXT(AQ635,"0.#"),1)=".",TRUE,FALSE)</formula>
    </cfRule>
  </conditionalFormatting>
  <conditionalFormatting sqref="AE640">
    <cfRule type="expression" dxfId="1369" priority="793">
      <formula>IF(RIGHT(TEXT(AE640,"0.#"),1)=".",FALSE,TRUE)</formula>
    </cfRule>
    <cfRule type="expression" dxfId="1368" priority="794">
      <formula>IF(RIGHT(TEXT(AE640,"0.#"),1)=".",TRUE,FALSE)</formula>
    </cfRule>
  </conditionalFormatting>
  <conditionalFormatting sqref="AM642">
    <cfRule type="expression" dxfId="1367" priority="783">
      <formula>IF(RIGHT(TEXT(AM642,"0.#"),1)=".",FALSE,TRUE)</formula>
    </cfRule>
    <cfRule type="expression" dxfId="1366" priority="784">
      <formula>IF(RIGHT(TEXT(AM642,"0.#"),1)=".",TRUE,FALSE)</formula>
    </cfRule>
  </conditionalFormatting>
  <conditionalFormatting sqref="AE641">
    <cfRule type="expression" dxfId="1365" priority="791">
      <formula>IF(RIGHT(TEXT(AE641,"0.#"),1)=".",FALSE,TRUE)</formula>
    </cfRule>
    <cfRule type="expression" dxfId="1364" priority="792">
      <formula>IF(RIGHT(TEXT(AE641,"0.#"),1)=".",TRUE,FALSE)</formula>
    </cfRule>
  </conditionalFormatting>
  <conditionalFormatting sqref="AE642">
    <cfRule type="expression" dxfId="1363" priority="789">
      <formula>IF(RIGHT(TEXT(AE642,"0.#"),1)=".",FALSE,TRUE)</formula>
    </cfRule>
    <cfRule type="expression" dxfId="1362" priority="790">
      <formula>IF(RIGHT(TEXT(AE642,"0.#"),1)=".",TRUE,FALSE)</formula>
    </cfRule>
  </conditionalFormatting>
  <conditionalFormatting sqref="AM640">
    <cfRule type="expression" dxfId="1361" priority="787">
      <formula>IF(RIGHT(TEXT(AM640,"0.#"),1)=".",FALSE,TRUE)</formula>
    </cfRule>
    <cfRule type="expression" dxfId="1360" priority="788">
      <formula>IF(RIGHT(TEXT(AM640,"0.#"),1)=".",TRUE,FALSE)</formula>
    </cfRule>
  </conditionalFormatting>
  <conditionalFormatting sqref="AM641">
    <cfRule type="expression" dxfId="1359" priority="785">
      <formula>IF(RIGHT(TEXT(AM641,"0.#"),1)=".",FALSE,TRUE)</formula>
    </cfRule>
    <cfRule type="expression" dxfId="1358" priority="786">
      <formula>IF(RIGHT(TEXT(AM641,"0.#"),1)=".",TRUE,FALSE)</formula>
    </cfRule>
  </conditionalFormatting>
  <conditionalFormatting sqref="AU640">
    <cfRule type="expression" dxfId="1357" priority="781">
      <formula>IF(RIGHT(TEXT(AU640,"0.#"),1)=".",FALSE,TRUE)</formula>
    </cfRule>
    <cfRule type="expression" dxfId="1356" priority="782">
      <formula>IF(RIGHT(TEXT(AU640,"0.#"),1)=".",TRUE,FALSE)</formula>
    </cfRule>
  </conditionalFormatting>
  <conditionalFormatting sqref="AU641">
    <cfRule type="expression" dxfId="1355" priority="779">
      <formula>IF(RIGHT(TEXT(AU641,"0.#"),1)=".",FALSE,TRUE)</formula>
    </cfRule>
    <cfRule type="expression" dxfId="1354" priority="780">
      <formula>IF(RIGHT(TEXT(AU641,"0.#"),1)=".",TRUE,FALSE)</formula>
    </cfRule>
  </conditionalFormatting>
  <conditionalFormatting sqref="AU642">
    <cfRule type="expression" dxfId="1353" priority="777">
      <formula>IF(RIGHT(TEXT(AU642,"0.#"),1)=".",FALSE,TRUE)</formula>
    </cfRule>
    <cfRule type="expression" dxfId="1352" priority="778">
      <formula>IF(RIGHT(TEXT(AU642,"0.#"),1)=".",TRUE,FALSE)</formula>
    </cfRule>
  </conditionalFormatting>
  <conditionalFormatting sqref="AI642">
    <cfRule type="expression" dxfId="1351" priority="771">
      <formula>IF(RIGHT(TEXT(AI642,"0.#"),1)=".",FALSE,TRUE)</formula>
    </cfRule>
    <cfRule type="expression" dxfId="1350" priority="772">
      <formula>IF(RIGHT(TEXT(AI642,"0.#"),1)=".",TRUE,FALSE)</formula>
    </cfRule>
  </conditionalFormatting>
  <conditionalFormatting sqref="AI640">
    <cfRule type="expression" dxfId="1349" priority="775">
      <formula>IF(RIGHT(TEXT(AI640,"0.#"),1)=".",FALSE,TRUE)</formula>
    </cfRule>
    <cfRule type="expression" dxfId="1348" priority="776">
      <formula>IF(RIGHT(TEXT(AI640,"0.#"),1)=".",TRUE,FALSE)</formula>
    </cfRule>
  </conditionalFormatting>
  <conditionalFormatting sqref="AI641">
    <cfRule type="expression" dxfId="1347" priority="773">
      <formula>IF(RIGHT(TEXT(AI641,"0.#"),1)=".",FALSE,TRUE)</formula>
    </cfRule>
    <cfRule type="expression" dxfId="1346" priority="774">
      <formula>IF(RIGHT(TEXT(AI641,"0.#"),1)=".",TRUE,FALSE)</formula>
    </cfRule>
  </conditionalFormatting>
  <conditionalFormatting sqref="AQ641">
    <cfRule type="expression" dxfId="1345" priority="769">
      <formula>IF(RIGHT(TEXT(AQ641,"0.#"),1)=".",FALSE,TRUE)</formula>
    </cfRule>
    <cfRule type="expression" dxfId="1344" priority="770">
      <formula>IF(RIGHT(TEXT(AQ641,"0.#"),1)=".",TRUE,FALSE)</formula>
    </cfRule>
  </conditionalFormatting>
  <conditionalFormatting sqref="AQ642">
    <cfRule type="expression" dxfId="1343" priority="767">
      <formula>IF(RIGHT(TEXT(AQ642,"0.#"),1)=".",FALSE,TRUE)</formula>
    </cfRule>
    <cfRule type="expression" dxfId="1342" priority="768">
      <formula>IF(RIGHT(TEXT(AQ642,"0.#"),1)=".",TRUE,FALSE)</formula>
    </cfRule>
  </conditionalFormatting>
  <conditionalFormatting sqref="AQ640">
    <cfRule type="expression" dxfId="1341" priority="765">
      <formula>IF(RIGHT(TEXT(AQ640,"0.#"),1)=".",FALSE,TRUE)</formula>
    </cfRule>
    <cfRule type="expression" dxfId="1340" priority="766">
      <formula>IF(RIGHT(TEXT(AQ640,"0.#"),1)=".",TRUE,FALSE)</formula>
    </cfRule>
  </conditionalFormatting>
  <conditionalFormatting sqref="AE649">
    <cfRule type="expression" dxfId="1339" priority="763">
      <formula>IF(RIGHT(TEXT(AE649,"0.#"),1)=".",FALSE,TRUE)</formula>
    </cfRule>
    <cfRule type="expression" dxfId="1338" priority="764">
      <formula>IF(RIGHT(TEXT(AE649,"0.#"),1)=".",TRUE,FALSE)</formula>
    </cfRule>
  </conditionalFormatting>
  <conditionalFormatting sqref="AE650">
    <cfRule type="expression" dxfId="1337" priority="761">
      <formula>IF(RIGHT(TEXT(AE650,"0.#"),1)=".",FALSE,TRUE)</formula>
    </cfRule>
    <cfRule type="expression" dxfId="1336" priority="762">
      <formula>IF(RIGHT(TEXT(AE650,"0.#"),1)=".",TRUE,FALSE)</formula>
    </cfRule>
  </conditionalFormatting>
  <conditionalFormatting sqref="AE651">
    <cfRule type="expression" dxfId="1335" priority="759">
      <formula>IF(RIGHT(TEXT(AE651,"0.#"),1)=".",FALSE,TRUE)</formula>
    </cfRule>
    <cfRule type="expression" dxfId="1334" priority="760">
      <formula>IF(RIGHT(TEXT(AE651,"0.#"),1)=".",TRUE,FALSE)</formula>
    </cfRule>
  </conditionalFormatting>
  <conditionalFormatting sqref="AU649">
    <cfRule type="expression" dxfId="1333" priority="751">
      <formula>IF(RIGHT(TEXT(AU649,"0.#"),1)=".",FALSE,TRUE)</formula>
    </cfRule>
    <cfRule type="expression" dxfId="1332" priority="752">
      <formula>IF(RIGHT(TEXT(AU649,"0.#"),1)=".",TRUE,FALSE)</formula>
    </cfRule>
  </conditionalFormatting>
  <conditionalFormatting sqref="AU650">
    <cfRule type="expression" dxfId="1331" priority="749">
      <formula>IF(RIGHT(TEXT(AU650,"0.#"),1)=".",FALSE,TRUE)</formula>
    </cfRule>
    <cfRule type="expression" dxfId="1330" priority="750">
      <formula>IF(RIGHT(TEXT(AU650,"0.#"),1)=".",TRUE,FALSE)</formula>
    </cfRule>
  </conditionalFormatting>
  <conditionalFormatting sqref="AU651">
    <cfRule type="expression" dxfId="1329" priority="747">
      <formula>IF(RIGHT(TEXT(AU651,"0.#"),1)=".",FALSE,TRUE)</formula>
    </cfRule>
    <cfRule type="expression" dxfId="1328" priority="748">
      <formula>IF(RIGHT(TEXT(AU651,"0.#"),1)=".",TRUE,FALSE)</formula>
    </cfRule>
  </conditionalFormatting>
  <conditionalFormatting sqref="AQ650">
    <cfRule type="expression" dxfId="1327" priority="739">
      <formula>IF(RIGHT(TEXT(AQ650,"0.#"),1)=".",FALSE,TRUE)</formula>
    </cfRule>
    <cfRule type="expression" dxfId="1326" priority="740">
      <formula>IF(RIGHT(TEXT(AQ650,"0.#"),1)=".",TRUE,FALSE)</formula>
    </cfRule>
  </conditionalFormatting>
  <conditionalFormatting sqref="AQ651">
    <cfRule type="expression" dxfId="1325" priority="737">
      <formula>IF(RIGHT(TEXT(AQ651,"0.#"),1)=".",FALSE,TRUE)</formula>
    </cfRule>
    <cfRule type="expression" dxfId="1324" priority="738">
      <formula>IF(RIGHT(TEXT(AQ651,"0.#"),1)=".",TRUE,FALSE)</formula>
    </cfRule>
  </conditionalFormatting>
  <conditionalFormatting sqref="AQ649">
    <cfRule type="expression" dxfId="1323" priority="735">
      <formula>IF(RIGHT(TEXT(AQ649,"0.#"),1)=".",FALSE,TRUE)</formula>
    </cfRule>
    <cfRule type="expression" dxfId="1322" priority="736">
      <formula>IF(RIGHT(TEXT(AQ649,"0.#"),1)=".",TRUE,FALSE)</formula>
    </cfRule>
  </conditionalFormatting>
  <conditionalFormatting sqref="AE674">
    <cfRule type="expression" dxfId="1321" priority="733">
      <formula>IF(RIGHT(TEXT(AE674,"0.#"),1)=".",FALSE,TRUE)</formula>
    </cfRule>
    <cfRule type="expression" dxfId="1320" priority="734">
      <formula>IF(RIGHT(TEXT(AE674,"0.#"),1)=".",TRUE,FALSE)</formula>
    </cfRule>
  </conditionalFormatting>
  <conditionalFormatting sqref="AE675">
    <cfRule type="expression" dxfId="1319" priority="731">
      <formula>IF(RIGHT(TEXT(AE675,"0.#"),1)=".",FALSE,TRUE)</formula>
    </cfRule>
    <cfRule type="expression" dxfId="1318" priority="732">
      <formula>IF(RIGHT(TEXT(AE675,"0.#"),1)=".",TRUE,FALSE)</formula>
    </cfRule>
  </conditionalFormatting>
  <conditionalFormatting sqref="AE676">
    <cfRule type="expression" dxfId="1317" priority="729">
      <formula>IF(RIGHT(TEXT(AE676,"0.#"),1)=".",FALSE,TRUE)</formula>
    </cfRule>
    <cfRule type="expression" dxfId="1316" priority="730">
      <formula>IF(RIGHT(TEXT(AE676,"0.#"),1)=".",TRUE,FALSE)</formula>
    </cfRule>
  </conditionalFormatting>
  <conditionalFormatting sqref="AU674">
    <cfRule type="expression" dxfId="1315" priority="721">
      <formula>IF(RIGHT(TEXT(AU674,"0.#"),1)=".",FALSE,TRUE)</formula>
    </cfRule>
    <cfRule type="expression" dxfId="1314" priority="722">
      <formula>IF(RIGHT(TEXT(AU674,"0.#"),1)=".",TRUE,FALSE)</formula>
    </cfRule>
  </conditionalFormatting>
  <conditionalFormatting sqref="AU675">
    <cfRule type="expression" dxfId="1313" priority="719">
      <formula>IF(RIGHT(TEXT(AU675,"0.#"),1)=".",FALSE,TRUE)</formula>
    </cfRule>
    <cfRule type="expression" dxfId="1312" priority="720">
      <formula>IF(RIGHT(TEXT(AU675,"0.#"),1)=".",TRUE,FALSE)</formula>
    </cfRule>
  </conditionalFormatting>
  <conditionalFormatting sqref="AU676">
    <cfRule type="expression" dxfId="1311" priority="717">
      <formula>IF(RIGHT(TEXT(AU676,"0.#"),1)=".",FALSE,TRUE)</formula>
    </cfRule>
    <cfRule type="expression" dxfId="1310" priority="718">
      <formula>IF(RIGHT(TEXT(AU676,"0.#"),1)=".",TRUE,FALSE)</formula>
    </cfRule>
  </conditionalFormatting>
  <conditionalFormatting sqref="AQ675">
    <cfRule type="expression" dxfId="1309" priority="709">
      <formula>IF(RIGHT(TEXT(AQ675,"0.#"),1)=".",FALSE,TRUE)</formula>
    </cfRule>
    <cfRule type="expression" dxfId="1308" priority="710">
      <formula>IF(RIGHT(TEXT(AQ675,"0.#"),1)=".",TRUE,FALSE)</formula>
    </cfRule>
  </conditionalFormatting>
  <conditionalFormatting sqref="AQ676">
    <cfRule type="expression" dxfId="1307" priority="707">
      <formula>IF(RIGHT(TEXT(AQ676,"0.#"),1)=".",FALSE,TRUE)</formula>
    </cfRule>
    <cfRule type="expression" dxfId="1306" priority="708">
      <formula>IF(RIGHT(TEXT(AQ676,"0.#"),1)=".",TRUE,FALSE)</formula>
    </cfRule>
  </conditionalFormatting>
  <conditionalFormatting sqref="AQ674">
    <cfRule type="expression" dxfId="1305" priority="705">
      <formula>IF(RIGHT(TEXT(AQ674,"0.#"),1)=".",FALSE,TRUE)</formula>
    </cfRule>
    <cfRule type="expression" dxfId="1304" priority="706">
      <formula>IF(RIGHT(TEXT(AQ674,"0.#"),1)=".",TRUE,FALSE)</formula>
    </cfRule>
  </conditionalFormatting>
  <conditionalFormatting sqref="AE654">
    <cfRule type="expression" dxfId="1303" priority="703">
      <formula>IF(RIGHT(TEXT(AE654,"0.#"),1)=".",FALSE,TRUE)</formula>
    </cfRule>
    <cfRule type="expression" dxfId="1302" priority="704">
      <formula>IF(RIGHT(TEXT(AE654,"0.#"),1)=".",TRUE,FALSE)</formula>
    </cfRule>
  </conditionalFormatting>
  <conditionalFormatting sqref="AE655">
    <cfRule type="expression" dxfId="1301" priority="701">
      <formula>IF(RIGHT(TEXT(AE655,"0.#"),1)=".",FALSE,TRUE)</formula>
    </cfRule>
    <cfRule type="expression" dxfId="1300" priority="702">
      <formula>IF(RIGHT(TEXT(AE655,"0.#"),1)=".",TRUE,FALSE)</formula>
    </cfRule>
  </conditionalFormatting>
  <conditionalFormatting sqref="AE656">
    <cfRule type="expression" dxfId="1299" priority="699">
      <formula>IF(RIGHT(TEXT(AE656,"0.#"),1)=".",FALSE,TRUE)</formula>
    </cfRule>
    <cfRule type="expression" dxfId="1298" priority="700">
      <formula>IF(RIGHT(TEXT(AE656,"0.#"),1)=".",TRUE,FALSE)</formula>
    </cfRule>
  </conditionalFormatting>
  <conditionalFormatting sqref="AU654">
    <cfRule type="expression" dxfId="1297" priority="691">
      <formula>IF(RIGHT(TEXT(AU654,"0.#"),1)=".",FALSE,TRUE)</formula>
    </cfRule>
    <cfRule type="expression" dxfId="1296" priority="692">
      <formula>IF(RIGHT(TEXT(AU654,"0.#"),1)=".",TRUE,FALSE)</formula>
    </cfRule>
  </conditionalFormatting>
  <conditionalFormatting sqref="AU655">
    <cfRule type="expression" dxfId="1295" priority="689">
      <formula>IF(RIGHT(TEXT(AU655,"0.#"),1)=".",FALSE,TRUE)</formula>
    </cfRule>
    <cfRule type="expression" dxfId="1294" priority="690">
      <formula>IF(RIGHT(TEXT(AU655,"0.#"),1)=".",TRUE,FALSE)</formula>
    </cfRule>
  </conditionalFormatting>
  <conditionalFormatting sqref="AQ656">
    <cfRule type="expression" dxfId="1293" priority="677">
      <formula>IF(RIGHT(TEXT(AQ656,"0.#"),1)=".",FALSE,TRUE)</formula>
    </cfRule>
    <cfRule type="expression" dxfId="1292" priority="678">
      <formula>IF(RIGHT(TEXT(AQ656,"0.#"),1)=".",TRUE,FALSE)</formula>
    </cfRule>
  </conditionalFormatting>
  <conditionalFormatting sqref="AQ654">
    <cfRule type="expression" dxfId="1291" priority="675">
      <formula>IF(RIGHT(TEXT(AQ654,"0.#"),1)=".",FALSE,TRUE)</formula>
    </cfRule>
    <cfRule type="expression" dxfId="1290" priority="676">
      <formula>IF(RIGHT(TEXT(AQ654,"0.#"),1)=".",TRUE,FALSE)</formula>
    </cfRule>
  </conditionalFormatting>
  <conditionalFormatting sqref="AE659">
    <cfRule type="expression" dxfId="1289" priority="673">
      <formula>IF(RIGHT(TEXT(AE659,"0.#"),1)=".",FALSE,TRUE)</formula>
    </cfRule>
    <cfRule type="expression" dxfId="1288" priority="674">
      <formula>IF(RIGHT(TEXT(AE659,"0.#"),1)=".",TRUE,FALSE)</formula>
    </cfRule>
  </conditionalFormatting>
  <conditionalFormatting sqref="AE660">
    <cfRule type="expression" dxfId="1287" priority="671">
      <formula>IF(RIGHT(TEXT(AE660,"0.#"),1)=".",FALSE,TRUE)</formula>
    </cfRule>
    <cfRule type="expression" dxfId="1286" priority="672">
      <formula>IF(RIGHT(TEXT(AE660,"0.#"),1)=".",TRUE,FALSE)</formula>
    </cfRule>
  </conditionalFormatting>
  <conditionalFormatting sqref="AE661">
    <cfRule type="expression" dxfId="1285" priority="669">
      <formula>IF(RIGHT(TEXT(AE661,"0.#"),1)=".",FALSE,TRUE)</formula>
    </cfRule>
    <cfRule type="expression" dxfId="1284" priority="670">
      <formula>IF(RIGHT(TEXT(AE661,"0.#"),1)=".",TRUE,FALSE)</formula>
    </cfRule>
  </conditionalFormatting>
  <conditionalFormatting sqref="AU659">
    <cfRule type="expression" dxfId="1283" priority="661">
      <formula>IF(RIGHT(TEXT(AU659,"0.#"),1)=".",FALSE,TRUE)</formula>
    </cfRule>
    <cfRule type="expression" dxfId="1282" priority="662">
      <formula>IF(RIGHT(TEXT(AU659,"0.#"),1)=".",TRUE,FALSE)</formula>
    </cfRule>
  </conditionalFormatting>
  <conditionalFormatting sqref="AU660">
    <cfRule type="expression" dxfId="1281" priority="659">
      <formula>IF(RIGHT(TEXT(AU660,"0.#"),1)=".",FALSE,TRUE)</formula>
    </cfRule>
    <cfRule type="expression" dxfId="1280" priority="660">
      <formula>IF(RIGHT(TEXT(AU660,"0.#"),1)=".",TRUE,FALSE)</formula>
    </cfRule>
  </conditionalFormatting>
  <conditionalFormatting sqref="AU661">
    <cfRule type="expression" dxfId="1279" priority="657">
      <formula>IF(RIGHT(TEXT(AU661,"0.#"),1)=".",FALSE,TRUE)</formula>
    </cfRule>
    <cfRule type="expression" dxfId="1278" priority="658">
      <formula>IF(RIGHT(TEXT(AU661,"0.#"),1)=".",TRUE,FALSE)</formula>
    </cfRule>
  </conditionalFormatting>
  <conditionalFormatting sqref="AQ660">
    <cfRule type="expression" dxfId="1277" priority="649">
      <formula>IF(RIGHT(TEXT(AQ660,"0.#"),1)=".",FALSE,TRUE)</formula>
    </cfRule>
    <cfRule type="expression" dxfId="1276" priority="650">
      <formula>IF(RIGHT(TEXT(AQ660,"0.#"),1)=".",TRUE,FALSE)</formula>
    </cfRule>
  </conditionalFormatting>
  <conditionalFormatting sqref="AQ661">
    <cfRule type="expression" dxfId="1275" priority="647">
      <formula>IF(RIGHT(TEXT(AQ661,"0.#"),1)=".",FALSE,TRUE)</formula>
    </cfRule>
    <cfRule type="expression" dxfId="1274" priority="648">
      <formula>IF(RIGHT(TEXT(AQ661,"0.#"),1)=".",TRUE,FALSE)</formula>
    </cfRule>
  </conditionalFormatting>
  <conditionalFormatting sqref="AQ659">
    <cfRule type="expression" dxfId="1273" priority="645">
      <formula>IF(RIGHT(TEXT(AQ659,"0.#"),1)=".",FALSE,TRUE)</formula>
    </cfRule>
    <cfRule type="expression" dxfId="1272" priority="646">
      <formula>IF(RIGHT(TEXT(AQ659,"0.#"),1)=".",TRUE,FALSE)</formula>
    </cfRule>
  </conditionalFormatting>
  <conditionalFormatting sqref="AE664">
    <cfRule type="expression" dxfId="1271" priority="643">
      <formula>IF(RIGHT(TEXT(AE664,"0.#"),1)=".",FALSE,TRUE)</formula>
    </cfRule>
    <cfRule type="expression" dxfId="1270" priority="644">
      <formula>IF(RIGHT(TEXT(AE664,"0.#"),1)=".",TRUE,FALSE)</formula>
    </cfRule>
  </conditionalFormatting>
  <conditionalFormatting sqref="AE665">
    <cfRule type="expression" dxfId="1269" priority="641">
      <formula>IF(RIGHT(TEXT(AE665,"0.#"),1)=".",FALSE,TRUE)</formula>
    </cfRule>
    <cfRule type="expression" dxfId="1268" priority="642">
      <formula>IF(RIGHT(TEXT(AE665,"0.#"),1)=".",TRUE,FALSE)</formula>
    </cfRule>
  </conditionalFormatting>
  <conditionalFormatting sqref="AE666">
    <cfRule type="expression" dxfId="1267" priority="639">
      <formula>IF(RIGHT(TEXT(AE666,"0.#"),1)=".",FALSE,TRUE)</formula>
    </cfRule>
    <cfRule type="expression" dxfId="1266" priority="640">
      <formula>IF(RIGHT(TEXT(AE666,"0.#"),1)=".",TRUE,FALSE)</formula>
    </cfRule>
  </conditionalFormatting>
  <conditionalFormatting sqref="AU664">
    <cfRule type="expression" dxfId="1265" priority="631">
      <formula>IF(RIGHT(TEXT(AU664,"0.#"),1)=".",FALSE,TRUE)</formula>
    </cfRule>
    <cfRule type="expression" dxfId="1264" priority="632">
      <formula>IF(RIGHT(TEXT(AU664,"0.#"),1)=".",TRUE,FALSE)</formula>
    </cfRule>
  </conditionalFormatting>
  <conditionalFormatting sqref="AU665">
    <cfRule type="expression" dxfId="1263" priority="629">
      <formula>IF(RIGHT(TEXT(AU665,"0.#"),1)=".",FALSE,TRUE)</formula>
    </cfRule>
    <cfRule type="expression" dxfId="1262" priority="630">
      <formula>IF(RIGHT(TEXT(AU665,"0.#"),1)=".",TRUE,FALSE)</formula>
    </cfRule>
  </conditionalFormatting>
  <conditionalFormatting sqref="AU666">
    <cfRule type="expression" dxfId="1261" priority="627">
      <formula>IF(RIGHT(TEXT(AU666,"0.#"),1)=".",FALSE,TRUE)</formula>
    </cfRule>
    <cfRule type="expression" dxfId="1260" priority="628">
      <formula>IF(RIGHT(TEXT(AU666,"0.#"),1)=".",TRUE,FALSE)</formula>
    </cfRule>
  </conditionalFormatting>
  <conditionalFormatting sqref="AQ665">
    <cfRule type="expression" dxfId="1259" priority="619">
      <formula>IF(RIGHT(TEXT(AQ665,"0.#"),1)=".",FALSE,TRUE)</formula>
    </cfRule>
    <cfRule type="expression" dxfId="1258" priority="620">
      <formula>IF(RIGHT(TEXT(AQ665,"0.#"),1)=".",TRUE,FALSE)</formula>
    </cfRule>
  </conditionalFormatting>
  <conditionalFormatting sqref="AQ666">
    <cfRule type="expression" dxfId="1257" priority="617">
      <formula>IF(RIGHT(TEXT(AQ666,"0.#"),1)=".",FALSE,TRUE)</formula>
    </cfRule>
    <cfRule type="expression" dxfId="1256" priority="618">
      <formula>IF(RIGHT(TEXT(AQ666,"0.#"),1)=".",TRUE,FALSE)</formula>
    </cfRule>
  </conditionalFormatting>
  <conditionalFormatting sqref="AQ664">
    <cfRule type="expression" dxfId="1255" priority="615">
      <formula>IF(RIGHT(TEXT(AQ664,"0.#"),1)=".",FALSE,TRUE)</formula>
    </cfRule>
    <cfRule type="expression" dxfId="1254" priority="616">
      <formula>IF(RIGHT(TEXT(AQ664,"0.#"),1)=".",TRUE,FALSE)</formula>
    </cfRule>
  </conditionalFormatting>
  <conditionalFormatting sqref="AE669">
    <cfRule type="expression" dxfId="1253" priority="613">
      <formula>IF(RIGHT(TEXT(AE669,"0.#"),1)=".",FALSE,TRUE)</formula>
    </cfRule>
    <cfRule type="expression" dxfId="1252" priority="614">
      <formula>IF(RIGHT(TEXT(AE669,"0.#"),1)=".",TRUE,FALSE)</formula>
    </cfRule>
  </conditionalFormatting>
  <conditionalFormatting sqref="AE670">
    <cfRule type="expression" dxfId="1251" priority="611">
      <formula>IF(RIGHT(TEXT(AE670,"0.#"),1)=".",FALSE,TRUE)</formula>
    </cfRule>
    <cfRule type="expression" dxfId="1250" priority="612">
      <formula>IF(RIGHT(TEXT(AE670,"0.#"),1)=".",TRUE,FALSE)</formula>
    </cfRule>
  </conditionalFormatting>
  <conditionalFormatting sqref="AE671">
    <cfRule type="expression" dxfId="1249" priority="609">
      <formula>IF(RIGHT(TEXT(AE671,"0.#"),1)=".",FALSE,TRUE)</formula>
    </cfRule>
    <cfRule type="expression" dxfId="1248" priority="610">
      <formula>IF(RIGHT(TEXT(AE671,"0.#"),1)=".",TRUE,FALSE)</formula>
    </cfRule>
  </conditionalFormatting>
  <conditionalFormatting sqref="AU669">
    <cfRule type="expression" dxfId="1247" priority="601">
      <formula>IF(RIGHT(TEXT(AU669,"0.#"),1)=".",FALSE,TRUE)</formula>
    </cfRule>
    <cfRule type="expression" dxfId="1246" priority="602">
      <formula>IF(RIGHT(TEXT(AU669,"0.#"),1)=".",TRUE,FALSE)</formula>
    </cfRule>
  </conditionalFormatting>
  <conditionalFormatting sqref="AU670">
    <cfRule type="expression" dxfId="1245" priority="599">
      <formula>IF(RIGHT(TEXT(AU670,"0.#"),1)=".",FALSE,TRUE)</formula>
    </cfRule>
    <cfRule type="expression" dxfId="1244" priority="600">
      <formula>IF(RIGHT(TEXT(AU670,"0.#"),1)=".",TRUE,FALSE)</formula>
    </cfRule>
  </conditionalFormatting>
  <conditionalFormatting sqref="AU671">
    <cfRule type="expression" dxfId="1243" priority="597">
      <formula>IF(RIGHT(TEXT(AU671,"0.#"),1)=".",FALSE,TRUE)</formula>
    </cfRule>
    <cfRule type="expression" dxfId="1242" priority="598">
      <formula>IF(RIGHT(TEXT(AU671,"0.#"),1)=".",TRUE,FALSE)</formula>
    </cfRule>
  </conditionalFormatting>
  <conditionalFormatting sqref="AQ670">
    <cfRule type="expression" dxfId="1241" priority="589">
      <formula>IF(RIGHT(TEXT(AQ670,"0.#"),1)=".",FALSE,TRUE)</formula>
    </cfRule>
    <cfRule type="expression" dxfId="1240" priority="590">
      <formula>IF(RIGHT(TEXT(AQ670,"0.#"),1)=".",TRUE,FALSE)</formula>
    </cfRule>
  </conditionalFormatting>
  <conditionalFormatting sqref="AQ671">
    <cfRule type="expression" dxfId="1239" priority="587">
      <formula>IF(RIGHT(TEXT(AQ671,"0.#"),1)=".",FALSE,TRUE)</formula>
    </cfRule>
    <cfRule type="expression" dxfId="1238" priority="588">
      <formula>IF(RIGHT(TEXT(AQ671,"0.#"),1)=".",TRUE,FALSE)</formula>
    </cfRule>
  </conditionalFormatting>
  <conditionalFormatting sqref="AQ669">
    <cfRule type="expression" dxfId="1237" priority="585">
      <formula>IF(RIGHT(TEXT(AQ669,"0.#"),1)=".",FALSE,TRUE)</formula>
    </cfRule>
    <cfRule type="expression" dxfId="1236" priority="586">
      <formula>IF(RIGHT(TEXT(AQ669,"0.#"),1)=".",TRUE,FALSE)</formula>
    </cfRule>
  </conditionalFormatting>
  <conditionalFormatting sqref="AE679">
    <cfRule type="expression" dxfId="1235" priority="583">
      <formula>IF(RIGHT(TEXT(AE679,"0.#"),1)=".",FALSE,TRUE)</formula>
    </cfRule>
    <cfRule type="expression" dxfId="1234" priority="584">
      <formula>IF(RIGHT(TEXT(AE679,"0.#"),1)=".",TRUE,FALSE)</formula>
    </cfRule>
  </conditionalFormatting>
  <conditionalFormatting sqref="AE680">
    <cfRule type="expression" dxfId="1233" priority="581">
      <formula>IF(RIGHT(TEXT(AE680,"0.#"),1)=".",FALSE,TRUE)</formula>
    </cfRule>
    <cfRule type="expression" dxfId="1232" priority="582">
      <formula>IF(RIGHT(TEXT(AE680,"0.#"),1)=".",TRUE,FALSE)</formula>
    </cfRule>
  </conditionalFormatting>
  <conditionalFormatting sqref="AE681">
    <cfRule type="expression" dxfId="1231" priority="579">
      <formula>IF(RIGHT(TEXT(AE681,"0.#"),1)=".",FALSE,TRUE)</formula>
    </cfRule>
    <cfRule type="expression" dxfId="1230" priority="580">
      <formula>IF(RIGHT(TEXT(AE681,"0.#"),1)=".",TRUE,FALSE)</formula>
    </cfRule>
  </conditionalFormatting>
  <conditionalFormatting sqref="AU679">
    <cfRule type="expression" dxfId="1229" priority="571">
      <formula>IF(RIGHT(TEXT(AU679,"0.#"),1)=".",FALSE,TRUE)</formula>
    </cfRule>
    <cfRule type="expression" dxfId="1228" priority="572">
      <formula>IF(RIGHT(TEXT(AU679,"0.#"),1)=".",TRUE,FALSE)</formula>
    </cfRule>
  </conditionalFormatting>
  <conditionalFormatting sqref="AU680">
    <cfRule type="expression" dxfId="1227" priority="569">
      <formula>IF(RIGHT(TEXT(AU680,"0.#"),1)=".",FALSE,TRUE)</formula>
    </cfRule>
    <cfRule type="expression" dxfId="1226" priority="570">
      <formula>IF(RIGHT(TEXT(AU680,"0.#"),1)=".",TRUE,FALSE)</formula>
    </cfRule>
  </conditionalFormatting>
  <conditionalFormatting sqref="AU681">
    <cfRule type="expression" dxfId="1225" priority="567">
      <formula>IF(RIGHT(TEXT(AU681,"0.#"),1)=".",FALSE,TRUE)</formula>
    </cfRule>
    <cfRule type="expression" dxfId="1224" priority="568">
      <formula>IF(RIGHT(TEXT(AU681,"0.#"),1)=".",TRUE,FALSE)</formula>
    </cfRule>
  </conditionalFormatting>
  <conditionalFormatting sqref="AQ680">
    <cfRule type="expression" dxfId="1223" priority="559">
      <formula>IF(RIGHT(TEXT(AQ680,"0.#"),1)=".",FALSE,TRUE)</formula>
    </cfRule>
    <cfRule type="expression" dxfId="1222" priority="560">
      <formula>IF(RIGHT(TEXT(AQ680,"0.#"),1)=".",TRUE,FALSE)</formula>
    </cfRule>
  </conditionalFormatting>
  <conditionalFormatting sqref="AQ681">
    <cfRule type="expression" dxfId="1221" priority="557">
      <formula>IF(RIGHT(TEXT(AQ681,"0.#"),1)=".",FALSE,TRUE)</formula>
    </cfRule>
    <cfRule type="expression" dxfId="1220" priority="558">
      <formula>IF(RIGHT(TEXT(AQ681,"0.#"),1)=".",TRUE,FALSE)</formula>
    </cfRule>
  </conditionalFormatting>
  <conditionalFormatting sqref="AQ679">
    <cfRule type="expression" dxfId="1219" priority="555">
      <formula>IF(RIGHT(TEXT(AQ679,"0.#"),1)=".",FALSE,TRUE)</formula>
    </cfRule>
    <cfRule type="expression" dxfId="1218" priority="556">
      <formula>IF(RIGHT(TEXT(AQ679,"0.#"),1)=".",TRUE,FALSE)</formula>
    </cfRule>
  </conditionalFormatting>
  <conditionalFormatting sqref="AE684">
    <cfRule type="expression" dxfId="1217" priority="553">
      <formula>IF(RIGHT(TEXT(AE684,"0.#"),1)=".",FALSE,TRUE)</formula>
    </cfRule>
    <cfRule type="expression" dxfId="1216" priority="554">
      <formula>IF(RIGHT(TEXT(AE684,"0.#"),1)=".",TRUE,FALSE)</formula>
    </cfRule>
  </conditionalFormatting>
  <conditionalFormatting sqref="AE685">
    <cfRule type="expression" dxfId="1215" priority="551">
      <formula>IF(RIGHT(TEXT(AE685,"0.#"),1)=".",FALSE,TRUE)</formula>
    </cfRule>
    <cfRule type="expression" dxfId="1214" priority="552">
      <formula>IF(RIGHT(TEXT(AE685,"0.#"),1)=".",TRUE,FALSE)</formula>
    </cfRule>
  </conditionalFormatting>
  <conditionalFormatting sqref="AE686">
    <cfRule type="expression" dxfId="1213" priority="549">
      <formula>IF(RIGHT(TEXT(AE686,"0.#"),1)=".",FALSE,TRUE)</formula>
    </cfRule>
    <cfRule type="expression" dxfId="1212" priority="550">
      <formula>IF(RIGHT(TEXT(AE686,"0.#"),1)=".",TRUE,FALSE)</formula>
    </cfRule>
  </conditionalFormatting>
  <conditionalFormatting sqref="AU684">
    <cfRule type="expression" dxfId="1211" priority="541">
      <formula>IF(RIGHT(TEXT(AU684,"0.#"),1)=".",FALSE,TRUE)</formula>
    </cfRule>
    <cfRule type="expression" dxfId="1210" priority="542">
      <formula>IF(RIGHT(TEXT(AU684,"0.#"),1)=".",TRUE,FALSE)</formula>
    </cfRule>
  </conditionalFormatting>
  <conditionalFormatting sqref="AU685">
    <cfRule type="expression" dxfId="1209" priority="539">
      <formula>IF(RIGHT(TEXT(AU685,"0.#"),1)=".",FALSE,TRUE)</formula>
    </cfRule>
    <cfRule type="expression" dxfId="1208" priority="540">
      <formula>IF(RIGHT(TEXT(AU685,"0.#"),1)=".",TRUE,FALSE)</formula>
    </cfRule>
  </conditionalFormatting>
  <conditionalFormatting sqref="AU686">
    <cfRule type="expression" dxfId="1207" priority="537">
      <formula>IF(RIGHT(TEXT(AU686,"0.#"),1)=".",FALSE,TRUE)</formula>
    </cfRule>
    <cfRule type="expression" dxfId="1206" priority="538">
      <formula>IF(RIGHT(TEXT(AU686,"0.#"),1)=".",TRUE,FALSE)</formula>
    </cfRule>
  </conditionalFormatting>
  <conditionalFormatting sqref="AQ685">
    <cfRule type="expression" dxfId="1205" priority="529">
      <formula>IF(RIGHT(TEXT(AQ685,"0.#"),1)=".",FALSE,TRUE)</formula>
    </cfRule>
    <cfRule type="expression" dxfId="1204" priority="530">
      <formula>IF(RIGHT(TEXT(AQ685,"0.#"),1)=".",TRUE,FALSE)</formula>
    </cfRule>
  </conditionalFormatting>
  <conditionalFormatting sqref="AQ686">
    <cfRule type="expression" dxfId="1203" priority="527">
      <formula>IF(RIGHT(TEXT(AQ686,"0.#"),1)=".",FALSE,TRUE)</formula>
    </cfRule>
    <cfRule type="expression" dxfId="1202" priority="528">
      <formula>IF(RIGHT(TEXT(AQ686,"0.#"),1)=".",TRUE,FALSE)</formula>
    </cfRule>
  </conditionalFormatting>
  <conditionalFormatting sqref="AQ684">
    <cfRule type="expression" dxfId="1201" priority="525">
      <formula>IF(RIGHT(TEXT(AQ684,"0.#"),1)=".",FALSE,TRUE)</formula>
    </cfRule>
    <cfRule type="expression" dxfId="1200" priority="526">
      <formula>IF(RIGHT(TEXT(AQ684,"0.#"),1)=".",TRUE,FALSE)</formula>
    </cfRule>
  </conditionalFormatting>
  <conditionalFormatting sqref="AE689">
    <cfRule type="expression" dxfId="1199" priority="523">
      <formula>IF(RIGHT(TEXT(AE689,"0.#"),1)=".",FALSE,TRUE)</formula>
    </cfRule>
    <cfRule type="expression" dxfId="1198" priority="524">
      <formula>IF(RIGHT(TEXT(AE689,"0.#"),1)=".",TRUE,FALSE)</formula>
    </cfRule>
  </conditionalFormatting>
  <conditionalFormatting sqref="AE690">
    <cfRule type="expression" dxfId="1197" priority="521">
      <formula>IF(RIGHT(TEXT(AE690,"0.#"),1)=".",FALSE,TRUE)</formula>
    </cfRule>
    <cfRule type="expression" dxfId="1196" priority="522">
      <formula>IF(RIGHT(TEXT(AE690,"0.#"),1)=".",TRUE,FALSE)</formula>
    </cfRule>
  </conditionalFormatting>
  <conditionalFormatting sqref="AE691">
    <cfRule type="expression" dxfId="1195" priority="519">
      <formula>IF(RIGHT(TEXT(AE691,"0.#"),1)=".",FALSE,TRUE)</formula>
    </cfRule>
    <cfRule type="expression" dxfId="1194" priority="520">
      <formula>IF(RIGHT(TEXT(AE691,"0.#"),1)=".",TRUE,FALSE)</formula>
    </cfRule>
  </conditionalFormatting>
  <conditionalFormatting sqref="AU689">
    <cfRule type="expression" dxfId="1193" priority="511">
      <formula>IF(RIGHT(TEXT(AU689,"0.#"),1)=".",FALSE,TRUE)</formula>
    </cfRule>
    <cfRule type="expression" dxfId="1192" priority="512">
      <formula>IF(RIGHT(TEXT(AU689,"0.#"),1)=".",TRUE,FALSE)</formula>
    </cfRule>
  </conditionalFormatting>
  <conditionalFormatting sqref="AU690">
    <cfRule type="expression" dxfId="1191" priority="509">
      <formula>IF(RIGHT(TEXT(AU690,"0.#"),1)=".",FALSE,TRUE)</formula>
    </cfRule>
    <cfRule type="expression" dxfId="1190" priority="510">
      <formula>IF(RIGHT(TEXT(AU690,"0.#"),1)=".",TRUE,FALSE)</formula>
    </cfRule>
  </conditionalFormatting>
  <conditionalFormatting sqref="AU691">
    <cfRule type="expression" dxfId="1189" priority="507">
      <formula>IF(RIGHT(TEXT(AU691,"0.#"),1)=".",FALSE,TRUE)</formula>
    </cfRule>
    <cfRule type="expression" dxfId="1188" priority="508">
      <formula>IF(RIGHT(TEXT(AU691,"0.#"),1)=".",TRUE,FALSE)</formula>
    </cfRule>
  </conditionalFormatting>
  <conditionalFormatting sqref="AQ690">
    <cfRule type="expression" dxfId="1187" priority="499">
      <formula>IF(RIGHT(TEXT(AQ690,"0.#"),1)=".",FALSE,TRUE)</formula>
    </cfRule>
    <cfRule type="expression" dxfId="1186" priority="500">
      <formula>IF(RIGHT(TEXT(AQ690,"0.#"),1)=".",TRUE,FALSE)</formula>
    </cfRule>
  </conditionalFormatting>
  <conditionalFormatting sqref="AQ691">
    <cfRule type="expression" dxfId="1185" priority="497">
      <formula>IF(RIGHT(TEXT(AQ691,"0.#"),1)=".",FALSE,TRUE)</formula>
    </cfRule>
    <cfRule type="expression" dxfId="1184" priority="498">
      <formula>IF(RIGHT(TEXT(AQ691,"0.#"),1)=".",TRUE,FALSE)</formula>
    </cfRule>
  </conditionalFormatting>
  <conditionalFormatting sqref="AQ689">
    <cfRule type="expression" dxfId="1183" priority="495">
      <formula>IF(RIGHT(TEXT(AQ689,"0.#"),1)=".",FALSE,TRUE)</formula>
    </cfRule>
    <cfRule type="expression" dxfId="1182" priority="496">
      <formula>IF(RIGHT(TEXT(AQ689,"0.#"),1)=".",TRUE,FALSE)</formula>
    </cfRule>
  </conditionalFormatting>
  <conditionalFormatting sqref="AE694">
    <cfRule type="expression" dxfId="1181" priority="493">
      <formula>IF(RIGHT(TEXT(AE694,"0.#"),1)=".",FALSE,TRUE)</formula>
    </cfRule>
    <cfRule type="expression" dxfId="1180" priority="494">
      <formula>IF(RIGHT(TEXT(AE694,"0.#"),1)=".",TRUE,FALSE)</formula>
    </cfRule>
  </conditionalFormatting>
  <conditionalFormatting sqref="AM696">
    <cfRule type="expression" dxfId="1179" priority="483">
      <formula>IF(RIGHT(TEXT(AM696,"0.#"),1)=".",FALSE,TRUE)</formula>
    </cfRule>
    <cfRule type="expression" dxfId="1178" priority="484">
      <formula>IF(RIGHT(TEXT(AM696,"0.#"),1)=".",TRUE,FALSE)</formula>
    </cfRule>
  </conditionalFormatting>
  <conditionalFormatting sqref="AE695">
    <cfRule type="expression" dxfId="1177" priority="491">
      <formula>IF(RIGHT(TEXT(AE695,"0.#"),1)=".",FALSE,TRUE)</formula>
    </cfRule>
    <cfRule type="expression" dxfId="1176" priority="492">
      <formula>IF(RIGHT(TEXT(AE695,"0.#"),1)=".",TRUE,FALSE)</formula>
    </cfRule>
  </conditionalFormatting>
  <conditionalFormatting sqref="AE696">
    <cfRule type="expression" dxfId="1175" priority="489">
      <formula>IF(RIGHT(TEXT(AE696,"0.#"),1)=".",FALSE,TRUE)</formula>
    </cfRule>
    <cfRule type="expression" dxfId="1174" priority="490">
      <formula>IF(RIGHT(TEXT(AE696,"0.#"),1)=".",TRUE,FALSE)</formula>
    </cfRule>
  </conditionalFormatting>
  <conditionalFormatting sqref="AM694">
    <cfRule type="expression" dxfId="1173" priority="487">
      <formula>IF(RIGHT(TEXT(AM694,"0.#"),1)=".",FALSE,TRUE)</formula>
    </cfRule>
    <cfRule type="expression" dxfId="1172" priority="488">
      <formula>IF(RIGHT(TEXT(AM694,"0.#"),1)=".",TRUE,FALSE)</formula>
    </cfRule>
  </conditionalFormatting>
  <conditionalFormatting sqref="AM695">
    <cfRule type="expression" dxfId="1171" priority="485">
      <formula>IF(RIGHT(TEXT(AM695,"0.#"),1)=".",FALSE,TRUE)</formula>
    </cfRule>
    <cfRule type="expression" dxfId="1170" priority="486">
      <formula>IF(RIGHT(TEXT(AM695,"0.#"),1)=".",TRUE,FALSE)</formula>
    </cfRule>
  </conditionalFormatting>
  <conditionalFormatting sqref="AU694">
    <cfRule type="expression" dxfId="1169" priority="481">
      <formula>IF(RIGHT(TEXT(AU694,"0.#"),1)=".",FALSE,TRUE)</formula>
    </cfRule>
    <cfRule type="expression" dxfId="1168" priority="482">
      <formula>IF(RIGHT(TEXT(AU694,"0.#"),1)=".",TRUE,FALSE)</formula>
    </cfRule>
  </conditionalFormatting>
  <conditionalFormatting sqref="AU695">
    <cfRule type="expression" dxfId="1167" priority="479">
      <formula>IF(RIGHT(TEXT(AU695,"0.#"),1)=".",FALSE,TRUE)</formula>
    </cfRule>
    <cfRule type="expression" dxfId="1166" priority="480">
      <formula>IF(RIGHT(TEXT(AU695,"0.#"),1)=".",TRUE,FALSE)</formula>
    </cfRule>
  </conditionalFormatting>
  <conditionalFormatting sqref="AU696">
    <cfRule type="expression" dxfId="1165" priority="477">
      <formula>IF(RIGHT(TEXT(AU696,"0.#"),1)=".",FALSE,TRUE)</formula>
    </cfRule>
    <cfRule type="expression" dxfId="1164" priority="478">
      <formula>IF(RIGHT(TEXT(AU696,"0.#"),1)=".",TRUE,FALSE)</formula>
    </cfRule>
  </conditionalFormatting>
  <conditionalFormatting sqref="AI694">
    <cfRule type="expression" dxfId="1163" priority="475">
      <formula>IF(RIGHT(TEXT(AI694,"0.#"),1)=".",FALSE,TRUE)</formula>
    </cfRule>
    <cfRule type="expression" dxfId="1162" priority="476">
      <formula>IF(RIGHT(TEXT(AI694,"0.#"),1)=".",TRUE,FALSE)</formula>
    </cfRule>
  </conditionalFormatting>
  <conditionalFormatting sqref="AI695">
    <cfRule type="expression" dxfId="1161" priority="473">
      <formula>IF(RIGHT(TEXT(AI695,"0.#"),1)=".",FALSE,TRUE)</formula>
    </cfRule>
    <cfRule type="expression" dxfId="1160" priority="474">
      <formula>IF(RIGHT(TEXT(AI695,"0.#"),1)=".",TRUE,FALSE)</formula>
    </cfRule>
  </conditionalFormatting>
  <conditionalFormatting sqref="AQ695">
    <cfRule type="expression" dxfId="1159" priority="469">
      <formula>IF(RIGHT(TEXT(AQ695,"0.#"),1)=".",FALSE,TRUE)</formula>
    </cfRule>
    <cfRule type="expression" dxfId="1158" priority="470">
      <formula>IF(RIGHT(TEXT(AQ695,"0.#"),1)=".",TRUE,FALSE)</formula>
    </cfRule>
  </conditionalFormatting>
  <conditionalFormatting sqref="AQ696">
    <cfRule type="expression" dxfId="1157" priority="467">
      <formula>IF(RIGHT(TEXT(AQ696,"0.#"),1)=".",FALSE,TRUE)</formula>
    </cfRule>
    <cfRule type="expression" dxfId="1156" priority="468">
      <formula>IF(RIGHT(TEXT(AQ696,"0.#"),1)=".",TRUE,FALSE)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U104:AU105 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0" fitToHeight="6" orientation="portrait" r:id="rId1"/>
  <headerFooter differentFirst="1" alignWithMargins="0"/>
  <rowBreaks count="5" manualBreakCount="5">
    <brk id="36" max="49" man="1"/>
    <brk id="483" max="49" man="1"/>
    <brk id="727" max="49" man="1"/>
    <brk id="778"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8" sqref="T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568</v>
      </c>
      <c r="R3" s="13" t="str">
        <f t="shared" ref="R3:R8" si="3">IF(Q3="","",P3)</f>
        <v>委託・請負</v>
      </c>
      <c r="S3" s="13" t="str">
        <f t="shared" ref="S3:S8" si="4">IF(R3="",S2,IF(S2&lt;&gt;"",CONCATENATE(S2,"、",R3),R3))</f>
        <v>委託・請負</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444</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421</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422</v>
      </c>
      <c r="G9" s="17"/>
      <c r="H9" s="13" t="str">
        <f t="shared" si="1"/>
        <v/>
      </c>
      <c r="I9" s="13" t="str">
        <f t="shared" si="5"/>
        <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445</v>
      </c>
      <c r="B10" s="15"/>
      <c r="C10" s="13" t="str">
        <f t="shared" si="0"/>
        <v/>
      </c>
      <c r="D10" s="13" t="str">
        <f t="shared" si="8"/>
        <v/>
      </c>
      <c r="F10" s="18" t="s">
        <v>235</v>
      </c>
      <c r="G10" s="17"/>
      <c r="H10" s="13" t="str">
        <f t="shared" si="1"/>
        <v/>
      </c>
      <c r="I10" s="13" t="str">
        <f t="shared" si="5"/>
        <v/>
      </c>
      <c r="K10" s="14" t="s">
        <v>449</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481</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t="s">
        <v>568</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t="s">
        <v>568</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468</v>
      </c>
      <c r="B2" s="516"/>
      <c r="C2" s="516"/>
      <c r="D2" s="516"/>
      <c r="E2" s="516"/>
      <c r="F2" s="517"/>
      <c r="G2" s="799" t="s">
        <v>265</v>
      </c>
      <c r="H2" s="784"/>
      <c r="I2" s="784"/>
      <c r="J2" s="784"/>
      <c r="K2" s="784"/>
      <c r="L2" s="784"/>
      <c r="M2" s="784"/>
      <c r="N2" s="784"/>
      <c r="O2" s="785"/>
      <c r="P2" s="783" t="s">
        <v>59</v>
      </c>
      <c r="Q2" s="784"/>
      <c r="R2" s="784"/>
      <c r="S2" s="784"/>
      <c r="T2" s="784"/>
      <c r="U2" s="784"/>
      <c r="V2" s="784"/>
      <c r="W2" s="784"/>
      <c r="X2" s="785"/>
      <c r="Y2" s="1009"/>
      <c r="Z2" s="412"/>
      <c r="AA2" s="413"/>
      <c r="AB2" s="1013" t="s">
        <v>11</v>
      </c>
      <c r="AC2" s="1014"/>
      <c r="AD2" s="1015"/>
      <c r="AE2" s="1001" t="s">
        <v>550</v>
      </c>
      <c r="AF2" s="1001"/>
      <c r="AG2" s="1001"/>
      <c r="AH2" s="1001"/>
      <c r="AI2" s="1001" t="s">
        <v>547</v>
      </c>
      <c r="AJ2" s="1001"/>
      <c r="AK2" s="1001"/>
      <c r="AL2" s="1001"/>
      <c r="AM2" s="1001" t="s">
        <v>521</v>
      </c>
      <c r="AN2" s="1001"/>
      <c r="AO2" s="1001"/>
      <c r="AP2" s="461"/>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9"/>
      <c r="I4" s="1019"/>
      <c r="J4" s="1019"/>
      <c r="K4" s="1019"/>
      <c r="L4" s="1019"/>
      <c r="M4" s="1019"/>
      <c r="N4" s="1019"/>
      <c r="O4" s="1020"/>
      <c r="P4" s="161"/>
      <c r="Q4" s="1027"/>
      <c r="R4" s="1027"/>
      <c r="S4" s="1027"/>
      <c r="T4" s="1027"/>
      <c r="U4" s="1027"/>
      <c r="V4" s="1027"/>
      <c r="W4" s="1027"/>
      <c r="X4" s="1028"/>
      <c r="Y4" s="1005" t="s">
        <v>12</v>
      </c>
      <c r="Z4" s="1006"/>
      <c r="AA4" s="1007"/>
      <c r="AB4" s="554"/>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1"/>
      <c r="H5" s="1022"/>
      <c r="I5" s="1022"/>
      <c r="J5" s="1022"/>
      <c r="K5" s="1022"/>
      <c r="L5" s="1022"/>
      <c r="M5" s="1022"/>
      <c r="N5" s="1022"/>
      <c r="O5" s="1023"/>
      <c r="P5" s="1029"/>
      <c r="Q5" s="1029"/>
      <c r="R5" s="1029"/>
      <c r="S5" s="1029"/>
      <c r="T5" s="1029"/>
      <c r="U5" s="1029"/>
      <c r="V5" s="1029"/>
      <c r="W5" s="1029"/>
      <c r="X5" s="1030"/>
      <c r="Y5" s="303" t="s">
        <v>54</v>
      </c>
      <c r="Z5" s="1002"/>
      <c r="AA5" s="1003"/>
      <c r="AB5" s="525"/>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4"/>
      <c r="H6" s="1025"/>
      <c r="I6" s="1025"/>
      <c r="J6" s="1025"/>
      <c r="K6" s="1025"/>
      <c r="L6" s="1025"/>
      <c r="M6" s="1025"/>
      <c r="N6" s="1025"/>
      <c r="O6" s="1026"/>
      <c r="P6" s="1031"/>
      <c r="Q6" s="1031"/>
      <c r="R6" s="1031"/>
      <c r="S6" s="1031"/>
      <c r="T6" s="1031"/>
      <c r="U6" s="1031"/>
      <c r="V6" s="1031"/>
      <c r="W6" s="1031"/>
      <c r="X6" s="1032"/>
      <c r="Y6" s="1033" t="s">
        <v>13</v>
      </c>
      <c r="Z6" s="1002"/>
      <c r="AA6" s="1003"/>
      <c r="AB6" s="464"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499</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5" t="s">
        <v>468</v>
      </c>
      <c r="B9" s="516"/>
      <c r="C9" s="516"/>
      <c r="D9" s="516"/>
      <c r="E9" s="516"/>
      <c r="F9" s="517"/>
      <c r="G9" s="799" t="s">
        <v>265</v>
      </c>
      <c r="H9" s="784"/>
      <c r="I9" s="784"/>
      <c r="J9" s="784"/>
      <c r="K9" s="784"/>
      <c r="L9" s="784"/>
      <c r="M9" s="784"/>
      <c r="N9" s="784"/>
      <c r="O9" s="785"/>
      <c r="P9" s="783" t="s">
        <v>59</v>
      </c>
      <c r="Q9" s="784"/>
      <c r="R9" s="784"/>
      <c r="S9" s="784"/>
      <c r="T9" s="784"/>
      <c r="U9" s="784"/>
      <c r="V9" s="784"/>
      <c r="W9" s="784"/>
      <c r="X9" s="785"/>
      <c r="Y9" s="1009"/>
      <c r="Z9" s="412"/>
      <c r="AA9" s="413"/>
      <c r="AB9" s="1013" t="s">
        <v>11</v>
      </c>
      <c r="AC9" s="1014"/>
      <c r="AD9" s="1015"/>
      <c r="AE9" s="1001" t="s">
        <v>551</v>
      </c>
      <c r="AF9" s="1001"/>
      <c r="AG9" s="1001"/>
      <c r="AH9" s="1001"/>
      <c r="AI9" s="1001" t="s">
        <v>547</v>
      </c>
      <c r="AJ9" s="1001"/>
      <c r="AK9" s="1001"/>
      <c r="AL9" s="1001"/>
      <c r="AM9" s="1001" t="s">
        <v>521</v>
      </c>
      <c r="AN9" s="1001"/>
      <c r="AO9" s="1001"/>
      <c r="AP9" s="461"/>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4"/>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5"/>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4"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499</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5" t="s">
        <v>468</v>
      </c>
      <c r="B16" s="516"/>
      <c r="C16" s="516"/>
      <c r="D16" s="516"/>
      <c r="E16" s="516"/>
      <c r="F16" s="517"/>
      <c r="G16" s="799" t="s">
        <v>265</v>
      </c>
      <c r="H16" s="784"/>
      <c r="I16" s="784"/>
      <c r="J16" s="784"/>
      <c r="K16" s="784"/>
      <c r="L16" s="784"/>
      <c r="M16" s="784"/>
      <c r="N16" s="784"/>
      <c r="O16" s="785"/>
      <c r="P16" s="783" t="s">
        <v>59</v>
      </c>
      <c r="Q16" s="784"/>
      <c r="R16" s="784"/>
      <c r="S16" s="784"/>
      <c r="T16" s="784"/>
      <c r="U16" s="784"/>
      <c r="V16" s="784"/>
      <c r="W16" s="784"/>
      <c r="X16" s="785"/>
      <c r="Y16" s="1009"/>
      <c r="Z16" s="412"/>
      <c r="AA16" s="413"/>
      <c r="AB16" s="1013" t="s">
        <v>11</v>
      </c>
      <c r="AC16" s="1014"/>
      <c r="AD16" s="1015"/>
      <c r="AE16" s="1001" t="s">
        <v>550</v>
      </c>
      <c r="AF16" s="1001"/>
      <c r="AG16" s="1001"/>
      <c r="AH16" s="1001"/>
      <c r="AI16" s="1001" t="s">
        <v>548</v>
      </c>
      <c r="AJ16" s="1001"/>
      <c r="AK16" s="1001"/>
      <c r="AL16" s="1001"/>
      <c r="AM16" s="1001" t="s">
        <v>521</v>
      </c>
      <c r="AN16" s="1001"/>
      <c r="AO16" s="1001"/>
      <c r="AP16" s="461"/>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4"/>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5"/>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4"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499</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5" t="s">
        <v>468</v>
      </c>
      <c r="B23" s="516"/>
      <c r="C23" s="516"/>
      <c r="D23" s="516"/>
      <c r="E23" s="516"/>
      <c r="F23" s="517"/>
      <c r="G23" s="799" t="s">
        <v>265</v>
      </c>
      <c r="H23" s="784"/>
      <c r="I23" s="784"/>
      <c r="J23" s="784"/>
      <c r="K23" s="784"/>
      <c r="L23" s="784"/>
      <c r="M23" s="784"/>
      <c r="N23" s="784"/>
      <c r="O23" s="785"/>
      <c r="P23" s="783" t="s">
        <v>59</v>
      </c>
      <c r="Q23" s="784"/>
      <c r="R23" s="784"/>
      <c r="S23" s="784"/>
      <c r="T23" s="784"/>
      <c r="U23" s="784"/>
      <c r="V23" s="784"/>
      <c r="W23" s="784"/>
      <c r="X23" s="785"/>
      <c r="Y23" s="1009"/>
      <c r="Z23" s="412"/>
      <c r="AA23" s="413"/>
      <c r="AB23" s="1013" t="s">
        <v>11</v>
      </c>
      <c r="AC23" s="1014"/>
      <c r="AD23" s="1015"/>
      <c r="AE23" s="1001" t="s">
        <v>552</v>
      </c>
      <c r="AF23" s="1001"/>
      <c r="AG23" s="1001"/>
      <c r="AH23" s="1001"/>
      <c r="AI23" s="1001" t="s">
        <v>547</v>
      </c>
      <c r="AJ23" s="1001"/>
      <c r="AK23" s="1001"/>
      <c r="AL23" s="1001"/>
      <c r="AM23" s="1001" t="s">
        <v>521</v>
      </c>
      <c r="AN23" s="1001"/>
      <c r="AO23" s="1001"/>
      <c r="AP23" s="461"/>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4"/>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5"/>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4"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499</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5" t="s">
        <v>468</v>
      </c>
      <c r="B30" s="516"/>
      <c r="C30" s="516"/>
      <c r="D30" s="516"/>
      <c r="E30" s="516"/>
      <c r="F30" s="517"/>
      <c r="G30" s="799" t="s">
        <v>265</v>
      </c>
      <c r="H30" s="784"/>
      <c r="I30" s="784"/>
      <c r="J30" s="784"/>
      <c r="K30" s="784"/>
      <c r="L30" s="784"/>
      <c r="M30" s="784"/>
      <c r="N30" s="784"/>
      <c r="O30" s="785"/>
      <c r="P30" s="783" t="s">
        <v>59</v>
      </c>
      <c r="Q30" s="784"/>
      <c r="R30" s="784"/>
      <c r="S30" s="784"/>
      <c r="T30" s="784"/>
      <c r="U30" s="784"/>
      <c r="V30" s="784"/>
      <c r="W30" s="784"/>
      <c r="X30" s="785"/>
      <c r="Y30" s="1009"/>
      <c r="Z30" s="412"/>
      <c r="AA30" s="413"/>
      <c r="AB30" s="1013" t="s">
        <v>11</v>
      </c>
      <c r="AC30" s="1014"/>
      <c r="AD30" s="1015"/>
      <c r="AE30" s="1001" t="s">
        <v>550</v>
      </c>
      <c r="AF30" s="1001"/>
      <c r="AG30" s="1001"/>
      <c r="AH30" s="1001"/>
      <c r="AI30" s="1001" t="s">
        <v>547</v>
      </c>
      <c r="AJ30" s="1001"/>
      <c r="AK30" s="1001"/>
      <c r="AL30" s="1001"/>
      <c r="AM30" s="1001" t="s">
        <v>545</v>
      </c>
      <c r="AN30" s="1001"/>
      <c r="AO30" s="1001"/>
      <c r="AP30" s="461"/>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4"/>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5"/>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4"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499</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5" t="s">
        <v>468</v>
      </c>
      <c r="B37" s="516"/>
      <c r="C37" s="516"/>
      <c r="D37" s="516"/>
      <c r="E37" s="516"/>
      <c r="F37" s="517"/>
      <c r="G37" s="799" t="s">
        <v>265</v>
      </c>
      <c r="H37" s="784"/>
      <c r="I37" s="784"/>
      <c r="J37" s="784"/>
      <c r="K37" s="784"/>
      <c r="L37" s="784"/>
      <c r="M37" s="784"/>
      <c r="N37" s="784"/>
      <c r="O37" s="785"/>
      <c r="P37" s="783" t="s">
        <v>59</v>
      </c>
      <c r="Q37" s="784"/>
      <c r="R37" s="784"/>
      <c r="S37" s="784"/>
      <c r="T37" s="784"/>
      <c r="U37" s="784"/>
      <c r="V37" s="784"/>
      <c r="W37" s="784"/>
      <c r="X37" s="785"/>
      <c r="Y37" s="1009"/>
      <c r="Z37" s="412"/>
      <c r="AA37" s="413"/>
      <c r="AB37" s="1013" t="s">
        <v>11</v>
      </c>
      <c r="AC37" s="1014"/>
      <c r="AD37" s="1015"/>
      <c r="AE37" s="1001" t="s">
        <v>552</v>
      </c>
      <c r="AF37" s="1001"/>
      <c r="AG37" s="1001"/>
      <c r="AH37" s="1001"/>
      <c r="AI37" s="1001" t="s">
        <v>549</v>
      </c>
      <c r="AJ37" s="1001"/>
      <c r="AK37" s="1001"/>
      <c r="AL37" s="1001"/>
      <c r="AM37" s="1001" t="s">
        <v>546</v>
      </c>
      <c r="AN37" s="1001"/>
      <c r="AO37" s="1001"/>
      <c r="AP37" s="461"/>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4"/>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5"/>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4"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499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5" t="s">
        <v>468</v>
      </c>
      <c r="B44" s="516"/>
      <c r="C44" s="516"/>
      <c r="D44" s="516"/>
      <c r="E44" s="516"/>
      <c r="F44" s="517"/>
      <c r="G44" s="799" t="s">
        <v>265</v>
      </c>
      <c r="H44" s="784"/>
      <c r="I44" s="784"/>
      <c r="J44" s="784"/>
      <c r="K44" s="784"/>
      <c r="L44" s="784"/>
      <c r="M44" s="784"/>
      <c r="N44" s="784"/>
      <c r="O44" s="785"/>
      <c r="P44" s="783" t="s">
        <v>59</v>
      </c>
      <c r="Q44" s="784"/>
      <c r="R44" s="784"/>
      <c r="S44" s="784"/>
      <c r="T44" s="784"/>
      <c r="U44" s="784"/>
      <c r="V44" s="784"/>
      <c r="W44" s="784"/>
      <c r="X44" s="785"/>
      <c r="Y44" s="1009"/>
      <c r="Z44" s="412"/>
      <c r="AA44" s="413"/>
      <c r="AB44" s="1013" t="s">
        <v>11</v>
      </c>
      <c r="AC44" s="1014"/>
      <c r="AD44" s="1015"/>
      <c r="AE44" s="1001" t="s">
        <v>550</v>
      </c>
      <c r="AF44" s="1001"/>
      <c r="AG44" s="1001"/>
      <c r="AH44" s="1001"/>
      <c r="AI44" s="1001" t="s">
        <v>547</v>
      </c>
      <c r="AJ44" s="1001"/>
      <c r="AK44" s="1001"/>
      <c r="AL44" s="1001"/>
      <c r="AM44" s="1001" t="s">
        <v>521</v>
      </c>
      <c r="AN44" s="1001"/>
      <c r="AO44" s="1001"/>
      <c r="AP44" s="461"/>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4"/>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5"/>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4"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499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5" t="s">
        <v>468</v>
      </c>
      <c r="B51" s="516"/>
      <c r="C51" s="516"/>
      <c r="D51" s="516"/>
      <c r="E51" s="516"/>
      <c r="F51" s="517"/>
      <c r="G51" s="799" t="s">
        <v>265</v>
      </c>
      <c r="H51" s="784"/>
      <c r="I51" s="784"/>
      <c r="J51" s="784"/>
      <c r="K51" s="784"/>
      <c r="L51" s="784"/>
      <c r="M51" s="784"/>
      <c r="N51" s="784"/>
      <c r="O51" s="785"/>
      <c r="P51" s="783" t="s">
        <v>59</v>
      </c>
      <c r="Q51" s="784"/>
      <c r="R51" s="784"/>
      <c r="S51" s="784"/>
      <c r="T51" s="784"/>
      <c r="U51" s="784"/>
      <c r="V51" s="784"/>
      <c r="W51" s="784"/>
      <c r="X51" s="785"/>
      <c r="Y51" s="1009"/>
      <c r="Z51" s="412"/>
      <c r="AA51" s="413"/>
      <c r="AB51" s="461" t="s">
        <v>11</v>
      </c>
      <c r="AC51" s="1014"/>
      <c r="AD51" s="1015"/>
      <c r="AE51" s="1001" t="s">
        <v>550</v>
      </c>
      <c r="AF51" s="1001"/>
      <c r="AG51" s="1001"/>
      <c r="AH51" s="1001"/>
      <c r="AI51" s="1001" t="s">
        <v>547</v>
      </c>
      <c r="AJ51" s="1001"/>
      <c r="AK51" s="1001"/>
      <c r="AL51" s="1001"/>
      <c r="AM51" s="1001" t="s">
        <v>521</v>
      </c>
      <c r="AN51" s="1001"/>
      <c r="AO51" s="1001"/>
      <c r="AP51" s="461"/>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4"/>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5"/>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4"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499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5" t="s">
        <v>468</v>
      </c>
      <c r="B58" s="516"/>
      <c r="C58" s="516"/>
      <c r="D58" s="516"/>
      <c r="E58" s="516"/>
      <c r="F58" s="517"/>
      <c r="G58" s="799" t="s">
        <v>265</v>
      </c>
      <c r="H58" s="784"/>
      <c r="I58" s="784"/>
      <c r="J58" s="784"/>
      <c r="K58" s="784"/>
      <c r="L58" s="784"/>
      <c r="M58" s="784"/>
      <c r="N58" s="784"/>
      <c r="O58" s="785"/>
      <c r="P58" s="783" t="s">
        <v>59</v>
      </c>
      <c r="Q58" s="784"/>
      <c r="R58" s="784"/>
      <c r="S58" s="784"/>
      <c r="T58" s="784"/>
      <c r="U58" s="784"/>
      <c r="V58" s="784"/>
      <c r="W58" s="784"/>
      <c r="X58" s="785"/>
      <c r="Y58" s="1009"/>
      <c r="Z58" s="412"/>
      <c r="AA58" s="413"/>
      <c r="AB58" s="1013" t="s">
        <v>11</v>
      </c>
      <c r="AC58" s="1014"/>
      <c r="AD58" s="1015"/>
      <c r="AE58" s="1001" t="s">
        <v>550</v>
      </c>
      <c r="AF58" s="1001"/>
      <c r="AG58" s="1001"/>
      <c r="AH58" s="1001"/>
      <c r="AI58" s="1001" t="s">
        <v>547</v>
      </c>
      <c r="AJ58" s="1001"/>
      <c r="AK58" s="1001"/>
      <c r="AL58" s="1001"/>
      <c r="AM58" s="1001" t="s">
        <v>521</v>
      </c>
      <c r="AN58" s="1001"/>
      <c r="AO58" s="1001"/>
      <c r="AP58" s="461"/>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4"/>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5"/>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4"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499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5" t="s">
        <v>468</v>
      </c>
      <c r="B65" s="516"/>
      <c r="C65" s="516"/>
      <c r="D65" s="516"/>
      <c r="E65" s="516"/>
      <c r="F65" s="517"/>
      <c r="G65" s="799" t="s">
        <v>265</v>
      </c>
      <c r="H65" s="784"/>
      <c r="I65" s="784"/>
      <c r="J65" s="784"/>
      <c r="K65" s="784"/>
      <c r="L65" s="784"/>
      <c r="M65" s="784"/>
      <c r="N65" s="784"/>
      <c r="O65" s="785"/>
      <c r="P65" s="783" t="s">
        <v>59</v>
      </c>
      <c r="Q65" s="784"/>
      <c r="R65" s="784"/>
      <c r="S65" s="784"/>
      <c r="T65" s="784"/>
      <c r="U65" s="784"/>
      <c r="V65" s="784"/>
      <c r="W65" s="784"/>
      <c r="X65" s="785"/>
      <c r="Y65" s="1009"/>
      <c r="Z65" s="412"/>
      <c r="AA65" s="413"/>
      <c r="AB65" s="1013" t="s">
        <v>11</v>
      </c>
      <c r="AC65" s="1014"/>
      <c r="AD65" s="1015"/>
      <c r="AE65" s="1001" t="s">
        <v>550</v>
      </c>
      <c r="AF65" s="1001"/>
      <c r="AG65" s="1001"/>
      <c r="AH65" s="1001"/>
      <c r="AI65" s="1001" t="s">
        <v>547</v>
      </c>
      <c r="AJ65" s="1001"/>
      <c r="AK65" s="1001"/>
      <c r="AL65" s="1001"/>
      <c r="AM65" s="1001" t="s">
        <v>521</v>
      </c>
      <c r="AN65" s="1001"/>
      <c r="AO65" s="1001"/>
      <c r="AP65" s="461"/>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4"/>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5"/>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499</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2" t="s">
        <v>485</v>
      </c>
      <c r="H2" s="443"/>
      <c r="I2" s="443"/>
      <c r="J2" s="443"/>
      <c r="K2" s="443"/>
      <c r="L2" s="443"/>
      <c r="M2" s="443"/>
      <c r="N2" s="443"/>
      <c r="O2" s="443"/>
      <c r="P2" s="443"/>
      <c r="Q2" s="443"/>
      <c r="R2" s="443"/>
      <c r="S2" s="443"/>
      <c r="T2" s="443"/>
      <c r="U2" s="443"/>
      <c r="V2" s="443"/>
      <c r="W2" s="443"/>
      <c r="X2" s="443"/>
      <c r="Y2" s="443"/>
      <c r="Z2" s="443"/>
      <c r="AA2" s="443"/>
      <c r="AB2" s="1047"/>
      <c r="AC2" s="442" t="s">
        <v>487</v>
      </c>
      <c r="AD2" s="584"/>
      <c r="AE2" s="584"/>
      <c r="AF2" s="584"/>
      <c r="AG2" s="584"/>
      <c r="AH2" s="584"/>
      <c r="AI2" s="584"/>
      <c r="AJ2" s="584"/>
      <c r="AK2" s="584"/>
      <c r="AL2" s="584"/>
      <c r="AM2" s="584"/>
      <c r="AN2" s="584"/>
      <c r="AO2" s="584"/>
      <c r="AP2" s="584"/>
      <c r="AQ2" s="584"/>
      <c r="AR2" s="584"/>
      <c r="AS2" s="584"/>
      <c r="AT2" s="584"/>
      <c r="AU2" s="584"/>
      <c r="AV2" s="584"/>
      <c r="AW2" s="584"/>
      <c r="AX2" s="585"/>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6" t="s">
        <v>19</v>
      </c>
      <c r="Z3" s="437"/>
      <c r="AA3" s="437"/>
      <c r="AB3" s="449"/>
      <c r="AC3" s="445" t="s">
        <v>17</v>
      </c>
      <c r="AD3" s="446"/>
      <c r="AE3" s="446"/>
      <c r="AF3" s="446"/>
      <c r="AG3" s="446"/>
      <c r="AH3" s="447" t="s">
        <v>18</v>
      </c>
      <c r="AI3" s="446"/>
      <c r="AJ3" s="446"/>
      <c r="AK3" s="446"/>
      <c r="AL3" s="446"/>
      <c r="AM3" s="446"/>
      <c r="AN3" s="446"/>
      <c r="AO3" s="446"/>
      <c r="AP3" s="446"/>
      <c r="AQ3" s="446"/>
      <c r="AR3" s="446"/>
      <c r="AS3" s="446"/>
      <c r="AT3" s="448"/>
      <c r="AU3" s="436" t="s">
        <v>19</v>
      </c>
      <c r="AV3" s="437"/>
      <c r="AW3" s="437"/>
      <c r="AX3" s="438"/>
    </row>
    <row r="4" spans="1:50" ht="24.75" customHeight="1" x14ac:dyDescent="0.15">
      <c r="A4" s="1041"/>
      <c r="B4" s="1042"/>
      <c r="C4" s="1042"/>
      <c r="D4" s="1042"/>
      <c r="E4" s="1042"/>
      <c r="F4" s="1043"/>
      <c r="G4" s="451"/>
      <c r="H4" s="452"/>
      <c r="I4" s="452"/>
      <c r="J4" s="452"/>
      <c r="K4" s="453"/>
      <c r="L4" s="454"/>
      <c r="M4" s="455"/>
      <c r="N4" s="455"/>
      <c r="O4" s="455"/>
      <c r="P4" s="455"/>
      <c r="Q4" s="455"/>
      <c r="R4" s="455"/>
      <c r="S4" s="455"/>
      <c r="T4" s="455"/>
      <c r="U4" s="455"/>
      <c r="V4" s="455"/>
      <c r="W4" s="455"/>
      <c r="X4" s="456"/>
      <c r="Y4" s="457"/>
      <c r="Z4" s="458"/>
      <c r="AA4" s="458"/>
      <c r="AB4" s="560"/>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42" t="s">
        <v>389</v>
      </c>
      <c r="H15" s="443"/>
      <c r="I15" s="443"/>
      <c r="J15" s="443"/>
      <c r="K15" s="443"/>
      <c r="L15" s="443"/>
      <c r="M15" s="443"/>
      <c r="N15" s="443"/>
      <c r="O15" s="443"/>
      <c r="P15" s="443"/>
      <c r="Q15" s="443"/>
      <c r="R15" s="443"/>
      <c r="S15" s="443"/>
      <c r="T15" s="443"/>
      <c r="U15" s="443"/>
      <c r="V15" s="443"/>
      <c r="W15" s="443"/>
      <c r="X15" s="443"/>
      <c r="Y15" s="443"/>
      <c r="Z15" s="443"/>
      <c r="AA15" s="443"/>
      <c r="AB15" s="1047"/>
      <c r="AC15" s="442" t="s">
        <v>390</v>
      </c>
      <c r="AD15" s="443"/>
      <c r="AE15" s="443"/>
      <c r="AF15" s="443"/>
      <c r="AG15" s="443"/>
      <c r="AH15" s="443"/>
      <c r="AI15" s="443"/>
      <c r="AJ15" s="443"/>
      <c r="AK15" s="443"/>
      <c r="AL15" s="443"/>
      <c r="AM15" s="443"/>
      <c r="AN15" s="443"/>
      <c r="AO15" s="443"/>
      <c r="AP15" s="443"/>
      <c r="AQ15" s="443"/>
      <c r="AR15" s="443"/>
      <c r="AS15" s="443"/>
      <c r="AT15" s="443"/>
      <c r="AU15" s="443"/>
      <c r="AV15" s="443"/>
      <c r="AW15" s="443"/>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6" t="s">
        <v>19</v>
      </c>
      <c r="Z16" s="437"/>
      <c r="AA16" s="437"/>
      <c r="AB16" s="449"/>
      <c r="AC16" s="445" t="s">
        <v>17</v>
      </c>
      <c r="AD16" s="446"/>
      <c r="AE16" s="446"/>
      <c r="AF16" s="446"/>
      <c r="AG16" s="446"/>
      <c r="AH16" s="447" t="s">
        <v>18</v>
      </c>
      <c r="AI16" s="446"/>
      <c r="AJ16" s="446"/>
      <c r="AK16" s="446"/>
      <c r="AL16" s="446"/>
      <c r="AM16" s="446"/>
      <c r="AN16" s="446"/>
      <c r="AO16" s="446"/>
      <c r="AP16" s="446"/>
      <c r="AQ16" s="446"/>
      <c r="AR16" s="446"/>
      <c r="AS16" s="446"/>
      <c r="AT16" s="448"/>
      <c r="AU16" s="436" t="s">
        <v>19</v>
      </c>
      <c r="AV16" s="437"/>
      <c r="AW16" s="437"/>
      <c r="AX16" s="438"/>
    </row>
    <row r="17" spans="1:50" ht="24.75" customHeight="1" x14ac:dyDescent="0.15">
      <c r="A17" s="1041"/>
      <c r="B17" s="1042"/>
      <c r="C17" s="1042"/>
      <c r="D17" s="1042"/>
      <c r="E17" s="1042"/>
      <c r="F17" s="1043"/>
      <c r="G17" s="451"/>
      <c r="H17" s="452"/>
      <c r="I17" s="452"/>
      <c r="J17" s="452"/>
      <c r="K17" s="453"/>
      <c r="L17" s="454"/>
      <c r="M17" s="455"/>
      <c r="N17" s="455"/>
      <c r="O17" s="455"/>
      <c r="P17" s="455"/>
      <c r="Q17" s="455"/>
      <c r="R17" s="455"/>
      <c r="S17" s="455"/>
      <c r="T17" s="455"/>
      <c r="U17" s="455"/>
      <c r="V17" s="455"/>
      <c r="W17" s="455"/>
      <c r="X17" s="456"/>
      <c r="Y17" s="457"/>
      <c r="Z17" s="458"/>
      <c r="AA17" s="458"/>
      <c r="AB17" s="560"/>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42" t="s">
        <v>388</v>
      </c>
      <c r="H28" s="443"/>
      <c r="I28" s="443"/>
      <c r="J28" s="443"/>
      <c r="K28" s="443"/>
      <c r="L28" s="443"/>
      <c r="M28" s="443"/>
      <c r="N28" s="443"/>
      <c r="O28" s="443"/>
      <c r="P28" s="443"/>
      <c r="Q28" s="443"/>
      <c r="R28" s="443"/>
      <c r="S28" s="443"/>
      <c r="T28" s="443"/>
      <c r="U28" s="443"/>
      <c r="V28" s="443"/>
      <c r="W28" s="443"/>
      <c r="X28" s="443"/>
      <c r="Y28" s="443"/>
      <c r="Z28" s="443"/>
      <c r="AA28" s="443"/>
      <c r="AB28" s="1047"/>
      <c r="AC28" s="442" t="s">
        <v>391</v>
      </c>
      <c r="AD28" s="443"/>
      <c r="AE28" s="443"/>
      <c r="AF28" s="443"/>
      <c r="AG28" s="443"/>
      <c r="AH28" s="443"/>
      <c r="AI28" s="443"/>
      <c r="AJ28" s="443"/>
      <c r="AK28" s="443"/>
      <c r="AL28" s="443"/>
      <c r="AM28" s="443"/>
      <c r="AN28" s="443"/>
      <c r="AO28" s="443"/>
      <c r="AP28" s="443"/>
      <c r="AQ28" s="443"/>
      <c r="AR28" s="443"/>
      <c r="AS28" s="443"/>
      <c r="AT28" s="443"/>
      <c r="AU28" s="443"/>
      <c r="AV28" s="443"/>
      <c r="AW28" s="443"/>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6" t="s">
        <v>19</v>
      </c>
      <c r="Z29" s="437"/>
      <c r="AA29" s="437"/>
      <c r="AB29" s="449"/>
      <c r="AC29" s="445" t="s">
        <v>17</v>
      </c>
      <c r="AD29" s="446"/>
      <c r="AE29" s="446"/>
      <c r="AF29" s="446"/>
      <c r="AG29" s="446"/>
      <c r="AH29" s="447" t="s">
        <v>18</v>
      </c>
      <c r="AI29" s="446"/>
      <c r="AJ29" s="446"/>
      <c r="AK29" s="446"/>
      <c r="AL29" s="446"/>
      <c r="AM29" s="446"/>
      <c r="AN29" s="446"/>
      <c r="AO29" s="446"/>
      <c r="AP29" s="446"/>
      <c r="AQ29" s="446"/>
      <c r="AR29" s="446"/>
      <c r="AS29" s="446"/>
      <c r="AT29" s="448"/>
      <c r="AU29" s="436" t="s">
        <v>19</v>
      </c>
      <c r="AV29" s="437"/>
      <c r="AW29" s="437"/>
      <c r="AX29" s="438"/>
    </row>
    <row r="30" spans="1:50" ht="24.75" customHeight="1" x14ac:dyDescent="0.15">
      <c r="A30" s="1041"/>
      <c r="B30" s="1042"/>
      <c r="C30" s="1042"/>
      <c r="D30" s="1042"/>
      <c r="E30" s="1042"/>
      <c r="F30" s="1043"/>
      <c r="G30" s="451"/>
      <c r="H30" s="452"/>
      <c r="I30" s="452"/>
      <c r="J30" s="452"/>
      <c r="K30" s="453"/>
      <c r="L30" s="454"/>
      <c r="M30" s="455"/>
      <c r="N30" s="455"/>
      <c r="O30" s="455"/>
      <c r="P30" s="455"/>
      <c r="Q30" s="455"/>
      <c r="R30" s="455"/>
      <c r="S30" s="455"/>
      <c r="T30" s="455"/>
      <c r="U30" s="455"/>
      <c r="V30" s="455"/>
      <c r="W30" s="455"/>
      <c r="X30" s="456"/>
      <c r="Y30" s="457"/>
      <c r="Z30" s="458"/>
      <c r="AA30" s="458"/>
      <c r="AB30" s="560"/>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42" t="s">
        <v>436</v>
      </c>
      <c r="H41" s="443"/>
      <c r="I41" s="443"/>
      <c r="J41" s="443"/>
      <c r="K41" s="443"/>
      <c r="L41" s="443"/>
      <c r="M41" s="443"/>
      <c r="N41" s="443"/>
      <c r="O41" s="443"/>
      <c r="P41" s="443"/>
      <c r="Q41" s="443"/>
      <c r="R41" s="443"/>
      <c r="S41" s="443"/>
      <c r="T41" s="443"/>
      <c r="U41" s="443"/>
      <c r="V41" s="443"/>
      <c r="W41" s="443"/>
      <c r="X41" s="443"/>
      <c r="Y41" s="443"/>
      <c r="Z41" s="443"/>
      <c r="AA41" s="443"/>
      <c r="AB41" s="1047"/>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6" t="s">
        <v>19</v>
      </c>
      <c r="Z42" s="437"/>
      <c r="AA42" s="437"/>
      <c r="AB42" s="449"/>
      <c r="AC42" s="445" t="s">
        <v>17</v>
      </c>
      <c r="AD42" s="446"/>
      <c r="AE42" s="446"/>
      <c r="AF42" s="446"/>
      <c r="AG42" s="446"/>
      <c r="AH42" s="447" t="s">
        <v>18</v>
      </c>
      <c r="AI42" s="446"/>
      <c r="AJ42" s="446"/>
      <c r="AK42" s="446"/>
      <c r="AL42" s="446"/>
      <c r="AM42" s="446"/>
      <c r="AN42" s="446"/>
      <c r="AO42" s="446"/>
      <c r="AP42" s="446"/>
      <c r="AQ42" s="446"/>
      <c r="AR42" s="446"/>
      <c r="AS42" s="446"/>
      <c r="AT42" s="448"/>
      <c r="AU42" s="436" t="s">
        <v>19</v>
      </c>
      <c r="AV42" s="437"/>
      <c r="AW42" s="437"/>
      <c r="AX42" s="438"/>
    </row>
    <row r="43" spans="1:50" ht="24.75" customHeight="1" x14ac:dyDescent="0.15">
      <c r="A43" s="1041"/>
      <c r="B43" s="1042"/>
      <c r="C43" s="1042"/>
      <c r="D43" s="1042"/>
      <c r="E43" s="1042"/>
      <c r="F43" s="1043"/>
      <c r="G43" s="451"/>
      <c r="H43" s="452"/>
      <c r="I43" s="452"/>
      <c r="J43" s="452"/>
      <c r="K43" s="453"/>
      <c r="L43" s="454"/>
      <c r="M43" s="455"/>
      <c r="N43" s="455"/>
      <c r="O43" s="455"/>
      <c r="P43" s="455"/>
      <c r="Q43" s="455"/>
      <c r="R43" s="455"/>
      <c r="S43" s="455"/>
      <c r="T43" s="455"/>
      <c r="U43" s="455"/>
      <c r="V43" s="455"/>
      <c r="W43" s="455"/>
      <c r="X43" s="456"/>
      <c r="Y43" s="457"/>
      <c r="Z43" s="458"/>
      <c r="AA43" s="458"/>
      <c r="AB43" s="560"/>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8" t="s">
        <v>28</v>
      </c>
      <c r="B55" s="1039"/>
      <c r="C55" s="1039"/>
      <c r="D55" s="1039"/>
      <c r="E55" s="1039"/>
      <c r="F55" s="1040"/>
      <c r="G55" s="442" t="s">
        <v>304</v>
      </c>
      <c r="H55" s="443"/>
      <c r="I55" s="443"/>
      <c r="J55" s="443"/>
      <c r="K55" s="443"/>
      <c r="L55" s="443"/>
      <c r="M55" s="443"/>
      <c r="N55" s="443"/>
      <c r="O55" s="443"/>
      <c r="P55" s="443"/>
      <c r="Q55" s="443"/>
      <c r="R55" s="443"/>
      <c r="S55" s="443"/>
      <c r="T55" s="443"/>
      <c r="U55" s="443"/>
      <c r="V55" s="443"/>
      <c r="W55" s="443"/>
      <c r="X55" s="443"/>
      <c r="Y55" s="443"/>
      <c r="Z55" s="443"/>
      <c r="AA55" s="443"/>
      <c r="AB55" s="1047"/>
      <c r="AC55" s="442" t="s">
        <v>392</v>
      </c>
      <c r="AD55" s="443"/>
      <c r="AE55" s="443"/>
      <c r="AF55" s="443"/>
      <c r="AG55" s="443"/>
      <c r="AH55" s="443"/>
      <c r="AI55" s="443"/>
      <c r="AJ55" s="443"/>
      <c r="AK55" s="443"/>
      <c r="AL55" s="443"/>
      <c r="AM55" s="443"/>
      <c r="AN55" s="443"/>
      <c r="AO55" s="443"/>
      <c r="AP55" s="443"/>
      <c r="AQ55" s="443"/>
      <c r="AR55" s="443"/>
      <c r="AS55" s="443"/>
      <c r="AT55" s="443"/>
      <c r="AU55" s="443"/>
      <c r="AV55" s="443"/>
      <c r="AW55" s="443"/>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6" t="s">
        <v>19</v>
      </c>
      <c r="Z56" s="437"/>
      <c r="AA56" s="437"/>
      <c r="AB56" s="449"/>
      <c r="AC56" s="445" t="s">
        <v>17</v>
      </c>
      <c r="AD56" s="446"/>
      <c r="AE56" s="446"/>
      <c r="AF56" s="446"/>
      <c r="AG56" s="446"/>
      <c r="AH56" s="447" t="s">
        <v>18</v>
      </c>
      <c r="AI56" s="446"/>
      <c r="AJ56" s="446"/>
      <c r="AK56" s="446"/>
      <c r="AL56" s="446"/>
      <c r="AM56" s="446"/>
      <c r="AN56" s="446"/>
      <c r="AO56" s="446"/>
      <c r="AP56" s="446"/>
      <c r="AQ56" s="446"/>
      <c r="AR56" s="446"/>
      <c r="AS56" s="446"/>
      <c r="AT56" s="448"/>
      <c r="AU56" s="436" t="s">
        <v>19</v>
      </c>
      <c r="AV56" s="437"/>
      <c r="AW56" s="437"/>
      <c r="AX56" s="438"/>
    </row>
    <row r="57" spans="1:50" ht="24.75" customHeight="1" x14ac:dyDescent="0.15">
      <c r="A57" s="1041"/>
      <c r="B57" s="1042"/>
      <c r="C57" s="1042"/>
      <c r="D57" s="1042"/>
      <c r="E57" s="1042"/>
      <c r="F57" s="1043"/>
      <c r="G57" s="451"/>
      <c r="H57" s="452"/>
      <c r="I57" s="452"/>
      <c r="J57" s="452"/>
      <c r="K57" s="453"/>
      <c r="L57" s="454"/>
      <c r="M57" s="455"/>
      <c r="N57" s="455"/>
      <c r="O57" s="455"/>
      <c r="P57" s="455"/>
      <c r="Q57" s="455"/>
      <c r="R57" s="455"/>
      <c r="S57" s="455"/>
      <c r="T57" s="455"/>
      <c r="U57" s="455"/>
      <c r="V57" s="455"/>
      <c r="W57" s="455"/>
      <c r="X57" s="456"/>
      <c r="Y57" s="457"/>
      <c r="Z57" s="458"/>
      <c r="AA57" s="458"/>
      <c r="AB57" s="560"/>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42" t="s">
        <v>393</v>
      </c>
      <c r="H68" s="443"/>
      <c r="I68" s="443"/>
      <c r="J68" s="443"/>
      <c r="K68" s="443"/>
      <c r="L68" s="443"/>
      <c r="M68" s="443"/>
      <c r="N68" s="443"/>
      <c r="O68" s="443"/>
      <c r="P68" s="443"/>
      <c r="Q68" s="443"/>
      <c r="R68" s="443"/>
      <c r="S68" s="443"/>
      <c r="T68" s="443"/>
      <c r="U68" s="443"/>
      <c r="V68" s="443"/>
      <c r="W68" s="443"/>
      <c r="X68" s="443"/>
      <c r="Y68" s="443"/>
      <c r="Z68" s="443"/>
      <c r="AA68" s="443"/>
      <c r="AB68" s="1047"/>
      <c r="AC68" s="442" t="s">
        <v>394</v>
      </c>
      <c r="AD68" s="443"/>
      <c r="AE68" s="443"/>
      <c r="AF68" s="443"/>
      <c r="AG68" s="443"/>
      <c r="AH68" s="443"/>
      <c r="AI68" s="443"/>
      <c r="AJ68" s="443"/>
      <c r="AK68" s="443"/>
      <c r="AL68" s="443"/>
      <c r="AM68" s="443"/>
      <c r="AN68" s="443"/>
      <c r="AO68" s="443"/>
      <c r="AP68" s="443"/>
      <c r="AQ68" s="443"/>
      <c r="AR68" s="443"/>
      <c r="AS68" s="443"/>
      <c r="AT68" s="443"/>
      <c r="AU68" s="443"/>
      <c r="AV68" s="443"/>
      <c r="AW68" s="443"/>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6" t="s">
        <v>19</v>
      </c>
      <c r="Z69" s="437"/>
      <c r="AA69" s="437"/>
      <c r="AB69" s="449"/>
      <c r="AC69" s="445" t="s">
        <v>17</v>
      </c>
      <c r="AD69" s="446"/>
      <c r="AE69" s="446"/>
      <c r="AF69" s="446"/>
      <c r="AG69" s="446"/>
      <c r="AH69" s="447" t="s">
        <v>18</v>
      </c>
      <c r="AI69" s="446"/>
      <c r="AJ69" s="446"/>
      <c r="AK69" s="446"/>
      <c r="AL69" s="446"/>
      <c r="AM69" s="446"/>
      <c r="AN69" s="446"/>
      <c r="AO69" s="446"/>
      <c r="AP69" s="446"/>
      <c r="AQ69" s="446"/>
      <c r="AR69" s="446"/>
      <c r="AS69" s="446"/>
      <c r="AT69" s="448"/>
      <c r="AU69" s="436" t="s">
        <v>19</v>
      </c>
      <c r="AV69" s="437"/>
      <c r="AW69" s="437"/>
      <c r="AX69" s="438"/>
    </row>
    <row r="70" spans="1:50" ht="24.75" customHeight="1" x14ac:dyDescent="0.15">
      <c r="A70" s="1041"/>
      <c r="B70" s="1042"/>
      <c r="C70" s="1042"/>
      <c r="D70" s="1042"/>
      <c r="E70" s="1042"/>
      <c r="F70" s="1043"/>
      <c r="G70" s="451"/>
      <c r="H70" s="452"/>
      <c r="I70" s="452"/>
      <c r="J70" s="452"/>
      <c r="K70" s="453"/>
      <c r="L70" s="454"/>
      <c r="M70" s="455"/>
      <c r="N70" s="455"/>
      <c r="O70" s="455"/>
      <c r="P70" s="455"/>
      <c r="Q70" s="455"/>
      <c r="R70" s="455"/>
      <c r="S70" s="455"/>
      <c r="T70" s="455"/>
      <c r="U70" s="455"/>
      <c r="V70" s="455"/>
      <c r="W70" s="455"/>
      <c r="X70" s="456"/>
      <c r="Y70" s="457"/>
      <c r="Z70" s="458"/>
      <c r="AA70" s="458"/>
      <c r="AB70" s="560"/>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42" t="s">
        <v>395</v>
      </c>
      <c r="H81" s="443"/>
      <c r="I81" s="443"/>
      <c r="J81" s="443"/>
      <c r="K81" s="443"/>
      <c r="L81" s="443"/>
      <c r="M81" s="443"/>
      <c r="N81" s="443"/>
      <c r="O81" s="443"/>
      <c r="P81" s="443"/>
      <c r="Q81" s="443"/>
      <c r="R81" s="443"/>
      <c r="S81" s="443"/>
      <c r="T81" s="443"/>
      <c r="U81" s="443"/>
      <c r="V81" s="443"/>
      <c r="W81" s="443"/>
      <c r="X81" s="443"/>
      <c r="Y81" s="443"/>
      <c r="Z81" s="443"/>
      <c r="AA81" s="443"/>
      <c r="AB81" s="1047"/>
      <c r="AC81" s="442" t="s">
        <v>396</v>
      </c>
      <c r="AD81" s="443"/>
      <c r="AE81" s="443"/>
      <c r="AF81" s="443"/>
      <c r="AG81" s="443"/>
      <c r="AH81" s="443"/>
      <c r="AI81" s="443"/>
      <c r="AJ81" s="443"/>
      <c r="AK81" s="443"/>
      <c r="AL81" s="443"/>
      <c r="AM81" s="443"/>
      <c r="AN81" s="443"/>
      <c r="AO81" s="443"/>
      <c r="AP81" s="443"/>
      <c r="AQ81" s="443"/>
      <c r="AR81" s="443"/>
      <c r="AS81" s="443"/>
      <c r="AT81" s="443"/>
      <c r="AU81" s="443"/>
      <c r="AV81" s="443"/>
      <c r="AW81" s="443"/>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6" t="s">
        <v>19</v>
      </c>
      <c r="Z82" s="437"/>
      <c r="AA82" s="437"/>
      <c r="AB82" s="449"/>
      <c r="AC82" s="445" t="s">
        <v>17</v>
      </c>
      <c r="AD82" s="446"/>
      <c r="AE82" s="446"/>
      <c r="AF82" s="446"/>
      <c r="AG82" s="446"/>
      <c r="AH82" s="447" t="s">
        <v>18</v>
      </c>
      <c r="AI82" s="446"/>
      <c r="AJ82" s="446"/>
      <c r="AK82" s="446"/>
      <c r="AL82" s="446"/>
      <c r="AM82" s="446"/>
      <c r="AN82" s="446"/>
      <c r="AO82" s="446"/>
      <c r="AP82" s="446"/>
      <c r="AQ82" s="446"/>
      <c r="AR82" s="446"/>
      <c r="AS82" s="446"/>
      <c r="AT82" s="448"/>
      <c r="AU82" s="436" t="s">
        <v>19</v>
      </c>
      <c r="AV82" s="437"/>
      <c r="AW82" s="437"/>
      <c r="AX82" s="438"/>
    </row>
    <row r="83" spans="1:50" ht="24.75" customHeight="1" x14ac:dyDescent="0.15">
      <c r="A83" s="1041"/>
      <c r="B83" s="1042"/>
      <c r="C83" s="1042"/>
      <c r="D83" s="1042"/>
      <c r="E83" s="1042"/>
      <c r="F83" s="1043"/>
      <c r="G83" s="451"/>
      <c r="H83" s="452"/>
      <c r="I83" s="452"/>
      <c r="J83" s="452"/>
      <c r="K83" s="453"/>
      <c r="L83" s="454"/>
      <c r="M83" s="455"/>
      <c r="N83" s="455"/>
      <c r="O83" s="455"/>
      <c r="P83" s="455"/>
      <c r="Q83" s="455"/>
      <c r="R83" s="455"/>
      <c r="S83" s="455"/>
      <c r="T83" s="455"/>
      <c r="U83" s="455"/>
      <c r="V83" s="455"/>
      <c r="W83" s="455"/>
      <c r="X83" s="456"/>
      <c r="Y83" s="457"/>
      <c r="Z83" s="458"/>
      <c r="AA83" s="458"/>
      <c r="AB83" s="560"/>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42" t="s">
        <v>397</v>
      </c>
      <c r="H94" s="443"/>
      <c r="I94" s="443"/>
      <c r="J94" s="443"/>
      <c r="K94" s="443"/>
      <c r="L94" s="443"/>
      <c r="M94" s="443"/>
      <c r="N94" s="443"/>
      <c r="O94" s="443"/>
      <c r="P94" s="443"/>
      <c r="Q94" s="443"/>
      <c r="R94" s="443"/>
      <c r="S94" s="443"/>
      <c r="T94" s="443"/>
      <c r="U94" s="443"/>
      <c r="V94" s="443"/>
      <c r="W94" s="443"/>
      <c r="X94" s="443"/>
      <c r="Y94" s="443"/>
      <c r="Z94" s="443"/>
      <c r="AA94" s="443"/>
      <c r="AB94" s="1047"/>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6" t="s">
        <v>19</v>
      </c>
      <c r="Z95" s="437"/>
      <c r="AA95" s="437"/>
      <c r="AB95" s="449"/>
      <c r="AC95" s="445" t="s">
        <v>17</v>
      </c>
      <c r="AD95" s="446"/>
      <c r="AE95" s="446"/>
      <c r="AF95" s="446"/>
      <c r="AG95" s="446"/>
      <c r="AH95" s="447" t="s">
        <v>18</v>
      </c>
      <c r="AI95" s="446"/>
      <c r="AJ95" s="446"/>
      <c r="AK95" s="446"/>
      <c r="AL95" s="446"/>
      <c r="AM95" s="446"/>
      <c r="AN95" s="446"/>
      <c r="AO95" s="446"/>
      <c r="AP95" s="446"/>
      <c r="AQ95" s="446"/>
      <c r="AR95" s="446"/>
      <c r="AS95" s="446"/>
      <c r="AT95" s="448"/>
      <c r="AU95" s="436" t="s">
        <v>19</v>
      </c>
      <c r="AV95" s="437"/>
      <c r="AW95" s="437"/>
      <c r="AX95" s="438"/>
    </row>
    <row r="96" spans="1:50" ht="24.75" customHeight="1" x14ac:dyDescent="0.15">
      <c r="A96" s="1041"/>
      <c r="B96" s="1042"/>
      <c r="C96" s="1042"/>
      <c r="D96" s="1042"/>
      <c r="E96" s="1042"/>
      <c r="F96" s="1043"/>
      <c r="G96" s="451"/>
      <c r="H96" s="452"/>
      <c r="I96" s="452"/>
      <c r="J96" s="452"/>
      <c r="K96" s="453"/>
      <c r="L96" s="454"/>
      <c r="M96" s="455"/>
      <c r="N96" s="455"/>
      <c r="O96" s="455"/>
      <c r="P96" s="455"/>
      <c r="Q96" s="455"/>
      <c r="R96" s="455"/>
      <c r="S96" s="455"/>
      <c r="T96" s="455"/>
      <c r="U96" s="455"/>
      <c r="V96" s="455"/>
      <c r="W96" s="455"/>
      <c r="X96" s="456"/>
      <c r="Y96" s="457"/>
      <c r="Z96" s="458"/>
      <c r="AA96" s="458"/>
      <c r="AB96" s="560"/>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8" t="s">
        <v>28</v>
      </c>
      <c r="B108" s="1039"/>
      <c r="C108" s="1039"/>
      <c r="D108" s="1039"/>
      <c r="E108" s="1039"/>
      <c r="F108" s="1040"/>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1047"/>
      <c r="AC108" s="442" t="s">
        <v>398</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6" t="s">
        <v>19</v>
      </c>
      <c r="Z109" s="437"/>
      <c r="AA109" s="437"/>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6" t="s">
        <v>19</v>
      </c>
      <c r="AV109" s="437"/>
      <c r="AW109" s="437"/>
      <c r="AX109" s="438"/>
    </row>
    <row r="110" spans="1:50" ht="24.75" customHeight="1" x14ac:dyDescent="0.15">
      <c r="A110" s="1041"/>
      <c r="B110" s="1042"/>
      <c r="C110" s="1042"/>
      <c r="D110" s="1042"/>
      <c r="E110" s="1042"/>
      <c r="F110" s="1043"/>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0"/>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42" t="s">
        <v>399</v>
      </c>
      <c r="H121" s="443"/>
      <c r="I121" s="443"/>
      <c r="J121" s="443"/>
      <c r="K121" s="443"/>
      <c r="L121" s="443"/>
      <c r="M121" s="443"/>
      <c r="N121" s="443"/>
      <c r="O121" s="443"/>
      <c r="P121" s="443"/>
      <c r="Q121" s="443"/>
      <c r="R121" s="443"/>
      <c r="S121" s="443"/>
      <c r="T121" s="443"/>
      <c r="U121" s="443"/>
      <c r="V121" s="443"/>
      <c r="W121" s="443"/>
      <c r="X121" s="443"/>
      <c r="Y121" s="443"/>
      <c r="Z121" s="443"/>
      <c r="AA121" s="443"/>
      <c r="AB121" s="1047"/>
      <c r="AC121" s="442" t="s">
        <v>400</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6" t="s">
        <v>19</v>
      </c>
      <c r="Z122" s="437"/>
      <c r="AA122" s="437"/>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6" t="s">
        <v>19</v>
      </c>
      <c r="AV122" s="437"/>
      <c r="AW122" s="437"/>
      <c r="AX122" s="438"/>
    </row>
    <row r="123" spans="1:50" ht="24.75" customHeight="1" x14ac:dyDescent="0.15">
      <c r="A123" s="1041"/>
      <c r="B123" s="1042"/>
      <c r="C123" s="1042"/>
      <c r="D123" s="1042"/>
      <c r="E123" s="1042"/>
      <c r="F123" s="1043"/>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0"/>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42" t="s">
        <v>401</v>
      </c>
      <c r="H134" s="443"/>
      <c r="I134" s="443"/>
      <c r="J134" s="443"/>
      <c r="K134" s="443"/>
      <c r="L134" s="443"/>
      <c r="M134" s="443"/>
      <c r="N134" s="443"/>
      <c r="O134" s="443"/>
      <c r="P134" s="443"/>
      <c r="Q134" s="443"/>
      <c r="R134" s="443"/>
      <c r="S134" s="443"/>
      <c r="T134" s="443"/>
      <c r="U134" s="443"/>
      <c r="V134" s="443"/>
      <c r="W134" s="443"/>
      <c r="X134" s="443"/>
      <c r="Y134" s="443"/>
      <c r="Z134" s="443"/>
      <c r="AA134" s="443"/>
      <c r="AB134" s="1047"/>
      <c r="AC134" s="442" t="s">
        <v>402</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6" t="s">
        <v>19</v>
      </c>
      <c r="Z135" s="437"/>
      <c r="AA135" s="437"/>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6" t="s">
        <v>19</v>
      </c>
      <c r="AV135" s="437"/>
      <c r="AW135" s="437"/>
      <c r="AX135" s="438"/>
    </row>
    <row r="136" spans="1:50" ht="24.75" customHeight="1" x14ac:dyDescent="0.15">
      <c r="A136" s="1041"/>
      <c r="B136" s="1042"/>
      <c r="C136" s="1042"/>
      <c r="D136" s="1042"/>
      <c r="E136" s="1042"/>
      <c r="F136" s="1043"/>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0"/>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42" t="s">
        <v>403</v>
      </c>
      <c r="H147" s="443"/>
      <c r="I147" s="443"/>
      <c r="J147" s="443"/>
      <c r="K147" s="443"/>
      <c r="L147" s="443"/>
      <c r="M147" s="443"/>
      <c r="N147" s="443"/>
      <c r="O147" s="443"/>
      <c r="P147" s="443"/>
      <c r="Q147" s="443"/>
      <c r="R147" s="443"/>
      <c r="S147" s="443"/>
      <c r="T147" s="443"/>
      <c r="U147" s="443"/>
      <c r="V147" s="443"/>
      <c r="W147" s="443"/>
      <c r="X147" s="443"/>
      <c r="Y147" s="443"/>
      <c r="Z147" s="443"/>
      <c r="AA147" s="443"/>
      <c r="AB147" s="1047"/>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6" t="s">
        <v>19</v>
      </c>
      <c r="Z148" s="437"/>
      <c r="AA148" s="437"/>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6" t="s">
        <v>19</v>
      </c>
      <c r="AV148" s="437"/>
      <c r="AW148" s="437"/>
      <c r="AX148" s="438"/>
    </row>
    <row r="149" spans="1:50" ht="24.75" customHeight="1" x14ac:dyDescent="0.15">
      <c r="A149" s="1041"/>
      <c r="B149" s="1042"/>
      <c r="C149" s="1042"/>
      <c r="D149" s="1042"/>
      <c r="E149" s="1042"/>
      <c r="F149" s="1043"/>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0"/>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8" t="s">
        <v>28</v>
      </c>
      <c r="B161" s="1039"/>
      <c r="C161" s="1039"/>
      <c r="D161" s="1039"/>
      <c r="E161" s="1039"/>
      <c r="F161" s="1040"/>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1047"/>
      <c r="AC161" s="442" t="s">
        <v>404</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6" t="s">
        <v>19</v>
      </c>
      <c r="Z162" s="437"/>
      <c r="AA162" s="437"/>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6" t="s">
        <v>19</v>
      </c>
      <c r="AV162" s="437"/>
      <c r="AW162" s="437"/>
      <c r="AX162" s="438"/>
    </row>
    <row r="163" spans="1:50" ht="24.75" customHeight="1" x14ac:dyDescent="0.15">
      <c r="A163" s="1041"/>
      <c r="B163" s="1042"/>
      <c r="C163" s="1042"/>
      <c r="D163" s="1042"/>
      <c r="E163" s="1042"/>
      <c r="F163" s="1043"/>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0"/>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42" t="s">
        <v>405</v>
      </c>
      <c r="H174" s="443"/>
      <c r="I174" s="443"/>
      <c r="J174" s="443"/>
      <c r="K174" s="443"/>
      <c r="L174" s="443"/>
      <c r="M174" s="443"/>
      <c r="N174" s="443"/>
      <c r="O174" s="443"/>
      <c r="P174" s="443"/>
      <c r="Q174" s="443"/>
      <c r="R174" s="443"/>
      <c r="S174" s="443"/>
      <c r="T174" s="443"/>
      <c r="U174" s="443"/>
      <c r="V174" s="443"/>
      <c r="W174" s="443"/>
      <c r="X174" s="443"/>
      <c r="Y174" s="443"/>
      <c r="Z174" s="443"/>
      <c r="AA174" s="443"/>
      <c r="AB174" s="1047"/>
      <c r="AC174" s="442" t="s">
        <v>406</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6" t="s">
        <v>19</v>
      </c>
      <c r="Z175" s="437"/>
      <c r="AA175" s="437"/>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6" t="s">
        <v>19</v>
      </c>
      <c r="AV175" s="437"/>
      <c r="AW175" s="437"/>
      <c r="AX175" s="438"/>
    </row>
    <row r="176" spans="1:50" ht="24.75" customHeight="1" x14ac:dyDescent="0.15">
      <c r="A176" s="1041"/>
      <c r="B176" s="1042"/>
      <c r="C176" s="1042"/>
      <c r="D176" s="1042"/>
      <c r="E176" s="1042"/>
      <c r="F176" s="1043"/>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0"/>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42" t="s">
        <v>408</v>
      </c>
      <c r="H187" s="443"/>
      <c r="I187" s="443"/>
      <c r="J187" s="443"/>
      <c r="K187" s="443"/>
      <c r="L187" s="443"/>
      <c r="M187" s="443"/>
      <c r="N187" s="443"/>
      <c r="O187" s="443"/>
      <c r="P187" s="443"/>
      <c r="Q187" s="443"/>
      <c r="R187" s="443"/>
      <c r="S187" s="443"/>
      <c r="T187" s="443"/>
      <c r="U187" s="443"/>
      <c r="V187" s="443"/>
      <c r="W187" s="443"/>
      <c r="X187" s="443"/>
      <c r="Y187" s="443"/>
      <c r="Z187" s="443"/>
      <c r="AA187" s="443"/>
      <c r="AB187" s="1047"/>
      <c r="AC187" s="442" t="s">
        <v>407</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6" t="s">
        <v>19</v>
      </c>
      <c r="Z188" s="437"/>
      <c r="AA188" s="437"/>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6" t="s">
        <v>19</v>
      </c>
      <c r="AV188" s="437"/>
      <c r="AW188" s="437"/>
      <c r="AX188" s="438"/>
    </row>
    <row r="189" spans="1:50" ht="24.75" customHeight="1" x14ac:dyDescent="0.15">
      <c r="A189" s="1041"/>
      <c r="B189" s="1042"/>
      <c r="C189" s="1042"/>
      <c r="D189" s="1042"/>
      <c r="E189" s="1042"/>
      <c r="F189" s="1043"/>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0"/>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42" t="s">
        <v>409</v>
      </c>
      <c r="H200" s="443"/>
      <c r="I200" s="443"/>
      <c r="J200" s="443"/>
      <c r="K200" s="443"/>
      <c r="L200" s="443"/>
      <c r="M200" s="443"/>
      <c r="N200" s="443"/>
      <c r="O200" s="443"/>
      <c r="P200" s="443"/>
      <c r="Q200" s="443"/>
      <c r="R200" s="443"/>
      <c r="S200" s="443"/>
      <c r="T200" s="443"/>
      <c r="U200" s="443"/>
      <c r="V200" s="443"/>
      <c r="W200" s="443"/>
      <c r="X200" s="443"/>
      <c r="Y200" s="443"/>
      <c r="Z200" s="443"/>
      <c r="AA200" s="443"/>
      <c r="AB200" s="1047"/>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6" t="s">
        <v>19</v>
      </c>
      <c r="Z201" s="437"/>
      <c r="AA201" s="437"/>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6" t="s">
        <v>19</v>
      </c>
      <c r="AV201" s="437"/>
      <c r="AW201" s="437"/>
      <c r="AX201" s="438"/>
    </row>
    <row r="202" spans="1:50" ht="24.75" customHeight="1" x14ac:dyDescent="0.15">
      <c r="A202" s="1041"/>
      <c r="B202" s="1042"/>
      <c r="C202" s="1042"/>
      <c r="D202" s="1042"/>
      <c r="E202" s="1042"/>
      <c r="F202" s="1043"/>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0"/>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1047"/>
      <c r="AC214" s="442" t="s">
        <v>410</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6" t="s">
        <v>19</v>
      </c>
      <c r="Z215" s="437"/>
      <c r="AA215" s="437"/>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6" t="s">
        <v>19</v>
      </c>
      <c r="AV215" s="437"/>
      <c r="AW215" s="437"/>
      <c r="AX215" s="438"/>
    </row>
    <row r="216" spans="1:50" ht="24.75" customHeight="1" x14ac:dyDescent="0.15">
      <c r="A216" s="1041"/>
      <c r="B216" s="1042"/>
      <c r="C216" s="1042"/>
      <c r="D216" s="1042"/>
      <c r="E216" s="1042"/>
      <c r="F216" s="1043"/>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0"/>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42" t="s">
        <v>411</v>
      </c>
      <c r="H227" s="443"/>
      <c r="I227" s="443"/>
      <c r="J227" s="443"/>
      <c r="K227" s="443"/>
      <c r="L227" s="443"/>
      <c r="M227" s="443"/>
      <c r="N227" s="443"/>
      <c r="O227" s="443"/>
      <c r="P227" s="443"/>
      <c r="Q227" s="443"/>
      <c r="R227" s="443"/>
      <c r="S227" s="443"/>
      <c r="T227" s="443"/>
      <c r="U227" s="443"/>
      <c r="V227" s="443"/>
      <c r="W227" s="443"/>
      <c r="X227" s="443"/>
      <c r="Y227" s="443"/>
      <c r="Z227" s="443"/>
      <c r="AA227" s="443"/>
      <c r="AB227" s="1047"/>
      <c r="AC227" s="442" t="s">
        <v>412</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6" t="s">
        <v>19</v>
      </c>
      <c r="Z228" s="437"/>
      <c r="AA228" s="437"/>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6" t="s">
        <v>19</v>
      </c>
      <c r="AV228" s="437"/>
      <c r="AW228" s="437"/>
      <c r="AX228" s="438"/>
    </row>
    <row r="229" spans="1:50" ht="24.75" customHeight="1" x14ac:dyDescent="0.15">
      <c r="A229" s="1041"/>
      <c r="B229" s="1042"/>
      <c r="C229" s="1042"/>
      <c r="D229" s="1042"/>
      <c r="E229" s="1042"/>
      <c r="F229" s="1043"/>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0"/>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42" t="s">
        <v>413</v>
      </c>
      <c r="H240" s="443"/>
      <c r="I240" s="443"/>
      <c r="J240" s="443"/>
      <c r="K240" s="443"/>
      <c r="L240" s="443"/>
      <c r="M240" s="443"/>
      <c r="N240" s="443"/>
      <c r="O240" s="443"/>
      <c r="P240" s="443"/>
      <c r="Q240" s="443"/>
      <c r="R240" s="443"/>
      <c r="S240" s="443"/>
      <c r="T240" s="443"/>
      <c r="U240" s="443"/>
      <c r="V240" s="443"/>
      <c r="W240" s="443"/>
      <c r="X240" s="443"/>
      <c r="Y240" s="443"/>
      <c r="Z240" s="443"/>
      <c r="AA240" s="443"/>
      <c r="AB240" s="1047"/>
      <c r="AC240" s="442" t="s">
        <v>414</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6" t="s">
        <v>19</v>
      </c>
      <c r="Z241" s="437"/>
      <c r="AA241" s="437"/>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6" t="s">
        <v>19</v>
      </c>
      <c r="AV241" s="437"/>
      <c r="AW241" s="437"/>
      <c r="AX241" s="438"/>
    </row>
    <row r="242" spans="1:50" ht="24.75" customHeight="1" x14ac:dyDescent="0.15">
      <c r="A242" s="1041"/>
      <c r="B242" s="1042"/>
      <c r="C242" s="1042"/>
      <c r="D242" s="1042"/>
      <c r="E242" s="1042"/>
      <c r="F242" s="1043"/>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0"/>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42" t="s">
        <v>415</v>
      </c>
      <c r="H253" s="443"/>
      <c r="I253" s="443"/>
      <c r="J253" s="443"/>
      <c r="K253" s="443"/>
      <c r="L253" s="443"/>
      <c r="M253" s="443"/>
      <c r="N253" s="443"/>
      <c r="O253" s="443"/>
      <c r="P253" s="443"/>
      <c r="Q253" s="443"/>
      <c r="R253" s="443"/>
      <c r="S253" s="443"/>
      <c r="T253" s="443"/>
      <c r="U253" s="443"/>
      <c r="V253" s="443"/>
      <c r="W253" s="443"/>
      <c r="X253" s="443"/>
      <c r="Y253" s="443"/>
      <c r="Z253" s="443"/>
      <c r="AA253" s="443"/>
      <c r="AB253" s="1047"/>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6" t="s">
        <v>19</v>
      </c>
      <c r="Z254" s="437"/>
      <c r="AA254" s="437"/>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6" t="s">
        <v>19</v>
      </c>
      <c r="AV254" s="437"/>
      <c r="AW254" s="437"/>
      <c r="AX254" s="438"/>
    </row>
    <row r="255" spans="1:50" ht="24.75" customHeight="1" x14ac:dyDescent="0.15">
      <c r="A255" s="1041"/>
      <c r="B255" s="1042"/>
      <c r="C255" s="1042"/>
      <c r="D255" s="1042"/>
      <c r="E255" s="1042"/>
      <c r="F255" s="1043"/>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0"/>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H26" sqref="AH26:AK26"/>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418</v>
      </c>
      <c r="K3" s="101"/>
      <c r="L3" s="101"/>
      <c r="M3" s="101"/>
      <c r="N3" s="101"/>
      <c r="O3" s="101"/>
      <c r="P3" s="347" t="s">
        <v>27</v>
      </c>
      <c r="Q3" s="347"/>
      <c r="R3" s="347"/>
      <c r="S3" s="347"/>
      <c r="T3" s="347"/>
      <c r="U3" s="347"/>
      <c r="V3" s="347"/>
      <c r="W3" s="347"/>
      <c r="X3" s="347"/>
      <c r="Y3" s="344" t="s">
        <v>472</v>
      </c>
      <c r="Z3" s="345"/>
      <c r="AA3" s="345"/>
      <c r="AB3" s="345"/>
      <c r="AC3" s="277" t="s">
        <v>457</v>
      </c>
      <c r="AD3" s="277"/>
      <c r="AE3" s="277"/>
      <c r="AF3" s="277"/>
      <c r="AG3" s="277"/>
      <c r="AH3" s="344" t="s">
        <v>380</v>
      </c>
      <c r="AI3" s="346"/>
      <c r="AJ3" s="346"/>
      <c r="AK3" s="346"/>
      <c r="AL3" s="346" t="s">
        <v>21</v>
      </c>
      <c r="AM3" s="346"/>
      <c r="AN3" s="346"/>
      <c r="AO3" s="426"/>
      <c r="AP3" s="427" t="s">
        <v>419</v>
      </c>
      <c r="AQ3" s="427"/>
      <c r="AR3" s="427"/>
      <c r="AS3" s="427"/>
      <c r="AT3" s="427"/>
      <c r="AU3" s="427"/>
      <c r="AV3" s="427"/>
      <c r="AW3" s="427"/>
      <c r="AX3" s="427"/>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418</v>
      </c>
      <c r="K36" s="101"/>
      <c r="L36" s="101"/>
      <c r="M36" s="101"/>
      <c r="N36" s="101"/>
      <c r="O36" s="101"/>
      <c r="P36" s="347" t="s">
        <v>27</v>
      </c>
      <c r="Q36" s="347"/>
      <c r="R36" s="347"/>
      <c r="S36" s="347"/>
      <c r="T36" s="347"/>
      <c r="U36" s="347"/>
      <c r="V36" s="347"/>
      <c r="W36" s="347"/>
      <c r="X36" s="347"/>
      <c r="Y36" s="344" t="s">
        <v>472</v>
      </c>
      <c r="Z36" s="345"/>
      <c r="AA36" s="345"/>
      <c r="AB36" s="345"/>
      <c r="AC36" s="277" t="s">
        <v>457</v>
      </c>
      <c r="AD36" s="277"/>
      <c r="AE36" s="277"/>
      <c r="AF36" s="277"/>
      <c r="AG36" s="277"/>
      <c r="AH36" s="344" t="s">
        <v>380</v>
      </c>
      <c r="AI36" s="346"/>
      <c r="AJ36" s="346"/>
      <c r="AK36" s="346"/>
      <c r="AL36" s="346" t="s">
        <v>21</v>
      </c>
      <c r="AM36" s="346"/>
      <c r="AN36" s="346"/>
      <c r="AO36" s="426"/>
      <c r="AP36" s="427" t="s">
        <v>419</v>
      </c>
      <c r="AQ36" s="427"/>
      <c r="AR36" s="427"/>
      <c r="AS36" s="427"/>
      <c r="AT36" s="427"/>
      <c r="AU36" s="427"/>
      <c r="AV36" s="427"/>
      <c r="AW36" s="427"/>
      <c r="AX36" s="427"/>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418</v>
      </c>
      <c r="K69" s="101"/>
      <c r="L69" s="101"/>
      <c r="M69" s="101"/>
      <c r="N69" s="101"/>
      <c r="O69" s="101"/>
      <c r="P69" s="347" t="s">
        <v>27</v>
      </c>
      <c r="Q69" s="347"/>
      <c r="R69" s="347"/>
      <c r="S69" s="347"/>
      <c r="T69" s="347"/>
      <c r="U69" s="347"/>
      <c r="V69" s="347"/>
      <c r="W69" s="347"/>
      <c r="X69" s="347"/>
      <c r="Y69" s="344" t="s">
        <v>472</v>
      </c>
      <c r="Z69" s="345"/>
      <c r="AA69" s="345"/>
      <c r="AB69" s="345"/>
      <c r="AC69" s="277" t="s">
        <v>457</v>
      </c>
      <c r="AD69" s="277"/>
      <c r="AE69" s="277"/>
      <c r="AF69" s="277"/>
      <c r="AG69" s="277"/>
      <c r="AH69" s="344" t="s">
        <v>380</v>
      </c>
      <c r="AI69" s="346"/>
      <c r="AJ69" s="346"/>
      <c r="AK69" s="346"/>
      <c r="AL69" s="346" t="s">
        <v>21</v>
      </c>
      <c r="AM69" s="346"/>
      <c r="AN69" s="346"/>
      <c r="AO69" s="426"/>
      <c r="AP69" s="427" t="s">
        <v>419</v>
      </c>
      <c r="AQ69" s="427"/>
      <c r="AR69" s="427"/>
      <c r="AS69" s="427"/>
      <c r="AT69" s="427"/>
      <c r="AU69" s="427"/>
      <c r="AV69" s="427"/>
      <c r="AW69" s="427"/>
      <c r="AX69" s="427"/>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418</v>
      </c>
      <c r="K102" s="101"/>
      <c r="L102" s="101"/>
      <c r="M102" s="101"/>
      <c r="N102" s="101"/>
      <c r="O102" s="101"/>
      <c r="P102" s="347" t="s">
        <v>27</v>
      </c>
      <c r="Q102" s="347"/>
      <c r="R102" s="347"/>
      <c r="S102" s="347"/>
      <c r="T102" s="347"/>
      <c r="U102" s="347"/>
      <c r="V102" s="347"/>
      <c r="W102" s="347"/>
      <c r="X102" s="347"/>
      <c r="Y102" s="344" t="s">
        <v>472</v>
      </c>
      <c r="Z102" s="345"/>
      <c r="AA102" s="345"/>
      <c r="AB102" s="345"/>
      <c r="AC102" s="277" t="s">
        <v>457</v>
      </c>
      <c r="AD102" s="277"/>
      <c r="AE102" s="277"/>
      <c r="AF102" s="277"/>
      <c r="AG102" s="277"/>
      <c r="AH102" s="344" t="s">
        <v>380</v>
      </c>
      <c r="AI102" s="346"/>
      <c r="AJ102" s="346"/>
      <c r="AK102" s="346"/>
      <c r="AL102" s="346" t="s">
        <v>21</v>
      </c>
      <c r="AM102" s="346"/>
      <c r="AN102" s="346"/>
      <c r="AO102" s="426"/>
      <c r="AP102" s="427" t="s">
        <v>419</v>
      </c>
      <c r="AQ102" s="427"/>
      <c r="AR102" s="427"/>
      <c r="AS102" s="427"/>
      <c r="AT102" s="427"/>
      <c r="AU102" s="427"/>
      <c r="AV102" s="427"/>
      <c r="AW102" s="427"/>
      <c r="AX102" s="427"/>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418</v>
      </c>
      <c r="K135" s="101"/>
      <c r="L135" s="101"/>
      <c r="M135" s="101"/>
      <c r="N135" s="101"/>
      <c r="O135" s="101"/>
      <c r="P135" s="347" t="s">
        <v>27</v>
      </c>
      <c r="Q135" s="347"/>
      <c r="R135" s="347"/>
      <c r="S135" s="347"/>
      <c r="T135" s="347"/>
      <c r="U135" s="347"/>
      <c r="V135" s="347"/>
      <c r="W135" s="347"/>
      <c r="X135" s="347"/>
      <c r="Y135" s="344" t="s">
        <v>472</v>
      </c>
      <c r="Z135" s="345"/>
      <c r="AA135" s="345"/>
      <c r="AB135" s="345"/>
      <c r="AC135" s="277" t="s">
        <v>457</v>
      </c>
      <c r="AD135" s="277"/>
      <c r="AE135" s="277"/>
      <c r="AF135" s="277"/>
      <c r="AG135" s="277"/>
      <c r="AH135" s="344" t="s">
        <v>380</v>
      </c>
      <c r="AI135" s="346"/>
      <c r="AJ135" s="346"/>
      <c r="AK135" s="346"/>
      <c r="AL135" s="346" t="s">
        <v>21</v>
      </c>
      <c r="AM135" s="346"/>
      <c r="AN135" s="346"/>
      <c r="AO135" s="426"/>
      <c r="AP135" s="427" t="s">
        <v>419</v>
      </c>
      <c r="AQ135" s="427"/>
      <c r="AR135" s="427"/>
      <c r="AS135" s="427"/>
      <c r="AT135" s="427"/>
      <c r="AU135" s="427"/>
      <c r="AV135" s="427"/>
      <c r="AW135" s="427"/>
      <c r="AX135" s="427"/>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418</v>
      </c>
      <c r="K168" s="101"/>
      <c r="L168" s="101"/>
      <c r="M168" s="101"/>
      <c r="N168" s="101"/>
      <c r="O168" s="101"/>
      <c r="P168" s="347" t="s">
        <v>27</v>
      </c>
      <c r="Q168" s="347"/>
      <c r="R168" s="347"/>
      <c r="S168" s="347"/>
      <c r="T168" s="347"/>
      <c r="U168" s="347"/>
      <c r="V168" s="347"/>
      <c r="W168" s="347"/>
      <c r="X168" s="347"/>
      <c r="Y168" s="344" t="s">
        <v>472</v>
      </c>
      <c r="Z168" s="345"/>
      <c r="AA168" s="345"/>
      <c r="AB168" s="345"/>
      <c r="AC168" s="277" t="s">
        <v>457</v>
      </c>
      <c r="AD168" s="277"/>
      <c r="AE168" s="277"/>
      <c r="AF168" s="277"/>
      <c r="AG168" s="277"/>
      <c r="AH168" s="344" t="s">
        <v>380</v>
      </c>
      <c r="AI168" s="346"/>
      <c r="AJ168" s="346"/>
      <c r="AK168" s="346"/>
      <c r="AL168" s="346" t="s">
        <v>21</v>
      </c>
      <c r="AM168" s="346"/>
      <c r="AN168" s="346"/>
      <c r="AO168" s="426"/>
      <c r="AP168" s="427" t="s">
        <v>419</v>
      </c>
      <c r="AQ168" s="427"/>
      <c r="AR168" s="427"/>
      <c r="AS168" s="427"/>
      <c r="AT168" s="427"/>
      <c r="AU168" s="427"/>
      <c r="AV168" s="427"/>
      <c r="AW168" s="427"/>
      <c r="AX168" s="427"/>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418</v>
      </c>
      <c r="K201" s="101"/>
      <c r="L201" s="101"/>
      <c r="M201" s="101"/>
      <c r="N201" s="101"/>
      <c r="O201" s="101"/>
      <c r="P201" s="347" t="s">
        <v>27</v>
      </c>
      <c r="Q201" s="347"/>
      <c r="R201" s="347"/>
      <c r="S201" s="347"/>
      <c r="T201" s="347"/>
      <c r="U201" s="347"/>
      <c r="V201" s="347"/>
      <c r="W201" s="347"/>
      <c r="X201" s="347"/>
      <c r="Y201" s="344" t="s">
        <v>472</v>
      </c>
      <c r="Z201" s="345"/>
      <c r="AA201" s="345"/>
      <c r="AB201" s="345"/>
      <c r="AC201" s="277" t="s">
        <v>457</v>
      </c>
      <c r="AD201" s="277"/>
      <c r="AE201" s="277"/>
      <c r="AF201" s="277"/>
      <c r="AG201" s="277"/>
      <c r="AH201" s="344" t="s">
        <v>380</v>
      </c>
      <c r="AI201" s="346"/>
      <c r="AJ201" s="346"/>
      <c r="AK201" s="346"/>
      <c r="AL201" s="346" t="s">
        <v>21</v>
      </c>
      <c r="AM201" s="346"/>
      <c r="AN201" s="346"/>
      <c r="AO201" s="426"/>
      <c r="AP201" s="427" t="s">
        <v>419</v>
      </c>
      <c r="AQ201" s="427"/>
      <c r="AR201" s="427"/>
      <c r="AS201" s="427"/>
      <c r="AT201" s="427"/>
      <c r="AU201" s="427"/>
      <c r="AV201" s="427"/>
      <c r="AW201" s="427"/>
      <c r="AX201" s="427"/>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418</v>
      </c>
      <c r="K234" s="101"/>
      <c r="L234" s="101"/>
      <c r="M234" s="101"/>
      <c r="N234" s="101"/>
      <c r="O234" s="101"/>
      <c r="P234" s="347" t="s">
        <v>27</v>
      </c>
      <c r="Q234" s="347"/>
      <c r="R234" s="347"/>
      <c r="S234" s="347"/>
      <c r="T234" s="347"/>
      <c r="U234" s="347"/>
      <c r="V234" s="347"/>
      <c r="W234" s="347"/>
      <c r="X234" s="347"/>
      <c r="Y234" s="344" t="s">
        <v>472</v>
      </c>
      <c r="Z234" s="345"/>
      <c r="AA234" s="345"/>
      <c r="AB234" s="345"/>
      <c r="AC234" s="277" t="s">
        <v>457</v>
      </c>
      <c r="AD234" s="277"/>
      <c r="AE234" s="277"/>
      <c r="AF234" s="277"/>
      <c r="AG234" s="277"/>
      <c r="AH234" s="344" t="s">
        <v>380</v>
      </c>
      <c r="AI234" s="346"/>
      <c r="AJ234" s="346"/>
      <c r="AK234" s="346"/>
      <c r="AL234" s="346" t="s">
        <v>21</v>
      </c>
      <c r="AM234" s="346"/>
      <c r="AN234" s="346"/>
      <c r="AO234" s="426"/>
      <c r="AP234" s="427" t="s">
        <v>419</v>
      </c>
      <c r="AQ234" s="427"/>
      <c r="AR234" s="427"/>
      <c r="AS234" s="427"/>
      <c r="AT234" s="427"/>
      <c r="AU234" s="427"/>
      <c r="AV234" s="427"/>
      <c r="AW234" s="427"/>
      <c r="AX234" s="427"/>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418</v>
      </c>
      <c r="K267" s="101"/>
      <c r="L267" s="101"/>
      <c r="M267" s="101"/>
      <c r="N267" s="101"/>
      <c r="O267" s="101"/>
      <c r="P267" s="347" t="s">
        <v>27</v>
      </c>
      <c r="Q267" s="347"/>
      <c r="R267" s="347"/>
      <c r="S267" s="347"/>
      <c r="T267" s="347"/>
      <c r="U267" s="347"/>
      <c r="V267" s="347"/>
      <c r="W267" s="347"/>
      <c r="X267" s="347"/>
      <c r="Y267" s="344" t="s">
        <v>472</v>
      </c>
      <c r="Z267" s="345"/>
      <c r="AA267" s="345"/>
      <c r="AB267" s="345"/>
      <c r="AC267" s="277" t="s">
        <v>457</v>
      </c>
      <c r="AD267" s="277"/>
      <c r="AE267" s="277"/>
      <c r="AF267" s="277"/>
      <c r="AG267" s="277"/>
      <c r="AH267" s="344" t="s">
        <v>380</v>
      </c>
      <c r="AI267" s="346"/>
      <c r="AJ267" s="346"/>
      <c r="AK267" s="346"/>
      <c r="AL267" s="346" t="s">
        <v>21</v>
      </c>
      <c r="AM267" s="346"/>
      <c r="AN267" s="346"/>
      <c r="AO267" s="426"/>
      <c r="AP267" s="427" t="s">
        <v>419</v>
      </c>
      <c r="AQ267" s="427"/>
      <c r="AR267" s="427"/>
      <c r="AS267" s="427"/>
      <c r="AT267" s="427"/>
      <c r="AU267" s="427"/>
      <c r="AV267" s="427"/>
      <c r="AW267" s="427"/>
      <c r="AX267" s="427"/>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418</v>
      </c>
      <c r="K300" s="101"/>
      <c r="L300" s="101"/>
      <c r="M300" s="101"/>
      <c r="N300" s="101"/>
      <c r="O300" s="101"/>
      <c r="P300" s="347" t="s">
        <v>27</v>
      </c>
      <c r="Q300" s="347"/>
      <c r="R300" s="347"/>
      <c r="S300" s="347"/>
      <c r="T300" s="347"/>
      <c r="U300" s="347"/>
      <c r="V300" s="347"/>
      <c r="W300" s="347"/>
      <c r="X300" s="347"/>
      <c r="Y300" s="344" t="s">
        <v>472</v>
      </c>
      <c r="Z300" s="345"/>
      <c r="AA300" s="345"/>
      <c r="AB300" s="345"/>
      <c r="AC300" s="277" t="s">
        <v>457</v>
      </c>
      <c r="AD300" s="277"/>
      <c r="AE300" s="277"/>
      <c r="AF300" s="277"/>
      <c r="AG300" s="277"/>
      <c r="AH300" s="344" t="s">
        <v>380</v>
      </c>
      <c r="AI300" s="346"/>
      <c r="AJ300" s="346"/>
      <c r="AK300" s="346"/>
      <c r="AL300" s="346" t="s">
        <v>21</v>
      </c>
      <c r="AM300" s="346"/>
      <c r="AN300" s="346"/>
      <c r="AO300" s="426"/>
      <c r="AP300" s="427" t="s">
        <v>419</v>
      </c>
      <c r="AQ300" s="427"/>
      <c r="AR300" s="427"/>
      <c r="AS300" s="427"/>
      <c r="AT300" s="427"/>
      <c r="AU300" s="427"/>
      <c r="AV300" s="427"/>
      <c r="AW300" s="427"/>
      <c r="AX300" s="427"/>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418</v>
      </c>
      <c r="K333" s="101"/>
      <c r="L333" s="101"/>
      <c r="M333" s="101"/>
      <c r="N333" s="101"/>
      <c r="O333" s="101"/>
      <c r="P333" s="347" t="s">
        <v>27</v>
      </c>
      <c r="Q333" s="347"/>
      <c r="R333" s="347"/>
      <c r="S333" s="347"/>
      <c r="T333" s="347"/>
      <c r="U333" s="347"/>
      <c r="V333" s="347"/>
      <c r="W333" s="347"/>
      <c r="X333" s="347"/>
      <c r="Y333" s="344" t="s">
        <v>472</v>
      </c>
      <c r="Z333" s="345"/>
      <c r="AA333" s="345"/>
      <c r="AB333" s="345"/>
      <c r="AC333" s="277" t="s">
        <v>457</v>
      </c>
      <c r="AD333" s="277"/>
      <c r="AE333" s="277"/>
      <c r="AF333" s="277"/>
      <c r="AG333" s="277"/>
      <c r="AH333" s="344" t="s">
        <v>380</v>
      </c>
      <c r="AI333" s="346"/>
      <c r="AJ333" s="346"/>
      <c r="AK333" s="346"/>
      <c r="AL333" s="346" t="s">
        <v>21</v>
      </c>
      <c r="AM333" s="346"/>
      <c r="AN333" s="346"/>
      <c r="AO333" s="426"/>
      <c r="AP333" s="427" t="s">
        <v>419</v>
      </c>
      <c r="AQ333" s="427"/>
      <c r="AR333" s="427"/>
      <c r="AS333" s="427"/>
      <c r="AT333" s="427"/>
      <c r="AU333" s="427"/>
      <c r="AV333" s="427"/>
      <c r="AW333" s="427"/>
      <c r="AX333" s="427"/>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418</v>
      </c>
      <c r="K366" s="101"/>
      <c r="L366" s="101"/>
      <c r="M366" s="101"/>
      <c r="N366" s="101"/>
      <c r="O366" s="101"/>
      <c r="P366" s="347" t="s">
        <v>27</v>
      </c>
      <c r="Q366" s="347"/>
      <c r="R366" s="347"/>
      <c r="S366" s="347"/>
      <c r="T366" s="347"/>
      <c r="U366" s="347"/>
      <c r="V366" s="347"/>
      <c r="W366" s="347"/>
      <c r="X366" s="347"/>
      <c r="Y366" s="344" t="s">
        <v>472</v>
      </c>
      <c r="Z366" s="345"/>
      <c r="AA366" s="345"/>
      <c r="AB366" s="345"/>
      <c r="AC366" s="277" t="s">
        <v>457</v>
      </c>
      <c r="AD366" s="277"/>
      <c r="AE366" s="277"/>
      <c r="AF366" s="277"/>
      <c r="AG366" s="277"/>
      <c r="AH366" s="344" t="s">
        <v>380</v>
      </c>
      <c r="AI366" s="346"/>
      <c r="AJ366" s="346"/>
      <c r="AK366" s="346"/>
      <c r="AL366" s="346" t="s">
        <v>21</v>
      </c>
      <c r="AM366" s="346"/>
      <c r="AN366" s="346"/>
      <c r="AO366" s="426"/>
      <c r="AP366" s="427" t="s">
        <v>419</v>
      </c>
      <c r="AQ366" s="427"/>
      <c r="AR366" s="427"/>
      <c r="AS366" s="427"/>
      <c r="AT366" s="427"/>
      <c r="AU366" s="427"/>
      <c r="AV366" s="427"/>
      <c r="AW366" s="427"/>
      <c r="AX366" s="427"/>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418</v>
      </c>
      <c r="K399" s="101"/>
      <c r="L399" s="101"/>
      <c r="M399" s="101"/>
      <c r="N399" s="101"/>
      <c r="O399" s="101"/>
      <c r="P399" s="347" t="s">
        <v>27</v>
      </c>
      <c r="Q399" s="347"/>
      <c r="R399" s="347"/>
      <c r="S399" s="347"/>
      <c r="T399" s="347"/>
      <c r="U399" s="347"/>
      <c r="V399" s="347"/>
      <c r="W399" s="347"/>
      <c r="X399" s="347"/>
      <c r="Y399" s="344" t="s">
        <v>472</v>
      </c>
      <c r="Z399" s="345"/>
      <c r="AA399" s="345"/>
      <c r="AB399" s="345"/>
      <c r="AC399" s="277" t="s">
        <v>457</v>
      </c>
      <c r="AD399" s="277"/>
      <c r="AE399" s="277"/>
      <c r="AF399" s="277"/>
      <c r="AG399" s="277"/>
      <c r="AH399" s="344" t="s">
        <v>380</v>
      </c>
      <c r="AI399" s="346"/>
      <c r="AJ399" s="346"/>
      <c r="AK399" s="346"/>
      <c r="AL399" s="346" t="s">
        <v>21</v>
      </c>
      <c r="AM399" s="346"/>
      <c r="AN399" s="346"/>
      <c r="AO399" s="426"/>
      <c r="AP399" s="427" t="s">
        <v>419</v>
      </c>
      <c r="AQ399" s="427"/>
      <c r="AR399" s="427"/>
      <c r="AS399" s="427"/>
      <c r="AT399" s="427"/>
      <c r="AU399" s="427"/>
      <c r="AV399" s="427"/>
      <c r="AW399" s="427"/>
      <c r="AX399" s="427"/>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418</v>
      </c>
      <c r="K432" s="101"/>
      <c r="L432" s="101"/>
      <c r="M432" s="101"/>
      <c r="N432" s="101"/>
      <c r="O432" s="101"/>
      <c r="P432" s="347" t="s">
        <v>27</v>
      </c>
      <c r="Q432" s="347"/>
      <c r="R432" s="347"/>
      <c r="S432" s="347"/>
      <c r="T432" s="347"/>
      <c r="U432" s="347"/>
      <c r="V432" s="347"/>
      <c r="W432" s="347"/>
      <c r="X432" s="347"/>
      <c r="Y432" s="344" t="s">
        <v>472</v>
      </c>
      <c r="Z432" s="345"/>
      <c r="AA432" s="345"/>
      <c r="AB432" s="345"/>
      <c r="AC432" s="277" t="s">
        <v>457</v>
      </c>
      <c r="AD432" s="277"/>
      <c r="AE432" s="277"/>
      <c r="AF432" s="277"/>
      <c r="AG432" s="277"/>
      <c r="AH432" s="344" t="s">
        <v>380</v>
      </c>
      <c r="AI432" s="346"/>
      <c r="AJ432" s="346"/>
      <c r="AK432" s="346"/>
      <c r="AL432" s="346" t="s">
        <v>21</v>
      </c>
      <c r="AM432" s="346"/>
      <c r="AN432" s="346"/>
      <c r="AO432" s="426"/>
      <c r="AP432" s="427" t="s">
        <v>419</v>
      </c>
      <c r="AQ432" s="427"/>
      <c r="AR432" s="427"/>
      <c r="AS432" s="427"/>
      <c r="AT432" s="427"/>
      <c r="AU432" s="427"/>
      <c r="AV432" s="427"/>
      <c r="AW432" s="427"/>
      <c r="AX432" s="427"/>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418</v>
      </c>
      <c r="K465" s="101"/>
      <c r="L465" s="101"/>
      <c r="M465" s="101"/>
      <c r="N465" s="101"/>
      <c r="O465" s="101"/>
      <c r="P465" s="347" t="s">
        <v>27</v>
      </c>
      <c r="Q465" s="347"/>
      <c r="R465" s="347"/>
      <c r="S465" s="347"/>
      <c r="T465" s="347"/>
      <c r="U465" s="347"/>
      <c r="V465" s="347"/>
      <c r="W465" s="347"/>
      <c r="X465" s="347"/>
      <c r="Y465" s="344" t="s">
        <v>472</v>
      </c>
      <c r="Z465" s="345"/>
      <c r="AA465" s="345"/>
      <c r="AB465" s="345"/>
      <c r="AC465" s="277" t="s">
        <v>457</v>
      </c>
      <c r="AD465" s="277"/>
      <c r="AE465" s="277"/>
      <c r="AF465" s="277"/>
      <c r="AG465" s="277"/>
      <c r="AH465" s="344" t="s">
        <v>380</v>
      </c>
      <c r="AI465" s="346"/>
      <c r="AJ465" s="346"/>
      <c r="AK465" s="346"/>
      <c r="AL465" s="346" t="s">
        <v>21</v>
      </c>
      <c r="AM465" s="346"/>
      <c r="AN465" s="346"/>
      <c r="AO465" s="426"/>
      <c r="AP465" s="427" t="s">
        <v>419</v>
      </c>
      <c r="AQ465" s="427"/>
      <c r="AR465" s="427"/>
      <c r="AS465" s="427"/>
      <c r="AT465" s="427"/>
      <c r="AU465" s="427"/>
      <c r="AV465" s="427"/>
      <c r="AW465" s="427"/>
      <c r="AX465" s="427"/>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418</v>
      </c>
      <c r="K498" s="101"/>
      <c r="L498" s="101"/>
      <c r="M498" s="101"/>
      <c r="N498" s="101"/>
      <c r="O498" s="101"/>
      <c r="P498" s="347" t="s">
        <v>27</v>
      </c>
      <c r="Q498" s="347"/>
      <c r="R498" s="347"/>
      <c r="S498" s="347"/>
      <c r="T498" s="347"/>
      <c r="U498" s="347"/>
      <c r="V498" s="347"/>
      <c r="W498" s="347"/>
      <c r="X498" s="347"/>
      <c r="Y498" s="344" t="s">
        <v>472</v>
      </c>
      <c r="Z498" s="345"/>
      <c r="AA498" s="345"/>
      <c r="AB498" s="345"/>
      <c r="AC498" s="277" t="s">
        <v>457</v>
      </c>
      <c r="AD498" s="277"/>
      <c r="AE498" s="277"/>
      <c r="AF498" s="277"/>
      <c r="AG498" s="277"/>
      <c r="AH498" s="344" t="s">
        <v>380</v>
      </c>
      <c r="AI498" s="346"/>
      <c r="AJ498" s="346"/>
      <c r="AK498" s="346"/>
      <c r="AL498" s="346" t="s">
        <v>21</v>
      </c>
      <c r="AM498" s="346"/>
      <c r="AN498" s="346"/>
      <c r="AO498" s="426"/>
      <c r="AP498" s="427" t="s">
        <v>419</v>
      </c>
      <c r="AQ498" s="427"/>
      <c r="AR498" s="427"/>
      <c r="AS498" s="427"/>
      <c r="AT498" s="427"/>
      <c r="AU498" s="427"/>
      <c r="AV498" s="427"/>
      <c r="AW498" s="427"/>
      <c r="AX498" s="427"/>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418</v>
      </c>
      <c r="K531" s="101"/>
      <c r="L531" s="101"/>
      <c r="M531" s="101"/>
      <c r="N531" s="101"/>
      <c r="O531" s="101"/>
      <c r="P531" s="347" t="s">
        <v>27</v>
      </c>
      <c r="Q531" s="347"/>
      <c r="R531" s="347"/>
      <c r="S531" s="347"/>
      <c r="T531" s="347"/>
      <c r="U531" s="347"/>
      <c r="V531" s="347"/>
      <c r="W531" s="347"/>
      <c r="X531" s="347"/>
      <c r="Y531" s="344" t="s">
        <v>472</v>
      </c>
      <c r="Z531" s="345"/>
      <c r="AA531" s="345"/>
      <c r="AB531" s="345"/>
      <c r="AC531" s="277" t="s">
        <v>457</v>
      </c>
      <c r="AD531" s="277"/>
      <c r="AE531" s="277"/>
      <c r="AF531" s="277"/>
      <c r="AG531" s="277"/>
      <c r="AH531" s="344" t="s">
        <v>380</v>
      </c>
      <c r="AI531" s="346"/>
      <c r="AJ531" s="346"/>
      <c r="AK531" s="346"/>
      <c r="AL531" s="346" t="s">
        <v>21</v>
      </c>
      <c r="AM531" s="346"/>
      <c r="AN531" s="346"/>
      <c r="AO531" s="426"/>
      <c r="AP531" s="427" t="s">
        <v>419</v>
      </c>
      <c r="AQ531" s="427"/>
      <c r="AR531" s="427"/>
      <c r="AS531" s="427"/>
      <c r="AT531" s="427"/>
      <c r="AU531" s="427"/>
      <c r="AV531" s="427"/>
      <c r="AW531" s="427"/>
      <c r="AX531" s="427"/>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418</v>
      </c>
      <c r="K564" s="101"/>
      <c r="L564" s="101"/>
      <c r="M564" s="101"/>
      <c r="N564" s="101"/>
      <c r="O564" s="101"/>
      <c r="P564" s="347" t="s">
        <v>27</v>
      </c>
      <c r="Q564" s="347"/>
      <c r="R564" s="347"/>
      <c r="S564" s="347"/>
      <c r="T564" s="347"/>
      <c r="U564" s="347"/>
      <c r="V564" s="347"/>
      <c r="W564" s="347"/>
      <c r="X564" s="347"/>
      <c r="Y564" s="344" t="s">
        <v>472</v>
      </c>
      <c r="Z564" s="345"/>
      <c r="AA564" s="345"/>
      <c r="AB564" s="345"/>
      <c r="AC564" s="277" t="s">
        <v>457</v>
      </c>
      <c r="AD564" s="277"/>
      <c r="AE564" s="277"/>
      <c r="AF564" s="277"/>
      <c r="AG564" s="277"/>
      <c r="AH564" s="344" t="s">
        <v>380</v>
      </c>
      <c r="AI564" s="346"/>
      <c r="AJ564" s="346"/>
      <c r="AK564" s="346"/>
      <c r="AL564" s="346" t="s">
        <v>21</v>
      </c>
      <c r="AM564" s="346"/>
      <c r="AN564" s="346"/>
      <c r="AO564" s="426"/>
      <c r="AP564" s="427" t="s">
        <v>419</v>
      </c>
      <c r="AQ564" s="427"/>
      <c r="AR564" s="427"/>
      <c r="AS564" s="427"/>
      <c r="AT564" s="427"/>
      <c r="AU564" s="427"/>
      <c r="AV564" s="427"/>
      <c r="AW564" s="427"/>
      <c r="AX564" s="427"/>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418</v>
      </c>
      <c r="K597" s="101"/>
      <c r="L597" s="101"/>
      <c r="M597" s="101"/>
      <c r="N597" s="101"/>
      <c r="O597" s="101"/>
      <c r="P597" s="347" t="s">
        <v>27</v>
      </c>
      <c r="Q597" s="347"/>
      <c r="R597" s="347"/>
      <c r="S597" s="347"/>
      <c r="T597" s="347"/>
      <c r="U597" s="347"/>
      <c r="V597" s="347"/>
      <c r="W597" s="347"/>
      <c r="X597" s="347"/>
      <c r="Y597" s="344" t="s">
        <v>472</v>
      </c>
      <c r="Z597" s="345"/>
      <c r="AA597" s="345"/>
      <c r="AB597" s="345"/>
      <c r="AC597" s="277" t="s">
        <v>457</v>
      </c>
      <c r="AD597" s="277"/>
      <c r="AE597" s="277"/>
      <c r="AF597" s="277"/>
      <c r="AG597" s="277"/>
      <c r="AH597" s="344" t="s">
        <v>380</v>
      </c>
      <c r="AI597" s="346"/>
      <c r="AJ597" s="346"/>
      <c r="AK597" s="346"/>
      <c r="AL597" s="346" t="s">
        <v>21</v>
      </c>
      <c r="AM597" s="346"/>
      <c r="AN597" s="346"/>
      <c r="AO597" s="426"/>
      <c r="AP597" s="427" t="s">
        <v>419</v>
      </c>
      <c r="AQ597" s="427"/>
      <c r="AR597" s="427"/>
      <c r="AS597" s="427"/>
      <c r="AT597" s="427"/>
      <c r="AU597" s="427"/>
      <c r="AV597" s="427"/>
      <c r="AW597" s="427"/>
      <c r="AX597" s="427"/>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418</v>
      </c>
      <c r="K630" s="101"/>
      <c r="L630" s="101"/>
      <c r="M630" s="101"/>
      <c r="N630" s="101"/>
      <c r="O630" s="101"/>
      <c r="P630" s="347" t="s">
        <v>27</v>
      </c>
      <c r="Q630" s="347"/>
      <c r="R630" s="347"/>
      <c r="S630" s="347"/>
      <c r="T630" s="347"/>
      <c r="U630" s="347"/>
      <c r="V630" s="347"/>
      <c r="W630" s="347"/>
      <c r="X630" s="347"/>
      <c r="Y630" s="344" t="s">
        <v>472</v>
      </c>
      <c r="Z630" s="345"/>
      <c r="AA630" s="345"/>
      <c r="AB630" s="345"/>
      <c r="AC630" s="277" t="s">
        <v>457</v>
      </c>
      <c r="AD630" s="277"/>
      <c r="AE630" s="277"/>
      <c r="AF630" s="277"/>
      <c r="AG630" s="277"/>
      <c r="AH630" s="344" t="s">
        <v>380</v>
      </c>
      <c r="AI630" s="346"/>
      <c r="AJ630" s="346"/>
      <c r="AK630" s="346"/>
      <c r="AL630" s="346" t="s">
        <v>21</v>
      </c>
      <c r="AM630" s="346"/>
      <c r="AN630" s="346"/>
      <c r="AO630" s="426"/>
      <c r="AP630" s="427" t="s">
        <v>419</v>
      </c>
      <c r="AQ630" s="427"/>
      <c r="AR630" s="427"/>
      <c r="AS630" s="427"/>
      <c r="AT630" s="427"/>
      <c r="AU630" s="427"/>
      <c r="AV630" s="427"/>
      <c r="AW630" s="427"/>
      <c r="AX630" s="427"/>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418</v>
      </c>
      <c r="K663" s="101"/>
      <c r="L663" s="101"/>
      <c r="M663" s="101"/>
      <c r="N663" s="101"/>
      <c r="O663" s="101"/>
      <c r="P663" s="347" t="s">
        <v>27</v>
      </c>
      <c r="Q663" s="347"/>
      <c r="R663" s="347"/>
      <c r="S663" s="347"/>
      <c r="T663" s="347"/>
      <c r="U663" s="347"/>
      <c r="V663" s="347"/>
      <c r="W663" s="347"/>
      <c r="X663" s="347"/>
      <c r="Y663" s="344" t="s">
        <v>472</v>
      </c>
      <c r="Z663" s="345"/>
      <c r="AA663" s="345"/>
      <c r="AB663" s="345"/>
      <c r="AC663" s="277" t="s">
        <v>457</v>
      </c>
      <c r="AD663" s="277"/>
      <c r="AE663" s="277"/>
      <c r="AF663" s="277"/>
      <c r="AG663" s="277"/>
      <c r="AH663" s="344" t="s">
        <v>380</v>
      </c>
      <c r="AI663" s="346"/>
      <c r="AJ663" s="346"/>
      <c r="AK663" s="346"/>
      <c r="AL663" s="346" t="s">
        <v>21</v>
      </c>
      <c r="AM663" s="346"/>
      <c r="AN663" s="346"/>
      <c r="AO663" s="426"/>
      <c r="AP663" s="427" t="s">
        <v>419</v>
      </c>
      <c r="AQ663" s="427"/>
      <c r="AR663" s="427"/>
      <c r="AS663" s="427"/>
      <c r="AT663" s="427"/>
      <c r="AU663" s="427"/>
      <c r="AV663" s="427"/>
      <c r="AW663" s="427"/>
      <c r="AX663" s="427"/>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418</v>
      </c>
      <c r="K696" s="101"/>
      <c r="L696" s="101"/>
      <c r="M696" s="101"/>
      <c r="N696" s="101"/>
      <c r="O696" s="101"/>
      <c r="P696" s="347" t="s">
        <v>27</v>
      </c>
      <c r="Q696" s="347"/>
      <c r="R696" s="347"/>
      <c r="S696" s="347"/>
      <c r="T696" s="347"/>
      <c r="U696" s="347"/>
      <c r="V696" s="347"/>
      <c r="W696" s="347"/>
      <c r="X696" s="347"/>
      <c r="Y696" s="344" t="s">
        <v>472</v>
      </c>
      <c r="Z696" s="345"/>
      <c r="AA696" s="345"/>
      <c r="AB696" s="345"/>
      <c r="AC696" s="277" t="s">
        <v>457</v>
      </c>
      <c r="AD696" s="277"/>
      <c r="AE696" s="277"/>
      <c r="AF696" s="277"/>
      <c r="AG696" s="277"/>
      <c r="AH696" s="344" t="s">
        <v>380</v>
      </c>
      <c r="AI696" s="346"/>
      <c r="AJ696" s="346"/>
      <c r="AK696" s="346"/>
      <c r="AL696" s="346" t="s">
        <v>21</v>
      </c>
      <c r="AM696" s="346"/>
      <c r="AN696" s="346"/>
      <c r="AO696" s="426"/>
      <c r="AP696" s="427" t="s">
        <v>419</v>
      </c>
      <c r="AQ696" s="427"/>
      <c r="AR696" s="427"/>
      <c r="AS696" s="427"/>
      <c r="AT696" s="427"/>
      <c r="AU696" s="427"/>
      <c r="AV696" s="427"/>
      <c r="AW696" s="427"/>
      <c r="AX696" s="427"/>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418</v>
      </c>
      <c r="K729" s="101"/>
      <c r="L729" s="101"/>
      <c r="M729" s="101"/>
      <c r="N729" s="101"/>
      <c r="O729" s="101"/>
      <c r="P729" s="347" t="s">
        <v>27</v>
      </c>
      <c r="Q729" s="347"/>
      <c r="R729" s="347"/>
      <c r="S729" s="347"/>
      <c r="T729" s="347"/>
      <c r="U729" s="347"/>
      <c r="V729" s="347"/>
      <c r="W729" s="347"/>
      <c r="X729" s="347"/>
      <c r="Y729" s="344" t="s">
        <v>472</v>
      </c>
      <c r="Z729" s="345"/>
      <c r="AA729" s="345"/>
      <c r="AB729" s="345"/>
      <c r="AC729" s="277" t="s">
        <v>457</v>
      </c>
      <c r="AD729" s="277"/>
      <c r="AE729" s="277"/>
      <c r="AF729" s="277"/>
      <c r="AG729" s="277"/>
      <c r="AH729" s="344" t="s">
        <v>380</v>
      </c>
      <c r="AI729" s="346"/>
      <c r="AJ729" s="346"/>
      <c r="AK729" s="346"/>
      <c r="AL729" s="346" t="s">
        <v>21</v>
      </c>
      <c r="AM729" s="346"/>
      <c r="AN729" s="346"/>
      <c r="AO729" s="426"/>
      <c r="AP729" s="427" t="s">
        <v>419</v>
      </c>
      <c r="AQ729" s="427"/>
      <c r="AR729" s="427"/>
      <c r="AS729" s="427"/>
      <c r="AT729" s="427"/>
      <c r="AU729" s="427"/>
      <c r="AV729" s="427"/>
      <c r="AW729" s="427"/>
      <c r="AX729" s="427"/>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418</v>
      </c>
      <c r="K762" s="101"/>
      <c r="L762" s="101"/>
      <c r="M762" s="101"/>
      <c r="N762" s="101"/>
      <c r="O762" s="101"/>
      <c r="P762" s="347" t="s">
        <v>27</v>
      </c>
      <c r="Q762" s="347"/>
      <c r="R762" s="347"/>
      <c r="S762" s="347"/>
      <c r="T762" s="347"/>
      <c r="U762" s="347"/>
      <c r="V762" s="347"/>
      <c r="W762" s="347"/>
      <c r="X762" s="347"/>
      <c r="Y762" s="344" t="s">
        <v>472</v>
      </c>
      <c r="Z762" s="345"/>
      <c r="AA762" s="345"/>
      <c r="AB762" s="345"/>
      <c r="AC762" s="277" t="s">
        <v>457</v>
      </c>
      <c r="AD762" s="277"/>
      <c r="AE762" s="277"/>
      <c r="AF762" s="277"/>
      <c r="AG762" s="277"/>
      <c r="AH762" s="344" t="s">
        <v>380</v>
      </c>
      <c r="AI762" s="346"/>
      <c r="AJ762" s="346"/>
      <c r="AK762" s="346"/>
      <c r="AL762" s="346" t="s">
        <v>21</v>
      </c>
      <c r="AM762" s="346"/>
      <c r="AN762" s="346"/>
      <c r="AO762" s="426"/>
      <c r="AP762" s="427" t="s">
        <v>419</v>
      </c>
      <c r="AQ762" s="427"/>
      <c r="AR762" s="427"/>
      <c r="AS762" s="427"/>
      <c r="AT762" s="427"/>
      <c r="AU762" s="427"/>
      <c r="AV762" s="427"/>
      <c r="AW762" s="427"/>
      <c r="AX762" s="427"/>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418</v>
      </c>
      <c r="K795" s="101"/>
      <c r="L795" s="101"/>
      <c r="M795" s="101"/>
      <c r="N795" s="101"/>
      <c r="O795" s="101"/>
      <c r="P795" s="347" t="s">
        <v>27</v>
      </c>
      <c r="Q795" s="347"/>
      <c r="R795" s="347"/>
      <c r="S795" s="347"/>
      <c r="T795" s="347"/>
      <c r="U795" s="347"/>
      <c r="V795" s="347"/>
      <c r="W795" s="347"/>
      <c r="X795" s="347"/>
      <c r="Y795" s="344" t="s">
        <v>472</v>
      </c>
      <c r="Z795" s="345"/>
      <c r="AA795" s="345"/>
      <c r="AB795" s="345"/>
      <c r="AC795" s="277" t="s">
        <v>457</v>
      </c>
      <c r="AD795" s="277"/>
      <c r="AE795" s="277"/>
      <c r="AF795" s="277"/>
      <c r="AG795" s="277"/>
      <c r="AH795" s="344" t="s">
        <v>380</v>
      </c>
      <c r="AI795" s="346"/>
      <c r="AJ795" s="346"/>
      <c r="AK795" s="346"/>
      <c r="AL795" s="346" t="s">
        <v>21</v>
      </c>
      <c r="AM795" s="346"/>
      <c r="AN795" s="346"/>
      <c r="AO795" s="426"/>
      <c r="AP795" s="427" t="s">
        <v>419</v>
      </c>
      <c r="AQ795" s="427"/>
      <c r="AR795" s="427"/>
      <c r="AS795" s="427"/>
      <c r="AT795" s="427"/>
      <c r="AU795" s="427"/>
      <c r="AV795" s="427"/>
      <c r="AW795" s="427"/>
      <c r="AX795" s="427"/>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418</v>
      </c>
      <c r="K828" s="101"/>
      <c r="L828" s="101"/>
      <c r="M828" s="101"/>
      <c r="N828" s="101"/>
      <c r="O828" s="101"/>
      <c r="P828" s="347" t="s">
        <v>27</v>
      </c>
      <c r="Q828" s="347"/>
      <c r="R828" s="347"/>
      <c r="S828" s="347"/>
      <c r="T828" s="347"/>
      <c r="U828" s="347"/>
      <c r="V828" s="347"/>
      <c r="W828" s="347"/>
      <c r="X828" s="347"/>
      <c r="Y828" s="344" t="s">
        <v>472</v>
      </c>
      <c r="Z828" s="345"/>
      <c r="AA828" s="345"/>
      <c r="AB828" s="345"/>
      <c r="AC828" s="277" t="s">
        <v>457</v>
      </c>
      <c r="AD828" s="277"/>
      <c r="AE828" s="277"/>
      <c r="AF828" s="277"/>
      <c r="AG828" s="277"/>
      <c r="AH828" s="344" t="s">
        <v>380</v>
      </c>
      <c r="AI828" s="346"/>
      <c r="AJ828" s="346"/>
      <c r="AK828" s="346"/>
      <c r="AL828" s="346" t="s">
        <v>21</v>
      </c>
      <c r="AM828" s="346"/>
      <c r="AN828" s="346"/>
      <c r="AO828" s="426"/>
      <c r="AP828" s="427" t="s">
        <v>419</v>
      </c>
      <c r="AQ828" s="427"/>
      <c r="AR828" s="427"/>
      <c r="AS828" s="427"/>
      <c r="AT828" s="427"/>
      <c r="AU828" s="427"/>
      <c r="AV828" s="427"/>
      <c r="AW828" s="427"/>
      <c r="AX828" s="427"/>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418</v>
      </c>
      <c r="K861" s="101"/>
      <c r="L861" s="101"/>
      <c r="M861" s="101"/>
      <c r="N861" s="101"/>
      <c r="O861" s="101"/>
      <c r="P861" s="347" t="s">
        <v>27</v>
      </c>
      <c r="Q861" s="347"/>
      <c r="R861" s="347"/>
      <c r="S861" s="347"/>
      <c r="T861" s="347"/>
      <c r="U861" s="347"/>
      <c r="V861" s="347"/>
      <c r="W861" s="347"/>
      <c r="X861" s="347"/>
      <c r="Y861" s="344" t="s">
        <v>472</v>
      </c>
      <c r="Z861" s="345"/>
      <c r="AA861" s="345"/>
      <c r="AB861" s="345"/>
      <c r="AC861" s="277" t="s">
        <v>457</v>
      </c>
      <c r="AD861" s="277"/>
      <c r="AE861" s="277"/>
      <c r="AF861" s="277"/>
      <c r="AG861" s="277"/>
      <c r="AH861" s="344" t="s">
        <v>380</v>
      </c>
      <c r="AI861" s="346"/>
      <c r="AJ861" s="346"/>
      <c r="AK861" s="346"/>
      <c r="AL861" s="346" t="s">
        <v>21</v>
      </c>
      <c r="AM861" s="346"/>
      <c r="AN861" s="346"/>
      <c r="AO861" s="426"/>
      <c r="AP861" s="427" t="s">
        <v>419</v>
      </c>
      <c r="AQ861" s="427"/>
      <c r="AR861" s="427"/>
      <c r="AS861" s="427"/>
      <c r="AT861" s="427"/>
      <c r="AU861" s="427"/>
      <c r="AV861" s="427"/>
      <c r="AW861" s="427"/>
      <c r="AX861" s="427"/>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418</v>
      </c>
      <c r="K894" s="101"/>
      <c r="L894" s="101"/>
      <c r="M894" s="101"/>
      <c r="N894" s="101"/>
      <c r="O894" s="101"/>
      <c r="P894" s="347" t="s">
        <v>27</v>
      </c>
      <c r="Q894" s="347"/>
      <c r="R894" s="347"/>
      <c r="S894" s="347"/>
      <c r="T894" s="347"/>
      <c r="U894" s="347"/>
      <c r="V894" s="347"/>
      <c r="W894" s="347"/>
      <c r="X894" s="347"/>
      <c r="Y894" s="344" t="s">
        <v>472</v>
      </c>
      <c r="Z894" s="345"/>
      <c r="AA894" s="345"/>
      <c r="AB894" s="345"/>
      <c r="AC894" s="277" t="s">
        <v>457</v>
      </c>
      <c r="AD894" s="277"/>
      <c r="AE894" s="277"/>
      <c r="AF894" s="277"/>
      <c r="AG894" s="277"/>
      <c r="AH894" s="344" t="s">
        <v>380</v>
      </c>
      <c r="AI894" s="346"/>
      <c r="AJ894" s="346"/>
      <c r="AK894" s="346"/>
      <c r="AL894" s="346" t="s">
        <v>21</v>
      </c>
      <c r="AM894" s="346"/>
      <c r="AN894" s="346"/>
      <c r="AO894" s="426"/>
      <c r="AP894" s="427" t="s">
        <v>419</v>
      </c>
      <c r="AQ894" s="427"/>
      <c r="AR894" s="427"/>
      <c r="AS894" s="427"/>
      <c r="AT894" s="427"/>
      <c r="AU894" s="427"/>
      <c r="AV894" s="427"/>
      <c r="AW894" s="427"/>
      <c r="AX894" s="427"/>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418</v>
      </c>
      <c r="K927" s="101"/>
      <c r="L927" s="101"/>
      <c r="M927" s="101"/>
      <c r="N927" s="101"/>
      <c r="O927" s="101"/>
      <c r="P927" s="347" t="s">
        <v>27</v>
      </c>
      <c r="Q927" s="347"/>
      <c r="R927" s="347"/>
      <c r="S927" s="347"/>
      <c r="T927" s="347"/>
      <c r="U927" s="347"/>
      <c r="V927" s="347"/>
      <c r="W927" s="347"/>
      <c r="X927" s="347"/>
      <c r="Y927" s="344" t="s">
        <v>472</v>
      </c>
      <c r="Z927" s="345"/>
      <c r="AA927" s="345"/>
      <c r="AB927" s="345"/>
      <c r="AC927" s="277" t="s">
        <v>457</v>
      </c>
      <c r="AD927" s="277"/>
      <c r="AE927" s="277"/>
      <c r="AF927" s="277"/>
      <c r="AG927" s="277"/>
      <c r="AH927" s="344" t="s">
        <v>380</v>
      </c>
      <c r="AI927" s="346"/>
      <c r="AJ927" s="346"/>
      <c r="AK927" s="346"/>
      <c r="AL927" s="346" t="s">
        <v>21</v>
      </c>
      <c r="AM927" s="346"/>
      <c r="AN927" s="346"/>
      <c r="AO927" s="426"/>
      <c r="AP927" s="427" t="s">
        <v>419</v>
      </c>
      <c r="AQ927" s="427"/>
      <c r="AR927" s="427"/>
      <c r="AS927" s="427"/>
      <c r="AT927" s="427"/>
      <c r="AU927" s="427"/>
      <c r="AV927" s="427"/>
      <c r="AW927" s="427"/>
      <c r="AX927" s="427"/>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418</v>
      </c>
      <c r="K960" s="101"/>
      <c r="L960" s="101"/>
      <c r="M960" s="101"/>
      <c r="N960" s="101"/>
      <c r="O960" s="101"/>
      <c r="P960" s="347" t="s">
        <v>27</v>
      </c>
      <c r="Q960" s="347"/>
      <c r="R960" s="347"/>
      <c r="S960" s="347"/>
      <c r="T960" s="347"/>
      <c r="U960" s="347"/>
      <c r="V960" s="347"/>
      <c r="W960" s="347"/>
      <c r="X960" s="347"/>
      <c r="Y960" s="344" t="s">
        <v>472</v>
      </c>
      <c r="Z960" s="345"/>
      <c r="AA960" s="345"/>
      <c r="AB960" s="345"/>
      <c r="AC960" s="277" t="s">
        <v>457</v>
      </c>
      <c r="AD960" s="277"/>
      <c r="AE960" s="277"/>
      <c r="AF960" s="277"/>
      <c r="AG960" s="277"/>
      <c r="AH960" s="344" t="s">
        <v>380</v>
      </c>
      <c r="AI960" s="346"/>
      <c r="AJ960" s="346"/>
      <c r="AK960" s="346"/>
      <c r="AL960" s="346" t="s">
        <v>21</v>
      </c>
      <c r="AM960" s="346"/>
      <c r="AN960" s="346"/>
      <c r="AO960" s="426"/>
      <c r="AP960" s="427" t="s">
        <v>419</v>
      </c>
      <c r="AQ960" s="427"/>
      <c r="AR960" s="427"/>
      <c r="AS960" s="427"/>
      <c r="AT960" s="427"/>
      <c r="AU960" s="427"/>
      <c r="AV960" s="427"/>
      <c r="AW960" s="427"/>
      <c r="AX960" s="427"/>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418</v>
      </c>
      <c r="K993" s="101"/>
      <c r="L993" s="101"/>
      <c r="M993" s="101"/>
      <c r="N993" s="101"/>
      <c r="O993" s="101"/>
      <c r="P993" s="347" t="s">
        <v>27</v>
      </c>
      <c r="Q993" s="347"/>
      <c r="R993" s="347"/>
      <c r="S993" s="347"/>
      <c r="T993" s="347"/>
      <c r="U993" s="347"/>
      <c r="V993" s="347"/>
      <c r="W993" s="347"/>
      <c r="X993" s="347"/>
      <c r="Y993" s="344" t="s">
        <v>472</v>
      </c>
      <c r="Z993" s="345"/>
      <c r="AA993" s="345"/>
      <c r="AB993" s="345"/>
      <c r="AC993" s="277" t="s">
        <v>457</v>
      </c>
      <c r="AD993" s="277"/>
      <c r="AE993" s="277"/>
      <c r="AF993" s="277"/>
      <c r="AG993" s="277"/>
      <c r="AH993" s="344" t="s">
        <v>380</v>
      </c>
      <c r="AI993" s="346"/>
      <c r="AJ993" s="346"/>
      <c r="AK993" s="346"/>
      <c r="AL993" s="346" t="s">
        <v>21</v>
      </c>
      <c r="AM993" s="346"/>
      <c r="AN993" s="346"/>
      <c r="AO993" s="426"/>
      <c r="AP993" s="427" t="s">
        <v>419</v>
      </c>
      <c r="AQ993" s="427"/>
      <c r="AR993" s="427"/>
      <c r="AS993" s="427"/>
      <c r="AT993" s="427"/>
      <c r="AU993" s="427"/>
      <c r="AV993" s="427"/>
      <c r="AW993" s="427"/>
      <c r="AX993" s="427"/>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418</v>
      </c>
      <c r="K1026" s="101"/>
      <c r="L1026" s="101"/>
      <c r="M1026" s="101"/>
      <c r="N1026" s="101"/>
      <c r="O1026" s="101"/>
      <c r="P1026" s="347" t="s">
        <v>27</v>
      </c>
      <c r="Q1026" s="347"/>
      <c r="R1026" s="347"/>
      <c r="S1026" s="347"/>
      <c r="T1026" s="347"/>
      <c r="U1026" s="347"/>
      <c r="V1026" s="347"/>
      <c r="W1026" s="347"/>
      <c r="X1026" s="347"/>
      <c r="Y1026" s="344" t="s">
        <v>472</v>
      </c>
      <c r="Z1026" s="345"/>
      <c r="AA1026" s="345"/>
      <c r="AB1026" s="345"/>
      <c r="AC1026" s="277" t="s">
        <v>457</v>
      </c>
      <c r="AD1026" s="277"/>
      <c r="AE1026" s="277"/>
      <c r="AF1026" s="277"/>
      <c r="AG1026" s="277"/>
      <c r="AH1026" s="344" t="s">
        <v>380</v>
      </c>
      <c r="AI1026" s="346"/>
      <c r="AJ1026" s="346"/>
      <c r="AK1026" s="346"/>
      <c r="AL1026" s="346" t="s">
        <v>21</v>
      </c>
      <c r="AM1026" s="346"/>
      <c r="AN1026" s="346"/>
      <c r="AO1026" s="426"/>
      <c r="AP1026" s="427" t="s">
        <v>419</v>
      </c>
      <c r="AQ1026" s="427"/>
      <c r="AR1026" s="427"/>
      <c r="AS1026" s="427"/>
      <c r="AT1026" s="427"/>
      <c r="AU1026" s="427"/>
      <c r="AV1026" s="427"/>
      <c r="AW1026" s="427"/>
      <c r="AX1026" s="427"/>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418</v>
      </c>
      <c r="K1059" s="101"/>
      <c r="L1059" s="101"/>
      <c r="M1059" s="101"/>
      <c r="N1059" s="101"/>
      <c r="O1059" s="101"/>
      <c r="P1059" s="347" t="s">
        <v>27</v>
      </c>
      <c r="Q1059" s="347"/>
      <c r="R1059" s="347"/>
      <c r="S1059" s="347"/>
      <c r="T1059" s="347"/>
      <c r="U1059" s="347"/>
      <c r="V1059" s="347"/>
      <c r="W1059" s="347"/>
      <c r="X1059" s="347"/>
      <c r="Y1059" s="344" t="s">
        <v>472</v>
      </c>
      <c r="Z1059" s="345"/>
      <c r="AA1059" s="345"/>
      <c r="AB1059" s="345"/>
      <c r="AC1059" s="277" t="s">
        <v>457</v>
      </c>
      <c r="AD1059" s="277"/>
      <c r="AE1059" s="277"/>
      <c r="AF1059" s="277"/>
      <c r="AG1059" s="277"/>
      <c r="AH1059" s="344" t="s">
        <v>380</v>
      </c>
      <c r="AI1059" s="346"/>
      <c r="AJ1059" s="346"/>
      <c r="AK1059" s="346"/>
      <c r="AL1059" s="346" t="s">
        <v>21</v>
      </c>
      <c r="AM1059" s="346"/>
      <c r="AN1059" s="346"/>
      <c r="AO1059" s="426"/>
      <c r="AP1059" s="427" t="s">
        <v>419</v>
      </c>
      <c r="AQ1059" s="427"/>
      <c r="AR1059" s="427"/>
      <c r="AS1059" s="427"/>
      <c r="AT1059" s="427"/>
      <c r="AU1059" s="427"/>
      <c r="AV1059" s="427"/>
      <c r="AW1059" s="427"/>
      <c r="AX1059" s="427"/>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418</v>
      </c>
      <c r="K1092" s="101"/>
      <c r="L1092" s="101"/>
      <c r="M1092" s="101"/>
      <c r="N1092" s="101"/>
      <c r="O1092" s="101"/>
      <c r="P1092" s="347" t="s">
        <v>27</v>
      </c>
      <c r="Q1092" s="347"/>
      <c r="R1092" s="347"/>
      <c r="S1092" s="347"/>
      <c r="T1092" s="347"/>
      <c r="U1092" s="347"/>
      <c r="V1092" s="347"/>
      <c r="W1092" s="347"/>
      <c r="X1092" s="347"/>
      <c r="Y1092" s="344" t="s">
        <v>472</v>
      </c>
      <c r="Z1092" s="345"/>
      <c r="AA1092" s="345"/>
      <c r="AB1092" s="345"/>
      <c r="AC1092" s="277" t="s">
        <v>457</v>
      </c>
      <c r="AD1092" s="277"/>
      <c r="AE1092" s="277"/>
      <c r="AF1092" s="277"/>
      <c r="AG1092" s="277"/>
      <c r="AH1092" s="344" t="s">
        <v>380</v>
      </c>
      <c r="AI1092" s="346"/>
      <c r="AJ1092" s="346"/>
      <c r="AK1092" s="346"/>
      <c r="AL1092" s="346" t="s">
        <v>21</v>
      </c>
      <c r="AM1092" s="346"/>
      <c r="AN1092" s="346"/>
      <c r="AO1092" s="426"/>
      <c r="AP1092" s="427" t="s">
        <v>419</v>
      </c>
      <c r="AQ1092" s="427"/>
      <c r="AR1092" s="427"/>
      <c r="AS1092" s="427"/>
      <c r="AT1092" s="427"/>
      <c r="AU1092" s="427"/>
      <c r="AV1092" s="427"/>
      <c r="AW1092" s="427"/>
      <c r="AX1092" s="427"/>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418</v>
      </c>
      <c r="K1125" s="101"/>
      <c r="L1125" s="101"/>
      <c r="M1125" s="101"/>
      <c r="N1125" s="101"/>
      <c r="O1125" s="101"/>
      <c r="P1125" s="347" t="s">
        <v>27</v>
      </c>
      <c r="Q1125" s="347"/>
      <c r="R1125" s="347"/>
      <c r="S1125" s="347"/>
      <c r="T1125" s="347"/>
      <c r="U1125" s="347"/>
      <c r="V1125" s="347"/>
      <c r="W1125" s="347"/>
      <c r="X1125" s="347"/>
      <c r="Y1125" s="344" t="s">
        <v>472</v>
      </c>
      <c r="Z1125" s="345"/>
      <c r="AA1125" s="345"/>
      <c r="AB1125" s="345"/>
      <c r="AC1125" s="277" t="s">
        <v>457</v>
      </c>
      <c r="AD1125" s="277"/>
      <c r="AE1125" s="277"/>
      <c r="AF1125" s="277"/>
      <c r="AG1125" s="277"/>
      <c r="AH1125" s="344" t="s">
        <v>380</v>
      </c>
      <c r="AI1125" s="346"/>
      <c r="AJ1125" s="346"/>
      <c r="AK1125" s="346"/>
      <c r="AL1125" s="346" t="s">
        <v>21</v>
      </c>
      <c r="AM1125" s="346"/>
      <c r="AN1125" s="346"/>
      <c r="AO1125" s="426"/>
      <c r="AP1125" s="427" t="s">
        <v>419</v>
      </c>
      <c r="AQ1125" s="427"/>
      <c r="AR1125" s="427"/>
      <c r="AS1125" s="427"/>
      <c r="AT1125" s="427"/>
      <c r="AU1125" s="427"/>
      <c r="AV1125" s="427"/>
      <c r="AW1125" s="427"/>
      <c r="AX1125" s="427"/>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418</v>
      </c>
      <c r="K1158" s="101"/>
      <c r="L1158" s="101"/>
      <c r="M1158" s="101"/>
      <c r="N1158" s="101"/>
      <c r="O1158" s="101"/>
      <c r="P1158" s="347" t="s">
        <v>27</v>
      </c>
      <c r="Q1158" s="347"/>
      <c r="R1158" s="347"/>
      <c r="S1158" s="347"/>
      <c r="T1158" s="347"/>
      <c r="U1158" s="347"/>
      <c r="V1158" s="347"/>
      <c r="W1158" s="347"/>
      <c r="X1158" s="347"/>
      <c r="Y1158" s="344" t="s">
        <v>472</v>
      </c>
      <c r="Z1158" s="345"/>
      <c r="AA1158" s="345"/>
      <c r="AB1158" s="345"/>
      <c r="AC1158" s="277" t="s">
        <v>457</v>
      </c>
      <c r="AD1158" s="277"/>
      <c r="AE1158" s="277"/>
      <c r="AF1158" s="277"/>
      <c r="AG1158" s="277"/>
      <c r="AH1158" s="344" t="s">
        <v>380</v>
      </c>
      <c r="AI1158" s="346"/>
      <c r="AJ1158" s="346"/>
      <c r="AK1158" s="346"/>
      <c r="AL1158" s="346" t="s">
        <v>21</v>
      </c>
      <c r="AM1158" s="346"/>
      <c r="AN1158" s="346"/>
      <c r="AO1158" s="426"/>
      <c r="AP1158" s="427" t="s">
        <v>419</v>
      </c>
      <c r="AQ1158" s="427"/>
      <c r="AR1158" s="427"/>
      <c r="AS1158" s="427"/>
      <c r="AT1158" s="427"/>
      <c r="AU1158" s="427"/>
      <c r="AV1158" s="427"/>
      <c r="AW1158" s="427"/>
      <c r="AX1158" s="427"/>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418</v>
      </c>
      <c r="K1191" s="101"/>
      <c r="L1191" s="101"/>
      <c r="M1191" s="101"/>
      <c r="N1191" s="101"/>
      <c r="O1191" s="101"/>
      <c r="P1191" s="347" t="s">
        <v>27</v>
      </c>
      <c r="Q1191" s="347"/>
      <c r="R1191" s="347"/>
      <c r="S1191" s="347"/>
      <c r="T1191" s="347"/>
      <c r="U1191" s="347"/>
      <c r="V1191" s="347"/>
      <c r="W1191" s="347"/>
      <c r="X1191" s="347"/>
      <c r="Y1191" s="344" t="s">
        <v>472</v>
      </c>
      <c r="Z1191" s="345"/>
      <c r="AA1191" s="345"/>
      <c r="AB1191" s="345"/>
      <c r="AC1191" s="277" t="s">
        <v>457</v>
      </c>
      <c r="AD1191" s="277"/>
      <c r="AE1191" s="277"/>
      <c r="AF1191" s="277"/>
      <c r="AG1191" s="277"/>
      <c r="AH1191" s="344" t="s">
        <v>380</v>
      </c>
      <c r="AI1191" s="346"/>
      <c r="AJ1191" s="346"/>
      <c r="AK1191" s="346"/>
      <c r="AL1191" s="346" t="s">
        <v>21</v>
      </c>
      <c r="AM1191" s="346"/>
      <c r="AN1191" s="346"/>
      <c r="AO1191" s="426"/>
      <c r="AP1191" s="427" t="s">
        <v>419</v>
      </c>
      <c r="AQ1191" s="427"/>
      <c r="AR1191" s="427"/>
      <c r="AS1191" s="427"/>
      <c r="AT1191" s="427"/>
      <c r="AU1191" s="427"/>
      <c r="AV1191" s="427"/>
      <c r="AW1191" s="427"/>
      <c r="AX1191" s="427"/>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418</v>
      </c>
      <c r="K1224" s="101"/>
      <c r="L1224" s="101"/>
      <c r="M1224" s="101"/>
      <c r="N1224" s="101"/>
      <c r="O1224" s="101"/>
      <c r="P1224" s="347" t="s">
        <v>27</v>
      </c>
      <c r="Q1224" s="347"/>
      <c r="R1224" s="347"/>
      <c r="S1224" s="347"/>
      <c r="T1224" s="347"/>
      <c r="U1224" s="347"/>
      <c r="V1224" s="347"/>
      <c r="W1224" s="347"/>
      <c r="X1224" s="347"/>
      <c r="Y1224" s="344" t="s">
        <v>472</v>
      </c>
      <c r="Z1224" s="345"/>
      <c r="AA1224" s="345"/>
      <c r="AB1224" s="345"/>
      <c r="AC1224" s="277" t="s">
        <v>457</v>
      </c>
      <c r="AD1224" s="277"/>
      <c r="AE1224" s="277"/>
      <c r="AF1224" s="277"/>
      <c r="AG1224" s="277"/>
      <c r="AH1224" s="344" t="s">
        <v>380</v>
      </c>
      <c r="AI1224" s="346"/>
      <c r="AJ1224" s="346"/>
      <c r="AK1224" s="346"/>
      <c r="AL1224" s="346" t="s">
        <v>21</v>
      </c>
      <c r="AM1224" s="346"/>
      <c r="AN1224" s="346"/>
      <c r="AO1224" s="426"/>
      <c r="AP1224" s="427" t="s">
        <v>419</v>
      </c>
      <c r="AQ1224" s="427"/>
      <c r="AR1224" s="427"/>
      <c r="AS1224" s="427"/>
      <c r="AT1224" s="427"/>
      <c r="AU1224" s="427"/>
      <c r="AV1224" s="427"/>
      <c r="AW1224" s="427"/>
      <c r="AX1224" s="427"/>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418</v>
      </c>
      <c r="K1257" s="101"/>
      <c r="L1257" s="101"/>
      <c r="M1257" s="101"/>
      <c r="N1257" s="101"/>
      <c r="O1257" s="101"/>
      <c r="P1257" s="347" t="s">
        <v>27</v>
      </c>
      <c r="Q1257" s="347"/>
      <c r="R1257" s="347"/>
      <c r="S1257" s="347"/>
      <c r="T1257" s="347"/>
      <c r="U1257" s="347"/>
      <c r="V1257" s="347"/>
      <c r="W1257" s="347"/>
      <c r="X1257" s="347"/>
      <c r="Y1257" s="344" t="s">
        <v>472</v>
      </c>
      <c r="Z1257" s="345"/>
      <c r="AA1257" s="345"/>
      <c r="AB1257" s="345"/>
      <c r="AC1257" s="277" t="s">
        <v>457</v>
      </c>
      <c r="AD1257" s="277"/>
      <c r="AE1257" s="277"/>
      <c r="AF1257" s="277"/>
      <c r="AG1257" s="277"/>
      <c r="AH1257" s="344" t="s">
        <v>380</v>
      </c>
      <c r="AI1257" s="346"/>
      <c r="AJ1257" s="346"/>
      <c r="AK1257" s="346"/>
      <c r="AL1257" s="346" t="s">
        <v>21</v>
      </c>
      <c r="AM1257" s="346"/>
      <c r="AN1257" s="346"/>
      <c r="AO1257" s="426"/>
      <c r="AP1257" s="427" t="s">
        <v>419</v>
      </c>
      <c r="AQ1257" s="427"/>
      <c r="AR1257" s="427"/>
      <c r="AS1257" s="427"/>
      <c r="AT1257" s="427"/>
      <c r="AU1257" s="427"/>
      <c r="AV1257" s="427"/>
      <c r="AW1257" s="427"/>
      <c r="AX1257" s="427"/>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418</v>
      </c>
      <c r="K1290" s="101"/>
      <c r="L1290" s="101"/>
      <c r="M1290" s="101"/>
      <c r="N1290" s="101"/>
      <c r="O1290" s="101"/>
      <c r="P1290" s="347" t="s">
        <v>27</v>
      </c>
      <c r="Q1290" s="347"/>
      <c r="R1290" s="347"/>
      <c r="S1290" s="347"/>
      <c r="T1290" s="347"/>
      <c r="U1290" s="347"/>
      <c r="V1290" s="347"/>
      <c r="W1290" s="347"/>
      <c r="X1290" s="347"/>
      <c r="Y1290" s="344" t="s">
        <v>472</v>
      </c>
      <c r="Z1290" s="345"/>
      <c r="AA1290" s="345"/>
      <c r="AB1290" s="345"/>
      <c r="AC1290" s="277" t="s">
        <v>457</v>
      </c>
      <c r="AD1290" s="277"/>
      <c r="AE1290" s="277"/>
      <c r="AF1290" s="277"/>
      <c r="AG1290" s="277"/>
      <c r="AH1290" s="344" t="s">
        <v>380</v>
      </c>
      <c r="AI1290" s="346"/>
      <c r="AJ1290" s="346"/>
      <c r="AK1290" s="346"/>
      <c r="AL1290" s="346" t="s">
        <v>21</v>
      </c>
      <c r="AM1290" s="346"/>
      <c r="AN1290" s="346"/>
      <c r="AO1290" s="426"/>
      <c r="AP1290" s="427" t="s">
        <v>419</v>
      </c>
      <c r="AQ1290" s="427"/>
      <c r="AR1290" s="427"/>
      <c r="AS1290" s="427"/>
      <c r="AT1290" s="427"/>
      <c r="AU1290" s="427"/>
      <c r="AV1290" s="427"/>
      <c r="AW1290" s="427"/>
      <c r="AX1290" s="427"/>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2019-08-29T14:50:41Z</cp:lastPrinted>
  <dcterms:created xsi:type="dcterms:W3CDTF">2012-03-13T00:50:25Z</dcterms:created>
  <dcterms:modified xsi:type="dcterms:W3CDTF">2020-11-20T05:41:14Z</dcterms:modified>
</cp:coreProperties>
</file>