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最終公表\②外部有識者点検対象外\12 発\"/>
    </mc:Choice>
  </mc:AlternateContent>
  <bookViews>
    <workbookView xWindow="-15" yWindow="-15" windowWidth="1440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<sst xmlns="http://schemas.openxmlformats.org/spreadsheetml/2006/main" count="2961" uniqueCount="672">
  <si>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</si>
  <si>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</si>
  <si>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</si>
  <si>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</si>
  <si>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</si>
  <si>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</si>
  <si>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</si>
  <si>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</si>
  <si>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</si>
  <si>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</si>
  <si>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</si>
  <si>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</si>
  <si>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</si>
  <si>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</si>
  <si>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</si>
  <si>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</si>
  <si>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</si>
  <si>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</si>
  <si>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</si>
  <si>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</si>
  <si>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</si>
  <si>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</si>
  <si>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</si>
  <si>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</si>
  <si>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</si>
  <si>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</si>
  <si>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</si>
  <si>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</si>
  <si>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</si>
  <si>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</si>
  <si>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</si>
  <si>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</si>
  <si>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</si>
  <si>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</si>
  <si>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</si>
  <si>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</si>
  <si>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</si>
  <si>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</si>
  <si>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</si>
  <si>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</si>
  <si>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</si>
  <si>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</si>
  <si>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</si>
  <si>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</si>
  <si>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</si>
  <si>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</si>
  <si>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</si>
  <si>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</si>
  <si>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</si>
  <si>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</si>
  <si>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</si>
  <si>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</si>
  <si>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</si>
  <si>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</si>
  <si>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</si>
  <si>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</si>
  <si>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</si>
  <si>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</si>
  <si>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</si>
  <si>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</si>
  <si>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</si>
  <si>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</si>
  <si>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</si>
  <si>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</si>
  <si>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</si>
  <si>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</si>
  <si>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</si>
  <si>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</si>
  <si>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</si>
  <si>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</si>
  <si>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</si>
  <si>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</si>
  <si>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</si>
  <si>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</si>
  <si>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</si>
  <si>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</si>
  <si>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</si>
  <si>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</si>
  <si>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</si>
  <si>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</si>
  <si>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</si>
  <si>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</si>
  <si>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</si>
  <si>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</si>
  <si>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</si>
  <si>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</si>
  <si>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</si>
  <si>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</si>
  <si>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</si>
  <si>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</si>
  <si>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</si>
  <si>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</si>
  <si>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</si>
  <si>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</si>
  <si>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</si>
  <si>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</si>
  <si>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</si>
  <si>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</si>
  <si>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</si>
  <si>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</si>
  <si>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</si>
  <si>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</si>
  <si>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</si>
  <si>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</si>
  <si>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</si>
  <si>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</si>
  <si>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</si>
  <si>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</si>
  <si>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</si>
  <si>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</si>
  <si>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</si>
  <si>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</si>
  <si>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</si>
  <si>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</si>
  <si>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</si>
  <si>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</si>
  <si>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</si>
  <si>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</si>
  <si>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</si>
  <si>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</si>
  <si>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</si>
  <si>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</si>
  <si>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</si>
  <si>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</si>
  <si>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</si>
  <si>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</si>
  <si>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</si>
  <si>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</si>
  <si>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</si>
  <si>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</si>
  <si>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</si>
  <si>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</si>
  <si>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</si>
  <si>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</si>
  <si>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</si>
  <si>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</si>
  <si>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</si>
  <si>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</si>
  <si>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</si>
  <si>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</si>
  <si>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</si>
  <si>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</si>
  <si>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</si>
  <si>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</si>
  <si>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</si>
  <si>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</si>
  <si>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</si>
  <si>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</si>
  <si>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</si>
  <si>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</si>
  <si>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</si>
  <si>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</si>
  <si>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</si>
  <si>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</si>
  <si>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</si>
  <si>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</si>
  <si>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</si>
  <si>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</si>
  <si>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</si>
  <si>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</si>
  <si>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</si>
  <si>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</si>
  <si>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</si>
  <si>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</si>
  <si>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</si>
  <si>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</si>
  <si>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</si>
  <si>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</si>
  <si>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</si>
  <si>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</si>
  <si>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</si>
  <si>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</si>
  <si>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</si>
  <si>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</si>
  <si>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</si>
  <si>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</si>
  <si>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</si>
  <si>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</si>
  <si>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</si>
  <si>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</si>
  <si>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</si>
  <si>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</si>
  <si>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</si>
  <si>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</si>
  <si>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</si>
  <si>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</si>
  <si>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</si>
  <si>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</si>
  <si>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</si>
  <si>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</si>
  <si>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</si>
  <si>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</si>
  <si>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</si>
  <si>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</si>
  <si>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</si>
  <si>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</si>
  <si>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</si>
  <si>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</si>
  <si>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</si>
  <si>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</si>
  <si>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</si>
  <si>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</si>
  <si>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</si>
  <si>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</si>
  <si>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</si>
  <si>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</si>
  <si>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</si>
  <si>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</si>
  <si>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</si>
  <si>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</si>
  <si>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</si>
  <si>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</si>
  <si>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</si>
  <si>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</si>
  <si>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</si>
  <si>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</si>
  <si>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</si>
  <si>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</si>
  <si>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</si>
  <si>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</si>
  <si>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</si>
  <si>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</si>
  <si>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</si>
  <si>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</si>
  <si>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</si>
  <si>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</si>
  <si>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</si>
  <si>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</si>
  <si>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</si>
  <si>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</si>
  <si>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</si>
  <si>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</si>
  <si>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</si>
  <si>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</si>
  <si>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</si>
  <si>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</si>
  <si>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</si>
  <si>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</si>
  <si>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</si>
  <si>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</si>
  <si>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</si>
  <si>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</si>
  <si>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</si>
  <si>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</si>
  <si>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</si>
  <si>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</si>
  <si>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</si>
  <si>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</si>
  <si>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</si>
  <si>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</si>
  <si>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</si>
  <si>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</si>
  <si>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</si>
  <si>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</si>
  <si>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</si>
  <si>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</si>
  <si>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</si>
  <si>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</si>
  <si>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</si>
  <si>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</si>
  <si>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</si>
  <si>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</si>
  <si>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</si>
  <si>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</si>
  <si>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</si>
  <si>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</si>
  <si>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</si>
  <si>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</si>
  <si>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</si>
  <si>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</si>
  <si>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</si>
  <si>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</si>
  <si>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</si>
  <si>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</si>
  <si>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</si>
  <si>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</si>
  <si>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</si>
  <si>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</si>
  <si>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</si>
  <si>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</si>
  <si>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</si>
  <si>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</si>
  <si>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</si>
  <si>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</si>
  <si>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</si>
  <si>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</si>
  <si>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</si>
  <si>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</si>
  <si>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</si>
  <si>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</si>
  <si>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</si>
  <si>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</si>
  <si>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</si>
  <si>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</si>
  <si>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</si>
  <si>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</si>
  <si>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</si>
  <si>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</si>
  <si>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</si>
  <si>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</si>
  <si>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</si>
  <si>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</si>
  <si>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</si>
  <si>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</si>
  <si>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</si>
  <si>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</si>
  <si>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</si>
  <si>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</si>
  <si>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</si>
  <si>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</si>
  <si>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</si>
  <si>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</si>
  <si>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</si>
  <si>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</si>
  <si>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</si>
  <si>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</si>
  <si>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</si>
  <si>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</si>
  <si>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</si>
  <si>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</si>
  <si>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</si>
  <si>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</si>
  <si>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</si>
  <si>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</si>
  <si>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</si>
  <si>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</si>
  <si>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</si>
  <si>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</si>
  <si>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</si>
  <si>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</si>
  <si>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</si>
  <si>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</si>
  <si>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</si>
  <si>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</si>
  <si>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</si>
  <si>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</si>
  <si>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</si>
  <si>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</si>
  <si>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</si>
  <si>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</si>
  <si>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</si>
  <si>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</si>
  <si>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</si>
  <si>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</si>
  <si>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</si>
  <si>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</si>
  <si>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</si>
  <si>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</si>
  <si>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</si>
  <si>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</si>
  <si>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</si>
  <si>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</si>
  <si>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</si>
  <si>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</si>
  <si>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</si>
  <si>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</si>
  <si>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</si>
  <si>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</si>
  <si>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</si>
  <si>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</si>
  <si>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</si>
  <si>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</si>
  <si>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</si>
  <si>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</si>
  <si>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</si>
  <si>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</si>
  <si>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</si>
  <si>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</si>
  <si>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</si>
  <si>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</si>
  <si>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</si>
  <si>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</si>
  <si>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</si>
  <si>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</si>
  <si>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</si>
  <si>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</si>
  <si>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</si>
  <si>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</si>
  <si>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</si>
  <si>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</si>
  <si>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</si>
  <si>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</si>
  <si>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</si>
  <si>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</si>
  <si>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</si>
  <si>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</si>
  <si>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</si>
  <si>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</si>
  <si>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</si>
  <si>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</si>
  <si>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</si>
  <si>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</si>
  <si>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</si>
  <si>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</si>
  <si>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</si>
  <si>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</si>
  <si>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</si>
  <si>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</si>
  <si>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</si>
  <si>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</si>
  <si>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</si>
  <si>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</si>
  <si>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</si>
  <si>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</si>
  <si>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</si>
  <si>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</si>
  <si>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</si>
  <si>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</si>
  <si>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</si>
  <si>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</si>
  <si>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</si>
  <si>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</si>
  <si>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</si>
  <si>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</si>
  <si>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</si>
  <si>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</si>
  <si>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</si>
  <si>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</si>
  <si>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</si>
  <si>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</si>
  <si>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</si>
  <si>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</si>
  <si>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</si>
  <si>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</si>
  <si>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</si>
  <si>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</si>
  <si>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</si>
  <si>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</si>
  <si>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</si>
  <si>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</si>
  <si>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</si>
  <si>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</si>
  <si>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</si>
  <si>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</si>
  <si>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</si>
  <si>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</si>
  <si>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</si>
  <si>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</si>
  <si>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</si>
  <si>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</si>
  <si>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</si>
  <si>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</si>
  <si>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</si>
  <si>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</si>
  <si>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</si>
  <si>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</si>
  <si>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</si>
  <si>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</si>
  <si>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</si>
  <si>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</si>
  <si>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</si>
  <si>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</si>
  <si>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</si>
  <si>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</si>
  <si>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</si>
  <si>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</si>
  <si>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</si>
  <si>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</si>
  <si>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</si>
  <si>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</si>
  <si>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</si>
  <si>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</si>
  <si>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</si>
  <si>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</si>
  <si>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</si>
  <si>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</si>
  <si>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</si>
  <si>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</si>
  <si>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</si>
  <si>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</si>
  <si>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</si>
  <si>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</si>
  <si>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</si>
  <si>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</si>
  <si>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</si>
  <si>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</si>
  <si>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</si>
  <si>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</si>
  <si>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</si>
  <si>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</si>
  <si>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</si>
  <si>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</si>
  <si>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</si>
  <si>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</si>
  <si>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</si>
  <si>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</si>
  <si>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</si>
  <si>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</si>
  <si>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</si>
  <si>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</si>
  <si>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</si>
  <si>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</si>
  <si>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</si>
  <si>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</si>
  <si>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</si>
  <si>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</si>
  <si>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</si>
  <si>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</si>
  <si>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</si>
  <si>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</si>
  <si>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</si>
  <si>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</si>
  <si>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</si>
  <si>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</si>
  <si>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</si>
  <si>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</si>
  <si>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</si>
  <si>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</si>
  <si>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</si>
  <si>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</si>
  <si>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</si>
  <si>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</si>
  <si>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</si>
  <si>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</si>
  <si>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</si>
  <si>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</si>
  <si>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</si>
  <si>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</si>
  <si>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</si>
  <si>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</si>
  <si>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</si>
  <si>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</si>
  <si>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</si>
  <si>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</si>
  <si>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</si>
  <si>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</si>
  <si>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</si>
  <si>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</si>
  <si>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</si>
  <si>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</si>
  <si>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</si>
  <si>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</si>
  <si>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</si>
  <si>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</si>
  <si>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</si>
  <si>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</si>
  <si>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</si>
  <si>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</si>
  <si>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</si>
  <si>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</si>
  <si>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</si>
  <si>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</si>
  <si>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</si>
  <si>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</si>
  <si>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</si>
  <si>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</si>
  <si>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</si>
  <si>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</si>
  <si>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</si>
  <si>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</si>
  <si>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</si>
  <si>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</si>
  <si>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</si>
  <si>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</si>
  <si>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</si>
  <si>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</si>
  <si>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</si>
  <si>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</si>
  <si>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</si>
  <si>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</si>
  <si>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</si>
  <si>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</si>
  <si>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</si>
  <si>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</si>
  <si>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</si>
  <si>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</si>
  <si>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</si>
  <si>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</si>
  <si>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</si>
  <si>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独立行政法人勤労者退職金共済機構雇用促進融資勘定運営費交付金</t>
    <phoneticPr fontId="5"/>
  </si>
  <si>
    <t>職業安定局</t>
    <phoneticPr fontId="5"/>
  </si>
  <si>
    <t>雇用開発企画課</t>
    <phoneticPr fontId="5"/>
  </si>
  <si>
    <t>○</t>
  </si>
  <si>
    <t>中小企業退職金共済法附則第2条第1項第4号</t>
    <phoneticPr fontId="5"/>
  </si>
  <si>
    <t>独立行政法人勤労者退職金共済機構中期目標・中期計画（第4期）</t>
    <phoneticPr fontId="5"/>
  </si>
  <si>
    <t>社宅や訓練施設等の雇用環境の整備を支援することにより、中小企業における労働力の確保及び良好な雇用の機会の創出を図る。</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</si>
  <si>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
なお、本事業は独立行政法人雇用・能力開発機構の廃止にともない、平成23年度から独立行政法人勤労者退職金共済機構（以下「機構」という。）に移管された。</t>
    <phoneticPr fontId="5"/>
  </si>
  <si>
    <t>-</t>
  </si>
  <si>
    <t>-</t>
    <phoneticPr fontId="5"/>
  </si>
  <si>
    <t>独立行政法人勤労者退職金共済機構雇用促進融資業務運営費交付金</t>
    <phoneticPr fontId="5"/>
  </si>
  <si>
    <t>-</t>
    <phoneticPr fontId="5"/>
  </si>
  <si>
    <t>毎年度における財政融資資金への着実な償還を実施する。
（平成31年度までの暫定業務）</t>
    <phoneticPr fontId="5"/>
  </si>
  <si>
    <t>各年度の償還計画額を目標値としている</t>
    <phoneticPr fontId="5"/>
  </si>
  <si>
    <t>億円</t>
    <rPh sb="0" eb="2">
      <t>オクエン</t>
    </rPh>
    <phoneticPr fontId="5"/>
  </si>
  <si>
    <t>-</t>
    <phoneticPr fontId="5"/>
  </si>
  <si>
    <t>独立行政法人勤労者退職金共済機構調べ</t>
    <phoneticPr fontId="5"/>
  </si>
  <si>
    <t>事業については平成14年度以降新規貸付業務を廃止しているため、活動指標は設定できない。</t>
    <phoneticPr fontId="5"/>
  </si>
  <si>
    <t>-</t>
    <phoneticPr fontId="5"/>
  </si>
  <si>
    <t>-</t>
    <phoneticPr fontId="5"/>
  </si>
  <si>
    <t>-</t>
    <phoneticPr fontId="5"/>
  </si>
  <si>
    <t>-</t>
    <phoneticPr fontId="5"/>
  </si>
  <si>
    <t>-</t>
    <phoneticPr fontId="5"/>
  </si>
  <si>
    <t>事業については平成14年度以降新規貸付業務を廃止しているため、活動指標は設定できない。</t>
    <phoneticPr fontId="5"/>
  </si>
  <si>
    <t>-</t>
    <phoneticPr fontId="5"/>
  </si>
  <si>
    <t>-</t>
    <phoneticPr fontId="5"/>
  </si>
  <si>
    <t>-</t>
    <phoneticPr fontId="5"/>
  </si>
  <si>
    <t>働き方改革により多様で柔軟な働き方を実現するとともに、勤労者生活の充実を図ること(Ⅳ-3）</t>
    <phoneticPr fontId="5"/>
  </si>
  <si>
    <t>豊かで安定した勤労者生活の実現を図ること（Ⅳ-3-2）</t>
    <phoneticPr fontId="5"/>
  </si>
  <si>
    <t>-</t>
    <phoneticPr fontId="5"/>
  </si>
  <si>
    <t>-</t>
    <phoneticPr fontId="5"/>
  </si>
  <si>
    <t>-</t>
    <phoneticPr fontId="5"/>
  </si>
  <si>
    <t>-</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</si>
  <si>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
なお、本事業は独立行政法人雇用・能力開発機構の廃止に伴い、平成23年度から機構に移管された。</t>
    <phoneticPr fontId="5"/>
  </si>
  <si>
    <t>-</t>
    <phoneticPr fontId="5"/>
  </si>
  <si>
    <t>-</t>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</si>
  <si>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4">
      <t>キテイ</t>
    </rPh>
    <rPh sb="27" eb="29">
      <t>ギョウム</t>
    </rPh>
    <rPh sb="30" eb="31">
      <t>オコナ</t>
    </rPh>
    <rPh sb="38" eb="40">
      <t>チュウショウ</t>
    </rPh>
    <rPh sb="40" eb="42">
      <t>キギョウ</t>
    </rPh>
    <rPh sb="46" eb="49">
      <t>ロウドウリョク</t>
    </rPh>
    <rPh sb="50" eb="52">
      <t>カクホ</t>
    </rPh>
    <rPh sb="52" eb="53">
      <t>オヨ</t>
    </rPh>
    <rPh sb="54" eb="56">
      <t>リョウコウ</t>
    </rPh>
    <rPh sb="57" eb="59">
      <t>コヨウ</t>
    </rPh>
    <rPh sb="60" eb="62">
      <t>キカイ</t>
    </rPh>
    <rPh sb="63" eb="65">
      <t>ソウシュツ</t>
    </rPh>
    <rPh sb="66" eb="67">
      <t>ハカ</t>
    </rPh>
    <rPh sb="77" eb="78">
      <t>ヒロ</t>
    </rPh>
    <rPh sb="79" eb="81">
      <t>コクミン</t>
    </rPh>
    <rPh sb="82" eb="84">
      <t>シャカイ</t>
    </rPh>
    <phoneticPr fontId="5"/>
  </si>
  <si>
    <t>中小企業退職金共済法附則第2条第1項第4号に基づき機構に実施させている事業であるため、国が予算措置をする必要がある。</t>
    <phoneticPr fontId="5"/>
  </si>
  <si>
    <t>財政融資資金への着実な償還を行うため、優先度の高い事業である。</t>
    <phoneticPr fontId="5"/>
  </si>
  <si>
    <t>‐</t>
  </si>
  <si>
    <t>広く一般競争入札を行うなどにより競争性を確保している。</t>
    <phoneticPr fontId="5"/>
  </si>
  <si>
    <t>人件費、一般管理費に限定されている。</t>
    <phoneticPr fontId="5"/>
  </si>
  <si>
    <t>-</t>
    <phoneticPr fontId="5"/>
  </si>
  <si>
    <t>-</t>
    <phoneticPr fontId="5"/>
  </si>
  <si>
    <t>-</t>
    <phoneticPr fontId="5"/>
  </si>
  <si>
    <t>-</t>
    <phoneticPr fontId="5"/>
  </si>
  <si>
    <t>-</t>
    <phoneticPr fontId="5"/>
  </si>
  <si>
    <t>雇用促進融資業務</t>
    <phoneticPr fontId="5"/>
  </si>
  <si>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phoneticPr fontId="5"/>
  </si>
  <si>
    <t>中小企業事業主等に対する新規貸付業務は平成14年度に廃止し、現在は暫定業務として債権の回収・保全及び財政融資資金への償還業務のみを実施しているところである。</t>
    <phoneticPr fontId="5"/>
  </si>
  <si>
    <t>今後も引き続き事業の効率的な執行に努める。</t>
    <phoneticPr fontId="5"/>
  </si>
  <si>
    <t>49</t>
    <phoneticPr fontId="5"/>
  </si>
  <si>
    <t>895</t>
    <phoneticPr fontId="5"/>
  </si>
  <si>
    <t>443</t>
    <phoneticPr fontId="5"/>
  </si>
  <si>
    <t>453</t>
    <phoneticPr fontId="5"/>
  </si>
  <si>
    <t>466</t>
    <phoneticPr fontId="5"/>
  </si>
  <si>
    <t>465</t>
    <phoneticPr fontId="5"/>
  </si>
  <si>
    <t>A.(独)勤労者退職金共済機構</t>
    <phoneticPr fontId="5"/>
  </si>
  <si>
    <t>B.雇用促進融資勘定</t>
    <phoneticPr fontId="5"/>
  </si>
  <si>
    <t>独立行政法人勤労者退職金共済機構</t>
    <phoneticPr fontId="5"/>
  </si>
  <si>
    <t>雇用促進融資債権の管理・回収及び財投への償還</t>
    <phoneticPr fontId="5"/>
  </si>
  <si>
    <t>運営費交付金交付</t>
  </si>
  <si>
    <t>－</t>
    <phoneticPr fontId="5"/>
  </si>
  <si>
    <t>雇用促進融資勘定</t>
    <phoneticPr fontId="5"/>
  </si>
  <si>
    <t>労働者住宅設置資金融資等に係る債権管理回収業務等</t>
    <phoneticPr fontId="5"/>
  </si>
  <si>
    <t>－</t>
    <phoneticPr fontId="5"/>
  </si>
  <si>
    <t>－</t>
    <phoneticPr fontId="5"/>
  </si>
  <si>
    <t>－</t>
    <phoneticPr fontId="5"/>
  </si>
  <si>
    <t>-</t>
    <phoneticPr fontId="5"/>
  </si>
  <si>
    <t>-</t>
    <phoneticPr fontId="5"/>
  </si>
  <si>
    <t>-</t>
    <phoneticPr fontId="5"/>
  </si>
  <si>
    <t>人件費</t>
    <rPh sb="0" eb="3">
      <t>ジンケンヒ</t>
    </rPh>
    <phoneticPr fontId="5"/>
  </si>
  <si>
    <t>一般管理費</t>
    <rPh sb="0" eb="2">
      <t>イッパン</t>
    </rPh>
    <rPh sb="2" eb="5">
      <t>カンリヒ</t>
    </rPh>
    <phoneticPr fontId="5"/>
  </si>
  <si>
    <t>職員給与等</t>
    <rPh sb="0" eb="2">
      <t>ショクイン</t>
    </rPh>
    <rPh sb="2" eb="5">
      <t>キュウヨトウ</t>
    </rPh>
    <phoneticPr fontId="5"/>
  </si>
  <si>
    <t>事務所賃借料等</t>
    <rPh sb="0" eb="2">
      <t>ジム</t>
    </rPh>
    <rPh sb="2" eb="3">
      <t>トコロ</t>
    </rPh>
    <rPh sb="3" eb="6">
      <t>チンシャクリョウ</t>
    </rPh>
    <rPh sb="6" eb="7">
      <t>トウ</t>
    </rPh>
    <phoneticPr fontId="5"/>
  </si>
  <si>
    <t>C.大星ビル管理(株)</t>
    <rPh sb="2" eb="4">
      <t>オオホシ</t>
    </rPh>
    <rPh sb="6" eb="8">
      <t>カンリ</t>
    </rPh>
    <rPh sb="9" eb="10">
      <t>カブ</t>
    </rPh>
    <phoneticPr fontId="5"/>
  </si>
  <si>
    <t>事務所賃借料等</t>
    <rPh sb="0" eb="2">
      <t>ジム</t>
    </rPh>
    <rPh sb="2" eb="3">
      <t>ショ</t>
    </rPh>
    <rPh sb="3" eb="6">
      <t>チンシャクリョウ</t>
    </rPh>
    <rPh sb="6" eb="7">
      <t>トウ</t>
    </rPh>
    <phoneticPr fontId="5"/>
  </si>
  <si>
    <t xml:space="preserve">大星ビル管理（株） </t>
  </si>
  <si>
    <t xml:space="preserve">（株）日立製作所 </t>
  </si>
  <si>
    <t xml:space="preserve">日立キャピタル（株） </t>
  </si>
  <si>
    <t xml:space="preserve">富士ゼロックス（株） </t>
  </si>
  <si>
    <t xml:space="preserve">(株)セントメディア </t>
  </si>
  <si>
    <t xml:space="preserve">東京センチュリー（株） </t>
  </si>
  <si>
    <t xml:space="preserve">（株）ワンビシアーカイブズ </t>
  </si>
  <si>
    <t xml:space="preserve">日本郵便（株） </t>
  </si>
  <si>
    <t xml:space="preserve">有限責任あずさ監査法人 </t>
    <rPh sb="0" eb="2">
      <t>ユウゲン</t>
    </rPh>
    <rPh sb="2" eb="4">
      <t>セキニン</t>
    </rPh>
    <phoneticPr fontId="2"/>
  </si>
  <si>
    <t xml:space="preserve">EYｱﾄﾞﾊﾞｲｻﾞﾘｰ・&amp;・ｺﾝｻﾙﾃｨﾝｸﾞ（株） </t>
  </si>
  <si>
    <t>機構の業務･ｼｽﾃﾑに係るCIO補佐官業務</t>
  </si>
  <si>
    <t>-</t>
    <phoneticPr fontId="5"/>
  </si>
  <si>
    <t>事務所賃貸借業務</t>
    <rPh sb="0" eb="2">
      <t>ジム</t>
    </rPh>
    <rPh sb="2" eb="3">
      <t>ショ</t>
    </rPh>
    <rPh sb="3" eb="6">
      <t>チンタイシャク</t>
    </rPh>
    <rPh sb="6" eb="8">
      <t>ギョウム</t>
    </rPh>
    <phoneticPr fontId="5"/>
  </si>
  <si>
    <t>機構電算システム運用業務</t>
    <rPh sb="0" eb="2">
      <t>キコウ</t>
    </rPh>
    <rPh sb="2" eb="4">
      <t>デンサン</t>
    </rPh>
    <rPh sb="8" eb="10">
      <t>ウンヨウ</t>
    </rPh>
    <rPh sb="10" eb="12">
      <t>ギョウム</t>
    </rPh>
    <phoneticPr fontId="5"/>
  </si>
  <si>
    <t>機構業務端末ハードウェア等機器保守業務</t>
    <rPh sb="0" eb="2">
      <t>キコウ</t>
    </rPh>
    <rPh sb="2" eb="4">
      <t>ギョウム</t>
    </rPh>
    <rPh sb="4" eb="6">
      <t>タンマツ</t>
    </rPh>
    <rPh sb="12" eb="13">
      <t>トウ</t>
    </rPh>
    <rPh sb="13" eb="15">
      <t>キキ</t>
    </rPh>
    <rPh sb="15" eb="17">
      <t>ホシュ</t>
    </rPh>
    <rPh sb="17" eb="19">
      <t>ギョウム</t>
    </rPh>
    <phoneticPr fontId="5"/>
  </si>
  <si>
    <t>事務スタッフ派遣業務</t>
    <rPh sb="0" eb="2">
      <t>ジム</t>
    </rPh>
    <rPh sb="6" eb="8">
      <t>ハケン</t>
    </rPh>
    <rPh sb="8" eb="10">
      <t>ギョウム</t>
    </rPh>
    <phoneticPr fontId="5"/>
  </si>
  <si>
    <t>保存文書管理業務</t>
    <rPh sb="0" eb="2">
      <t>ホゾン</t>
    </rPh>
    <rPh sb="2" eb="4">
      <t>ブンショ</t>
    </rPh>
    <rPh sb="4" eb="6">
      <t>カンリ</t>
    </rPh>
    <rPh sb="6" eb="8">
      <t>ギョウム</t>
    </rPh>
    <phoneticPr fontId="5"/>
  </si>
  <si>
    <t>郵便物発送業務</t>
    <rPh sb="0" eb="3">
      <t>ユウビンブツ</t>
    </rPh>
    <rPh sb="3" eb="5">
      <t>ハッソウ</t>
    </rPh>
    <rPh sb="5" eb="7">
      <t>ギョウム</t>
    </rPh>
    <phoneticPr fontId="1"/>
  </si>
  <si>
    <t>会計監査業務</t>
    <rPh sb="0" eb="2">
      <t>カイケイ</t>
    </rPh>
    <rPh sb="2" eb="4">
      <t>カンサ</t>
    </rPh>
    <rPh sb="4" eb="6">
      <t>ギョウム</t>
    </rPh>
    <phoneticPr fontId="5"/>
  </si>
  <si>
    <t>文書管理システム運用・保守業務</t>
    <rPh sb="0" eb="2">
      <t>ブンショ</t>
    </rPh>
    <rPh sb="2" eb="4">
      <t>カンリ</t>
    </rPh>
    <rPh sb="8" eb="10">
      <t>ウンヨウ</t>
    </rPh>
    <rPh sb="11" eb="13">
      <t>ホシュ</t>
    </rPh>
    <rPh sb="13" eb="15">
      <t>ギョウム</t>
    </rPh>
    <phoneticPr fontId="5"/>
  </si>
  <si>
    <t>468</t>
    <phoneticPr fontId="5"/>
  </si>
  <si>
    <t>雇用開発企画課長
松永　久</t>
    <rPh sb="9" eb="11">
      <t>マツナガ</t>
    </rPh>
    <rPh sb="12" eb="13">
      <t>ヒサシ</t>
    </rPh>
    <phoneticPr fontId="5"/>
  </si>
  <si>
    <t>-</t>
    <phoneticPr fontId="5"/>
  </si>
  <si>
    <t>引き続き、必要な予算を確保し、適正な執行に努めること。</t>
    <phoneticPr fontId="5"/>
  </si>
  <si>
    <t>引き続き、必要な予算を確保し、適正な執行に努める。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</si>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</sst>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89646</xdr:colOff>
      <xdr:row>740</xdr:row>
      <xdr:rowOff>100852</xdr:rowOff>
    </xdr:from>
    <xdr:to>
      <xdr:col>47</xdr:col>
      <xdr:colOff>145676</xdr:colOff>
      <xdr:row>764</xdr:row>
      <xdr:rowOff>25740</xdr:rowOff>
    </xdr:to>
    <xdr:grpSp>
      <xdr:nvGrpSpPr>
        <xdr:cNvPr id="33" name="グループ化 32"/>
        <xdr:cNvGrpSpPr/>
      </xdr:nvGrpSpPr>
      <xdr:grpSpPr>
        <a:xfrm>
          <a:off x="1689846" y="40791652"/>
          <a:ext cx="7857005" cy="9307013"/>
          <a:chOff x="1434353" y="39818189"/>
          <a:chExt cx="7980929" cy="9388975"/>
        </a:xfrm>
      </xdr:grpSpPr>
      <xdr:sp macro="" textlink="">
        <xdr:nvSpPr>
          <xdr:cNvPr id="34" name="正方形/長方形 33"/>
          <xdr:cNvSpPr/>
        </xdr:nvSpPr>
        <xdr:spPr>
          <a:xfrm>
            <a:off x="1434353" y="42107630"/>
            <a:ext cx="7980929" cy="709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正方形/長方形 34"/>
          <xdr:cNvSpPr/>
        </xdr:nvSpPr>
        <xdr:spPr bwMode="auto">
          <a:xfrm>
            <a:off x="4110319" y="39818189"/>
            <a:ext cx="1809003" cy="159463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u="none">
                <a:solidFill>
                  <a:schemeClr val="tx1"/>
                </a:solidFill>
              </a:rPr>
              <a:t>３１百万円</a:t>
            </a:r>
            <a:endParaRPr kumimoji="1" lang="en-US" altLang="ja-JP" sz="1100" u="none">
              <a:solidFill>
                <a:schemeClr val="tx1"/>
              </a:solidFill>
            </a:endParaRPr>
          </a:p>
          <a:p>
            <a:pPr algn="ctr"/>
            <a:r>
              <a:rPr kumimoji="1" lang="ja-JP" altLang="en-US" sz="1100" u="none">
                <a:solidFill>
                  <a:schemeClr val="tx1"/>
                </a:solidFill>
              </a:rPr>
              <a:t>（３０</a:t>
            </a:r>
            <a:r>
              <a:rPr kumimoji="1" lang="ja-JP" altLang="en-US" sz="1100">
                <a:solidFill>
                  <a:sysClr val="windowText" lastClr="000000"/>
                </a:solidFill>
              </a:rPr>
              <a:t>年度予算額）</a:t>
            </a:r>
            <a:endParaRPr kumimoji="1" lang="en-US" altLang="ja-JP" sz="1100">
              <a:solidFill>
                <a:sysClr val="windowText" lastClr="000000"/>
              </a:solidFill>
            </a:endParaRPr>
          </a:p>
        </xdr:txBody>
      </xdr:sp>
      <xdr:sp macro="" textlink="">
        <xdr:nvSpPr>
          <xdr:cNvPr id="36" name="大かっこ 35"/>
          <xdr:cNvSpPr/>
        </xdr:nvSpPr>
        <xdr:spPr bwMode="auto">
          <a:xfrm>
            <a:off x="4192314" y="41476864"/>
            <a:ext cx="1694628" cy="238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事業管理</a:t>
            </a:r>
          </a:p>
        </xdr:txBody>
      </xdr:sp>
      <xdr:sp macro="" textlink="">
        <xdr:nvSpPr>
          <xdr:cNvPr id="37" name="大かっこ 36"/>
          <xdr:cNvSpPr/>
        </xdr:nvSpPr>
        <xdr:spPr bwMode="auto">
          <a:xfrm>
            <a:off x="2659822" y="43254707"/>
            <a:ext cx="4857659" cy="555810"/>
          </a:xfrm>
          <a:prstGeom prst="bracketPair">
            <a:avLst>
              <a:gd name="adj" fmla="val 22311"/>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中小企業退職金共済法附則第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条第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項第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号に定める事業の実施（雇用促進融資債権の管理・回収及び財投への償還）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xnSp macro="">
        <xdr:nvCxnSpPr>
          <xdr:cNvPr id="38" name="直線矢印コネクタ 32"/>
          <xdr:cNvCxnSpPr>
            <a:cxnSpLocks noChangeShapeType="1"/>
          </xdr:cNvCxnSpPr>
        </xdr:nvCxnSpPr>
        <xdr:spPr bwMode="auto">
          <a:xfrm>
            <a:off x="5052172" y="43911650"/>
            <a:ext cx="2381" cy="587609"/>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9" name="正方形/長方形 38"/>
          <xdr:cNvSpPr/>
        </xdr:nvSpPr>
        <xdr:spPr bwMode="auto">
          <a:xfrm>
            <a:off x="4080389" y="44567989"/>
            <a:ext cx="1974288" cy="65991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．雇用促進融資勘定</a:t>
            </a:r>
            <a:endParaRPr kumimoji="1" lang="en-US" altLang="ja-JP" sz="1100">
              <a:solidFill>
                <a:sysClr val="windowText" lastClr="000000"/>
              </a:solidFill>
            </a:endParaRPr>
          </a:p>
          <a:p>
            <a:pPr algn="ctr"/>
            <a:r>
              <a:rPr kumimoji="1" lang="ja-JP" altLang="en-US" sz="1100" u="none">
                <a:solidFill>
                  <a:schemeClr val="tx1"/>
                </a:solidFill>
              </a:rPr>
              <a:t>３１</a:t>
            </a:r>
            <a:r>
              <a:rPr kumimoji="1" lang="ja-JP" altLang="en-US" sz="1100">
                <a:solidFill>
                  <a:sysClr val="windowText" lastClr="000000"/>
                </a:solidFill>
              </a:rPr>
              <a:t>百万円</a:t>
            </a:r>
          </a:p>
        </xdr:txBody>
      </xdr:sp>
      <xdr:sp macro="" textlink="">
        <xdr:nvSpPr>
          <xdr:cNvPr id="40" name="正方形/長方形 39"/>
          <xdr:cNvSpPr/>
        </xdr:nvSpPr>
        <xdr:spPr bwMode="auto">
          <a:xfrm>
            <a:off x="6229482" y="44344478"/>
            <a:ext cx="2621672" cy="930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a:t>
            </a:r>
            <a:r>
              <a:rPr kumimoji="1" lang="ja-JP" altLang="en-US" sz="1050">
                <a:solidFill>
                  <a:sysClr val="windowText" lastClr="000000"/>
                </a:solidFill>
              </a:rPr>
              <a:t>雇用促進融資は、平成１４年度に新規貸付を廃止、現在は、貸付金の債権回収、財投への償還を行っている。（経過措置事業）</a:t>
            </a:r>
          </a:p>
        </xdr:txBody>
      </xdr:sp>
      <xdr:sp macro="" textlink="">
        <xdr:nvSpPr>
          <xdr:cNvPr id="41" name="大かっこ 39"/>
          <xdr:cNvSpPr>
            <a:spLocks noChangeArrowheads="1"/>
          </xdr:cNvSpPr>
        </xdr:nvSpPr>
        <xdr:spPr bwMode="auto">
          <a:xfrm>
            <a:off x="3921792" y="45301179"/>
            <a:ext cx="2378715" cy="1437154"/>
          </a:xfrm>
          <a:prstGeom prst="bracketPair">
            <a:avLst>
              <a:gd name="adj" fmla="val 22310"/>
            </a:avLst>
          </a:prstGeom>
          <a:solidFill>
            <a:srgbClr val="FFFFFF"/>
          </a:solidFill>
          <a:ln w="9525" algn="ctr">
            <a:solidFill>
              <a:srgbClr val="000000"/>
            </a:solidFill>
            <a:round/>
            <a:headEnd/>
            <a:tailEnd/>
          </a:ln>
        </xdr:spPr>
        <xdr:txBody>
          <a:bodyPr/>
          <a:lstStyle/>
          <a:p>
            <a:r>
              <a:rPr lang="ja-JP" altLang="en-US">
                <a:solidFill>
                  <a:sysClr val="windowText" lastClr="000000"/>
                </a:solidFill>
              </a:rPr>
              <a:t>労働者住宅設置資金融資等の債権</a:t>
            </a:r>
            <a:r>
              <a:rPr lang="ja-JP" altLang="en-US" u="none">
                <a:solidFill>
                  <a:sysClr val="windowText" lastClr="000000"/>
                </a:solidFill>
              </a:rPr>
              <a:t>管理回収業務等の実施に必要な</a:t>
            </a:r>
            <a:r>
              <a:rPr lang="ja-JP" altLang="en-US" u="none">
                <a:solidFill>
                  <a:schemeClr val="tx1"/>
                </a:solidFill>
              </a:rPr>
              <a:t>人件費及び一般管理費</a:t>
            </a:r>
            <a:endParaRPr lang="en-US" altLang="ja-JP" u="none">
              <a:solidFill>
                <a:schemeClr val="tx1"/>
              </a:solidFill>
            </a:endParaRPr>
          </a:p>
          <a:p>
            <a:r>
              <a:rPr lang="ja-JP" altLang="en-US" u="none">
                <a:solidFill>
                  <a:schemeClr val="tx1"/>
                </a:solidFill>
              </a:rPr>
              <a:t>　    ・人件費：１７百万円</a:t>
            </a:r>
            <a:endParaRPr lang="en-US" altLang="ja-JP" u="none">
              <a:solidFill>
                <a:schemeClr val="tx1"/>
              </a:solidFill>
            </a:endParaRPr>
          </a:p>
          <a:p>
            <a:r>
              <a:rPr lang="ja-JP" altLang="en-US" u="none">
                <a:solidFill>
                  <a:schemeClr val="tx1"/>
                </a:solidFill>
              </a:rPr>
              <a:t>　　</a:t>
            </a:r>
            <a:r>
              <a:rPr lang="ja-JP" altLang="en-US" u="none" baseline="0">
                <a:solidFill>
                  <a:schemeClr val="tx1"/>
                </a:solidFill>
              </a:rPr>
              <a:t> </a:t>
            </a:r>
            <a:r>
              <a:rPr lang="ja-JP" altLang="en-US" u="none">
                <a:solidFill>
                  <a:schemeClr val="tx1"/>
                </a:solidFill>
              </a:rPr>
              <a:t>・一般管理費：</a:t>
            </a:r>
            <a:r>
              <a:rPr lang="ja-JP" altLang="en-US" sz="1100" u="none">
                <a:solidFill>
                  <a:sysClr val="windowText" lastClr="000000"/>
                </a:solidFill>
                <a:effectLst/>
                <a:latin typeface="+mn-lt"/>
                <a:ea typeface="+mn-ea"/>
                <a:cs typeface="+mn-cs"/>
              </a:rPr>
              <a:t>１４</a:t>
            </a:r>
            <a:r>
              <a:rPr lang="ja-JP" altLang="en-US" u="none">
                <a:solidFill>
                  <a:schemeClr val="tx1"/>
                </a:solidFill>
              </a:rPr>
              <a:t>百万円</a:t>
            </a:r>
            <a:endParaRPr lang="en-US" altLang="ja-JP" u="none">
              <a:solidFill>
                <a:schemeClr val="tx1"/>
              </a:solidFill>
            </a:endParaRPr>
          </a:p>
          <a:p>
            <a:endParaRPr lang="ja-JP" altLang="en-US">
              <a:solidFill>
                <a:sysClr val="windowText" lastClr="000000"/>
              </a:solidFill>
            </a:endParaRPr>
          </a:p>
        </xdr:txBody>
      </xdr:sp>
      <xdr:cxnSp macro="">
        <xdr:nvCxnSpPr>
          <xdr:cNvPr id="42" name="直線矢印コネクタ 41"/>
          <xdr:cNvCxnSpPr/>
        </xdr:nvCxnSpPr>
        <xdr:spPr>
          <a:xfrm>
            <a:off x="5008784" y="41798343"/>
            <a:ext cx="4006" cy="58265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 name="直線矢印コネクタ 42"/>
          <xdr:cNvCxnSpPr/>
        </xdr:nvCxnSpPr>
        <xdr:spPr>
          <a:xfrm>
            <a:off x="5114087" y="46728529"/>
            <a:ext cx="3267" cy="4683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 name="正方形/長方形 43"/>
          <xdr:cNvSpPr/>
        </xdr:nvSpPr>
        <xdr:spPr bwMode="auto">
          <a:xfrm>
            <a:off x="4244309" y="47628411"/>
            <a:ext cx="1828853" cy="89604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u="none">
                <a:solidFill>
                  <a:schemeClr val="tx1"/>
                </a:solidFill>
              </a:rPr>
              <a:t>C</a:t>
            </a:r>
            <a:r>
              <a:rPr kumimoji="1" lang="ja-JP" altLang="en-US" sz="1050" u="none">
                <a:solidFill>
                  <a:schemeClr val="tx1"/>
                </a:solidFill>
              </a:rPr>
              <a:t>．大星ビル管理㈱</a:t>
            </a:r>
          </a:p>
          <a:p>
            <a:pPr algn="ctr"/>
            <a:r>
              <a:rPr kumimoji="1" lang="ja-JP" altLang="en-US" sz="1050" u="none">
                <a:solidFill>
                  <a:schemeClr val="tx1"/>
                </a:solidFill>
              </a:rPr>
              <a:t>　外</a:t>
            </a:r>
            <a:r>
              <a:rPr kumimoji="1" lang="en-US" altLang="ja-JP" sz="1050" u="none">
                <a:solidFill>
                  <a:schemeClr val="tx1"/>
                </a:solidFill>
              </a:rPr>
              <a:t>77</a:t>
            </a:r>
            <a:r>
              <a:rPr kumimoji="1" lang="ja-JP" altLang="en-US" sz="1050" u="none">
                <a:solidFill>
                  <a:schemeClr val="tx1"/>
                </a:solidFill>
              </a:rPr>
              <a:t>箇所</a:t>
            </a:r>
          </a:p>
          <a:p>
            <a:pPr algn="ctr"/>
            <a:r>
              <a:rPr kumimoji="1" lang="ja-JP" altLang="en-US" sz="1050" u="none">
                <a:solidFill>
                  <a:schemeClr val="tx1"/>
                </a:solidFill>
              </a:rPr>
              <a:t>６百万円</a:t>
            </a:r>
          </a:p>
        </xdr:txBody>
      </xdr:sp>
      <xdr:sp macro="" textlink="">
        <xdr:nvSpPr>
          <xdr:cNvPr id="45" name="正方形/長方形 44"/>
          <xdr:cNvSpPr/>
        </xdr:nvSpPr>
        <xdr:spPr bwMode="auto">
          <a:xfrm>
            <a:off x="3267210" y="42646462"/>
            <a:ext cx="3489182" cy="5466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Ａ．（独）勤労者退職金共済機構</a:t>
            </a:r>
            <a:endParaRPr kumimoji="1" lang="en-US" altLang="ja-JP" sz="1100">
              <a:solidFill>
                <a:sysClr val="windowText" lastClr="000000"/>
              </a:solidFill>
            </a:endParaRPr>
          </a:p>
          <a:p>
            <a:pPr algn="ctr"/>
            <a:r>
              <a:rPr kumimoji="1" lang="ja-JP" altLang="en-US" sz="1100" u="none">
                <a:solidFill>
                  <a:schemeClr val="tx1"/>
                </a:solidFill>
              </a:rPr>
              <a:t>３１</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clientData/>
  </xdr:twoCellAnchor>
  <xdr:oneCellAnchor>
    <xdr:from>
      <xdr:col>22</xdr:col>
      <xdr:colOff>56030</xdr:colOff>
      <xdr:row>747</xdr:row>
      <xdr:rowOff>179293</xdr:rowOff>
    </xdr:from>
    <xdr:ext cx="1568823" cy="275717"/>
    <xdr:sp macro="" textlink="">
      <xdr:nvSpPr>
        <xdr:cNvPr id="46" name="テキスト ボックス 45"/>
        <xdr:cNvSpPr txBox="1"/>
      </xdr:nvSpPr>
      <xdr:spPr>
        <a:xfrm>
          <a:off x="4456580" y="43365643"/>
          <a:ext cx="15688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運営費交付金交付</a:t>
          </a:r>
          <a:r>
            <a:rPr kumimoji="1" lang="en-US" altLang="ja-JP" sz="1100"/>
            <a:t>】</a:t>
          </a:r>
          <a:endParaRPr kumimoji="1" lang="ja-JP" altLang="en-US" sz="1100"/>
        </a:p>
      </xdr:txBody>
    </xdr:sp>
    <xdr:clientData/>
  </xdr:oneCellAnchor>
  <xdr:twoCellAnchor>
    <xdr:from>
      <xdr:col>22</xdr:col>
      <xdr:colOff>78441</xdr:colOff>
      <xdr:row>758</xdr:row>
      <xdr:rowOff>571500</xdr:rowOff>
    </xdr:from>
    <xdr:to>
      <xdr:col>31</xdr:col>
      <xdr:colOff>123265</xdr:colOff>
      <xdr:row>759</xdr:row>
      <xdr:rowOff>134471</xdr:rowOff>
    </xdr:to>
    <xdr:sp macro="" textlink="">
      <xdr:nvSpPr>
        <xdr:cNvPr id="47" name="テキスト ボックス 46"/>
        <xdr:cNvSpPr txBox="1"/>
      </xdr:nvSpPr>
      <xdr:spPr>
        <a:xfrm>
          <a:off x="4478991" y="48263175"/>
          <a:ext cx="1845049" cy="229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21</xdr:col>
      <xdr:colOff>141589</xdr:colOff>
      <xdr:row>762</xdr:row>
      <xdr:rowOff>180204</xdr:rowOff>
    </xdr:from>
    <xdr:to>
      <xdr:col>31</xdr:col>
      <xdr:colOff>167332</xdr:colOff>
      <xdr:row>763</xdr:row>
      <xdr:rowOff>77230</xdr:rowOff>
    </xdr:to>
    <xdr:sp macro="" textlink="">
      <xdr:nvSpPr>
        <xdr:cNvPr id="21" name="大かっこ 20"/>
        <xdr:cNvSpPr/>
      </xdr:nvSpPr>
      <xdr:spPr bwMode="auto">
        <a:xfrm>
          <a:off x="4466454" y="50817163"/>
          <a:ext cx="2085202" cy="283175"/>
        </a:xfrm>
        <a:prstGeom prst="bracketPair">
          <a:avLst>
            <a:gd name="adj" fmla="val 22311"/>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事務所賃借料等</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t="s">
        <v>465</v>
      </c>
      <c r="AP2" s="946"/>
      <c r="AQ2" s="946"/>
      <c r="AR2" s="79" t="str">
        <f>IF(OR(AO2="　", AO2=""), "", "-")</f>
        <v/>
      </c>
      <c r="AS2" s="947">
        <v>507</v>
      </c>
      <c r="AT2" s="947"/>
      <c r="AU2" s="947"/>
      <c r="AV2" s="52" t="str">
        <f>IF(AW2="", "", "-")</f>
        <v/>
      </c>
      <c r="AW2" s="918"/>
      <c r="AX2" s="918"/>
    </row>
    <row r="3" spans="1:50" ht="21" customHeight="1" thickBot="1" x14ac:dyDescent="0.2">
      <c r="A3" s="874" t="s">
        <v>542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568</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569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186</v>
      </c>
      <c r="H5" s="847"/>
      <c r="I5" s="847"/>
      <c r="J5" s="847"/>
      <c r="K5" s="847"/>
      <c r="L5" s="847"/>
      <c r="M5" s="848" t="s">
        <v>66</v>
      </c>
      <c r="N5" s="849"/>
      <c r="O5" s="849"/>
      <c r="P5" s="849"/>
      <c r="Q5" s="849"/>
      <c r="R5" s="850"/>
      <c r="S5" s="851" t="s">
        <v>117</v>
      </c>
      <c r="T5" s="847"/>
      <c r="U5" s="847"/>
      <c r="V5" s="847"/>
      <c r="W5" s="847"/>
      <c r="X5" s="852"/>
      <c r="Y5" s="705" t="s">
        <v>3</v>
      </c>
      <c r="Z5" s="550"/>
      <c r="AA5" s="550"/>
      <c r="AB5" s="550"/>
      <c r="AC5" s="550"/>
      <c r="AD5" s="551"/>
      <c r="AE5" s="706" t="s">
        <v>571</v>
      </c>
      <c r="AF5" s="706"/>
      <c r="AG5" s="706"/>
      <c r="AH5" s="706"/>
      <c r="AI5" s="706"/>
      <c r="AJ5" s="706"/>
      <c r="AK5" s="706"/>
      <c r="AL5" s="706"/>
      <c r="AM5" s="706"/>
      <c r="AN5" s="706"/>
      <c r="AO5" s="706"/>
      <c r="AP5" s="707"/>
      <c r="AQ5" s="708" t="s">
        <v>667</v>
      </c>
      <c r="AR5" s="709"/>
      <c r="AS5" s="709"/>
      <c r="AT5" s="709"/>
      <c r="AU5" s="709"/>
      <c r="AV5" s="709"/>
      <c r="AW5" s="709"/>
      <c r="AX5" s="710"/>
    </row>
    <row r="6" spans="1:50" ht="39" customHeight="1" x14ac:dyDescent="0.15">
      <c r="A6" s="713" t="s">
        <v>4</v>
      </c>
      <c r="B6" s="714"/>
      <c r="C6" s="714"/>
      <c r="D6" s="714"/>
      <c r="E6" s="714"/>
      <c r="F6" s="714"/>
      <c r="G6" s="402" t="str">
        <f>入力規則等!F39</f>
        <v>労働保険特別会計雇用勘定</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573</v>
      </c>
      <c r="H7" s="506"/>
      <c r="I7" s="506"/>
      <c r="J7" s="506"/>
      <c r="K7" s="506"/>
      <c r="L7" s="506"/>
      <c r="M7" s="506"/>
      <c r="N7" s="506"/>
      <c r="O7" s="506"/>
      <c r="P7" s="506"/>
      <c r="Q7" s="506"/>
      <c r="R7" s="506"/>
      <c r="S7" s="506"/>
      <c r="T7" s="506"/>
      <c r="U7" s="506"/>
      <c r="V7" s="506"/>
      <c r="W7" s="506"/>
      <c r="X7" s="507"/>
      <c r="Y7" s="929" t="s">
        <v>514</v>
      </c>
      <c r="Z7" s="450"/>
      <c r="AA7" s="450"/>
      <c r="AB7" s="450"/>
      <c r="AC7" s="450"/>
      <c r="AD7" s="930"/>
      <c r="AE7" s="919" t="s">
        <v>574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2" t="s">
        <v>378</v>
      </c>
      <c r="B8" s="503"/>
      <c r="C8" s="503"/>
      <c r="D8" s="503"/>
      <c r="E8" s="503"/>
      <c r="F8" s="504"/>
      <c r="G8" s="948" t="str">
        <f>入力規則等!A28</f>
        <v>-</v>
      </c>
      <c r="H8" s="727"/>
      <c r="I8" s="727"/>
      <c r="J8" s="727"/>
      <c r="K8" s="727"/>
      <c r="L8" s="727"/>
      <c r="M8" s="727"/>
      <c r="N8" s="727"/>
      <c r="O8" s="727"/>
      <c r="P8" s="727"/>
      <c r="Q8" s="727"/>
      <c r="R8" s="727"/>
      <c r="S8" s="727"/>
      <c r="T8" s="727"/>
      <c r="U8" s="727"/>
      <c r="V8" s="727"/>
      <c r="W8" s="727"/>
      <c r="X8" s="949"/>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576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22" t="s">
        <v>533</v>
      </c>
      <c r="Q12" s="423"/>
      <c r="R12" s="423"/>
      <c r="S12" s="423"/>
      <c r="T12" s="423"/>
      <c r="U12" s="423"/>
      <c r="V12" s="424"/>
      <c r="W12" s="422" t="s">
        <v>530</v>
      </c>
      <c r="X12" s="423"/>
      <c r="Y12" s="423"/>
      <c r="Z12" s="423"/>
      <c r="AA12" s="423"/>
      <c r="AB12" s="423"/>
      <c r="AC12" s="424"/>
      <c r="AD12" s="422" t="s">
        <v>525</v>
      </c>
      <c r="AE12" s="423"/>
      <c r="AF12" s="423"/>
      <c r="AG12" s="423"/>
      <c r="AH12" s="423"/>
      <c r="AI12" s="423"/>
      <c r="AJ12" s="424"/>
      <c r="AK12" s="422" t="s">
        <v>518</v>
      </c>
      <c r="AL12" s="423"/>
      <c r="AM12" s="423"/>
      <c r="AN12" s="423"/>
      <c r="AO12" s="423"/>
      <c r="AP12" s="423"/>
      <c r="AQ12" s="424"/>
      <c r="AR12" s="422" t="s">
        <v>516</v>
      </c>
      <c r="AS12" s="423"/>
      <c r="AT12" s="423"/>
      <c r="AU12" s="423"/>
      <c r="AV12" s="423"/>
      <c r="AW12" s="423"/>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32</v>
      </c>
      <c r="Q13" s="665"/>
      <c r="R13" s="665"/>
      <c r="S13" s="665"/>
      <c r="T13" s="665"/>
      <c r="U13" s="665"/>
      <c r="V13" s="666"/>
      <c r="W13" s="664">
        <v>32</v>
      </c>
      <c r="X13" s="665"/>
      <c r="Y13" s="665"/>
      <c r="Z13" s="665"/>
      <c r="AA13" s="665"/>
      <c r="AB13" s="665"/>
      <c r="AC13" s="666"/>
      <c r="AD13" s="664">
        <v>31</v>
      </c>
      <c r="AE13" s="665"/>
      <c r="AF13" s="665"/>
      <c r="AG13" s="665"/>
      <c r="AH13" s="665"/>
      <c r="AI13" s="665"/>
      <c r="AJ13" s="666"/>
      <c r="AK13" s="664">
        <v>31</v>
      </c>
      <c r="AL13" s="665"/>
      <c r="AM13" s="665"/>
      <c r="AN13" s="665"/>
      <c r="AO13" s="665"/>
      <c r="AP13" s="665"/>
      <c r="AQ13" s="666"/>
      <c r="AR13" s="926">
        <v>30</v>
      </c>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577</v>
      </c>
      <c r="Q14" s="665"/>
      <c r="R14" s="665"/>
      <c r="S14" s="665"/>
      <c r="T14" s="665"/>
      <c r="U14" s="665"/>
      <c r="V14" s="666"/>
      <c r="W14" s="664" t="s">
        <v>577</v>
      </c>
      <c r="X14" s="665"/>
      <c r="Y14" s="665"/>
      <c r="Z14" s="665"/>
      <c r="AA14" s="665"/>
      <c r="AB14" s="665"/>
      <c r="AC14" s="666"/>
      <c r="AD14" s="664" t="s">
        <v>577</v>
      </c>
      <c r="AE14" s="665"/>
      <c r="AF14" s="665"/>
      <c r="AG14" s="665"/>
      <c r="AH14" s="665"/>
      <c r="AI14" s="665"/>
      <c r="AJ14" s="666"/>
      <c r="AK14" s="664" t="s">
        <v>577</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577</v>
      </c>
      <c r="Q15" s="665"/>
      <c r="R15" s="665"/>
      <c r="S15" s="665"/>
      <c r="T15" s="665"/>
      <c r="U15" s="665"/>
      <c r="V15" s="666"/>
      <c r="W15" s="664" t="s">
        <v>577</v>
      </c>
      <c r="X15" s="665"/>
      <c r="Y15" s="665"/>
      <c r="Z15" s="665"/>
      <c r="AA15" s="665"/>
      <c r="AB15" s="665"/>
      <c r="AC15" s="666"/>
      <c r="AD15" s="664" t="s">
        <v>577</v>
      </c>
      <c r="AE15" s="665"/>
      <c r="AF15" s="665"/>
      <c r="AG15" s="665"/>
      <c r="AH15" s="665"/>
      <c r="AI15" s="665"/>
      <c r="AJ15" s="666"/>
      <c r="AK15" s="664" t="s">
        <v>577</v>
      </c>
      <c r="AL15" s="665"/>
      <c r="AM15" s="665"/>
      <c r="AN15" s="665"/>
      <c r="AO15" s="665"/>
      <c r="AP15" s="665"/>
      <c r="AQ15" s="666"/>
      <c r="AR15" s="664" t="s">
        <v>578</v>
      </c>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577</v>
      </c>
      <c r="Q16" s="665"/>
      <c r="R16" s="665"/>
      <c r="S16" s="665"/>
      <c r="T16" s="665"/>
      <c r="U16" s="665"/>
      <c r="V16" s="666"/>
      <c r="W16" s="664" t="s">
        <v>577</v>
      </c>
      <c r="X16" s="665"/>
      <c r="Y16" s="665"/>
      <c r="Z16" s="665"/>
      <c r="AA16" s="665"/>
      <c r="AB16" s="665"/>
      <c r="AC16" s="666"/>
      <c r="AD16" s="664" t="s">
        <v>577</v>
      </c>
      <c r="AE16" s="665"/>
      <c r="AF16" s="665"/>
      <c r="AG16" s="665"/>
      <c r="AH16" s="665"/>
      <c r="AI16" s="665"/>
      <c r="AJ16" s="666"/>
      <c r="AK16" s="664" t="s">
        <v>577</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577</v>
      </c>
      <c r="Q17" s="665"/>
      <c r="R17" s="665"/>
      <c r="S17" s="665"/>
      <c r="T17" s="665"/>
      <c r="U17" s="665"/>
      <c r="V17" s="666"/>
      <c r="W17" s="664" t="s">
        <v>577</v>
      </c>
      <c r="X17" s="665"/>
      <c r="Y17" s="665"/>
      <c r="Z17" s="665"/>
      <c r="AA17" s="665"/>
      <c r="AB17" s="665"/>
      <c r="AC17" s="666"/>
      <c r="AD17" s="664" t="s">
        <v>577</v>
      </c>
      <c r="AE17" s="665"/>
      <c r="AF17" s="665"/>
      <c r="AG17" s="665"/>
      <c r="AH17" s="665"/>
      <c r="AI17" s="665"/>
      <c r="AJ17" s="666"/>
      <c r="AK17" s="664" t="s">
        <v>577</v>
      </c>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5">
        <f>SUM(P13:V17)</f>
        <v>32</v>
      </c>
      <c r="Q18" s="886"/>
      <c r="R18" s="886"/>
      <c r="S18" s="886"/>
      <c r="T18" s="886"/>
      <c r="U18" s="886"/>
      <c r="V18" s="887"/>
      <c r="W18" s="885">
        <f>SUM(W13:AC17)</f>
        <v>32</v>
      </c>
      <c r="X18" s="886"/>
      <c r="Y18" s="886"/>
      <c r="Z18" s="886"/>
      <c r="AA18" s="886"/>
      <c r="AB18" s="886"/>
      <c r="AC18" s="887"/>
      <c r="AD18" s="885">
        <f>SUM(AD13:AJ17)</f>
        <v>31</v>
      </c>
      <c r="AE18" s="886"/>
      <c r="AF18" s="886"/>
      <c r="AG18" s="886"/>
      <c r="AH18" s="886"/>
      <c r="AI18" s="886"/>
      <c r="AJ18" s="887"/>
      <c r="AK18" s="885">
        <f>SUM(AK13:AQ17)</f>
        <v>31</v>
      </c>
      <c r="AL18" s="886"/>
      <c r="AM18" s="886"/>
      <c r="AN18" s="886"/>
      <c r="AO18" s="886"/>
      <c r="AP18" s="886"/>
      <c r="AQ18" s="887"/>
      <c r="AR18" s="885">
        <f>SUM(AR13:AX17)</f>
        <v>30</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32</v>
      </c>
      <c r="Q19" s="665"/>
      <c r="R19" s="665"/>
      <c r="S19" s="665"/>
      <c r="T19" s="665"/>
      <c r="U19" s="665"/>
      <c r="V19" s="666"/>
      <c r="W19" s="664">
        <v>32</v>
      </c>
      <c r="X19" s="665"/>
      <c r="Y19" s="665"/>
      <c r="Z19" s="665"/>
      <c r="AA19" s="665"/>
      <c r="AB19" s="665"/>
      <c r="AC19" s="666"/>
      <c r="AD19" s="664">
        <v>31</v>
      </c>
      <c r="AE19" s="665"/>
      <c r="AF19" s="665"/>
      <c r="AG19" s="665"/>
      <c r="AH19" s="665"/>
      <c r="AI19" s="665"/>
      <c r="AJ19" s="666"/>
      <c r="AK19" s="331"/>
      <c r="AL19" s="331"/>
      <c r="AM19" s="331"/>
      <c r="AN19" s="331"/>
      <c r="AO19" s="331"/>
      <c r="AP19" s="331"/>
      <c r="AQ19" s="331"/>
      <c r="AR19" s="331"/>
      <c r="AS19" s="331"/>
      <c r="AT19" s="331"/>
      <c r="AU19" s="331"/>
      <c r="AV19" s="331"/>
      <c r="AW19" s="331"/>
      <c r="AX19" s="333"/>
    </row>
    <row r="20" spans="1:50" ht="24.75" customHeight="1" x14ac:dyDescent="0.15">
      <c r="A20" s="621"/>
      <c r="B20" s="622"/>
      <c r="C20" s="622"/>
      <c r="D20" s="622"/>
      <c r="E20" s="622"/>
      <c r="F20" s="623"/>
      <c r="G20" s="883" t="s">
        <v>10</v>
      </c>
      <c r="H20" s="884"/>
      <c r="I20" s="884"/>
      <c r="J20" s="884"/>
      <c r="K20" s="884"/>
      <c r="L20" s="884"/>
      <c r="M20" s="884"/>
      <c r="N20" s="884"/>
      <c r="O20" s="884"/>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3"/>
      <c r="G21" s="317" t="s">
        <v>477</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1" t="s">
        <v>558</v>
      </c>
      <c r="B22" s="972"/>
      <c r="C22" s="972"/>
      <c r="D22" s="972"/>
      <c r="E22" s="972"/>
      <c r="F22" s="973"/>
      <c r="G22" s="958" t="s">
        <v>456</v>
      </c>
      <c r="H22" s="223"/>
      <c r="I22" s="223"/>
      <c r="J22" s="223"/>
      <c r="K22" s="223"/>
      <c r="L22" s="223"/>
      <c r="M22" s="223"/>
      <c r="N22" s="223"/>
      <c r="O22" s="224"/>
      <c r="P22" s="943" t="s">
        <v>519</v>
      </c>
      <c r="Q22" s="223"/>
      <c r="R22" s="223"/>
      <c r="S22" s="223"/>
      <c r="T22" s="223"/>
      <c r="U22" s="223"/>
      <c r="V22" s="224"/>
      <c r="W22" s="943" t="s">
        <v>515</v>
      </c>
      <c r="X22" s="223"/>
      <c r="Y22" s="223"/>
      <c r="Z22" s="223"/>
      <c r="AA22" s="223"/>
      <c r="AB22" s="223"/>
      <c r="AC22" s="224"/>
      <c r="AD22" s="943" t="s">
        <v>455</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53.25" customHeight="1" x14ac:dyDescent="0.15">
      <c r="A23" s="974"/>
      <c r="B23" s="975"/>
      <c r="C23" s="975"/>
      <c r="D23" s="975"/>
      <c r="E23" s="975"/>
      <c r="F23" s="976"/>
      <c r="G23" s="959" t="s">
        <v>579</v>
      </c>
      <c r="H23" s="960"/>
      <c r="I23" s="960"/>
      <c r="J23" s="960"/>
      <c r="K23" s="960"/>
      <c r="L23" s="960"/>
      <c r="M23" s="960"/>
      <c r="N23" s="960"/>
      <c r="O23" s="961"/>
      <c r="P23" s="926">
        <v>31</v>
      </c>
      <c r="Q23" s="927"/>
      <c r="R23" s="927"/>
      <c r="S23" s="927"/>
      <c r="T23" s="927"/>
      <c r="U23" s="927"/>
      <c r="V23" s="944"/>
      <c r="W23" s="926">
        <v>30</v>
      </c>
      <c r="X23" s="927"/>
      <c r="Y23" s="927"/>
      <c r="Z23" s="927"/>
      <c r="AA23" s="927"/>
      <c r="AB23" s="927"/>
      <c r="AC23" s="944"/>
      <c r="AD23" s="981" t="s">
        <v>668</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64"/>
      <c r="Q24" s="665"/>
      <c r="R24" s="665"/>
      <c r="S24" s="665"/>
      <c r="T24" s="665"/>
      <c r="U24" s="665"/>
      <c r="V24" s="666"/>
      <c r="W24" s="664"/>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4"/>
      <c r="Q25" s="665"/>
      <c r="R25" s="665"/>
      <c r="S25" s="665"/>
      <c r="T25" s="665"/>
      <c r="U25" s="665"/>
      <c r="V25" s="666"/>
      <c r="W25" s="664"/>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4"/>
      <c r="Q26" s="665"/>
      <c r="R26" s="665"/>
      <c r="S26" s="665"/>
      <c r="T26" s="665"/>
      <c r="U26" s="665"/>
      <c r="V26" s="666"/>
      <c r="W26" s="664"/>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460</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457</v>
      </c>
      <c r="H29" s="969"/>
      <c r="I29" s="969"/>
      <c r="J29" s="969"/>
      <c r="K29" s="969"/>
      <c r="L29" s="969"/>
      <c r="M29" s="969"/>
      <c r="N29" s="969"/>
      <c r="O29" s="970"/>
      <c r="P29" s="664">
        <f>AK13</f>
        <v>31</v>
      </c>
      <c r="Q29" s="665"/>
      <c r="R29" s="665"/>
      <c r="S29" s="665"/>
      <c r="T29" s="665"/>
      <c r="U29" s="665"/>
      <c r="V29" s="666"/>
      <c r="W29" s="940">
        <f>AR13</f>
        <v>30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472</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534</v>
      </c>
      <c r="AF30" s="866"/>
      <c r="AG30" s="866"/>
      <c r="AH30" s="867"/>
      <c r="AI30" s="865" t="s">
        <v>531</v>
      </c>
      <c r="AJ30" s="866"/>
      <c r="AK30" s="866"/>
      <c r="AL30" s="867"/>
      <c r="AM30" s="922" t="s">
        <v>526</v>
      </c>
      <c r="AN30" s="922"/>
      <c r="AO30" s="922"/>
      <c r="AP30" s="865"/>
      <c r="AQ30" s="774" t="s">
        <v>354</v>
      </c>
      <c r="AR30" s="775"/>
      <c r="AS30" s="775"/>
      <c r="AT30" s="776"/>
      <c r="AU30" s="781" t="s">
        <v>253</v>
      </c>
      <c r="AV30" s="781"/>
      <c r="AW30" s="781"/>
      <c r="AX30" s="923"/>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8"/>
      <c r="AC31" s="249"/>
      <c r="AD31" s="250"/>
      <c r="AE31" s="248"/>
      <c r="AF31" s="249"/>
      <c r="AG31" s="249"/>
      <c r="AH31" s="250"/>
      <c r="AI31" s="248"/>
      <c r="AJ31" s="249"/>
      <c r="AK31" s="249"/>
      <c r="AL31" s="250"/>
      <c r="AM31" s="252"/>
      <c r="AN31" s="252"/>
      <c r="AO31" s="252"/>
      <c r="AP31" s="248"/>
      <c r="AQ31" s="597" t="s">
        <v>638</v>
      </c>
      <c r="AR31" s="201"/>
      <c r="AS31" s="134" t="s">
        <v>355</v>
      </c>
      <c r="AT31" s="135"/>
      <c r="AU31" s="200">
        <v>31</v>
      </c>
      <c r="AV31" s="200"/>
      <c r="AW31" s="405" t="s">
        <v>300</v>
      </c>
      <c r="AX31" s="406"/>
    </row>
    <row r="32" spans="1:50" ht="23.25" customHeight="1" x14ac:dyDescent="0.15">
      <c r="A32" s="410"/>
      <c r="B32" s="408"/>
      <c r="C32" s="408"/>
      <c r="D32" s="408"/>
      <c r="E32" s="408"/>
      <c r="F32" s="409"/>
      <c r="G32" s="571" t="s">
        <v>581</v>
      </c>
      <c r="H32" s="572"/>
      <c r="I32" s="572"/>
      <c r="J32" s="572"/>
      <c r="K32" s="572"/>
      <c r="L32" s="572"/>
      <c r="M32" s="572"/>
      <c r="N32" s="572"/>
      <c r="O32" s="573"/>
      <c r="P32" s="106" t="s">
        <v>582</v>
      </c>
      <c r="Q32" s="106"/>
      <c r="R32" s="106"/>
      <c r="S32" s="106"/>
      <c r="T32" s="106"/>
      <c r="U32" s="106"/>
      <c r="V32" s="106"/>
      <c r="W32" s="106"/>
      <c r="X32" s="107"/>
      <c r="Y32" s="478" t="s">
        <v>12</v>
      </c>
      <c r="Z32" s="538"/>
      <c r="AA32" s="539"/>
      <c r="AB32" s="468" t="s">
        <v>583</v>
      </c>
      <c r="AC32" s="468"/>
      <c r="AD32" s="468"/>
      <c r="AE32" s="219">
        <v>21</v>
      </c>
      <c r="AF32" s="220"/>
      <c r="AG32" s="220"/>
      <c r="AH32" s="220"/>
      <c r="AI32" s="219">
        <v>16</v>
      </c>
      <c r="AJ32" s="220"/>
      <c r="AK32" s="220"/>
      <c r="AL32" s="220"/>
      <c r="AM32" s="219">
        <v>7.2</v>
      </c>
      <c r="AN32" s="220"/>
      <c r="AO32" s="220"/>
      <c r="AP32" s="220"/>
      <c r="AQ32" s="341" t="s">
        <v>638</v>
      </c>
      <c r="AR32" s="208"/>
      <c r="AS32" s="208"/>
      <c r="AT32" s="342"/>
      <c r="AU32" s="220" t="s">
        <v>580</v>
      </c>
      <c r="AV32" s="220"/>
      <c r="AW32" s="220"/>
      <c r="AX32" s="222"/>
    </row>
    <row r="33" spans="1:50" ht="23.25" customHeight="1" x14ac:dyDescent="0.15">
      <c r="A33" s="411"/>
      <c r="B33" s="412"/>
      <c r="C33" s="412"/>
      <c r="D33" s="412"/>
      <c r="E33" s="412"/>
      <c r="F33" s="413"/>
      <c r="G33" s="574"/>
      <c r="H33" s="575"/>
      <c r="I33" s="575"/>
      <c r="J33" s="575"/>
      <c r="K33" s="575"/>
      <c r="L33" s="575"/>
      <c r="M33" s="575"/>
      <c r="N33" s="575"/>
      <c r="O33" s="576"/>
      <c r="P33" s="109"/>
      <c r="Q33" s="109"/>
      <c r="R33" s="109"/>
      <c r="S33" s="109"/>
      <c r="T33" s="109"/>
      <c r="U33" s="109"/>
      <c r="V33" s="109"/>
      <c r="W33" s="109"/>
      <c r="X33" s="110"/>
      <c r="Y33" s="422" t="s">
        <v>54</v>
      </c>
      <c r="Z33" s="423"/>
      <c r="AA33" s="424"/>
      <c r="AB33" s="530" t="s">
        <v>583</v>
      </c>
      <c r="AC33" s="530"/>
      <c r="AD33" s="530"/>
      <c r="AE33" s="219">
        <v>21</v>
      </c>
      <c r="AF33" s="220"/>
      <c r="AG33" s="220"/>
      <c r="AH33" s="220"/>
      <c r="AI33" s="219">
        <v>16</v>
      </c>
      <c r="AJ33" s="220"/>
      <c r="AK33" s="220"/>
      <c r="AL33" s="220"/>
      <c r="AM33" s="219">
        <v>7.2</v>
      </c>
      <c r="AN33" s="220"/>
      <c r="AO33" s="220"/>
      <c r="AP33" s="220"/>
      <c r="AQ33" s="341" t="s">
        <v>639</v>
      </c>
      <c r="AR33" s="208"/>
      <c r="AS33" s="208"/>
      <c r="AT33" s="342"/>
      <c r="AU33" s="220">
        <v>2.5</v>
      </c>
      <c r="AV33" s="220"/>
      <c r="AW33" s="220"/>
      <c r="AX33" s="222"/>
    </row>
    <row r="34" spans="1:50" ht="23.25" customHeight="1" x14ac:dyDescent="0.15">
      <c r="A34" s="410"/>
      <c r="B34" s="408"/>
      <c r="C34" s="408"/>
      <c r="D34" s="408"/>
      <c r="E34" s="408"/>
      <c r="F34" s="409"/>
      <c r="G34" s="577"/>
      <c r="H34" s="578"/>
      <c r="I34" s="578"/>
      <c r="J34" s="578"/>
      <c r="K34" s="578"/>
      <c r="L34" s="578"/>
      <c r="M34" s="578"/>
      <c r="N34" s="578"/>
      <c r="O34" s="579"/>
      <c r="P34" s="112"/>
      <c r="Q34" s="112"/>
      <c r="R34" s="112"/>
      <c r="S34" s="112"/>
      <c r="T34" s="112"/>
      <c r="U34" s="112"/>
      <c r="V34" s="112"/>
      <c r="W34" s="112"/>
      <c r="X34" s="113"/>
      <c r="Y34" s="422" t="s">
        <v>13</v>
      </c>
      <c r="Z34" s="423"/>
      <c r="AA34" s="424"/>
      <c r="AB34" s="563" t="s">
        <v>301</v>
      </c>
      <c r="AC34" s="563"/>
      <c r="AD34" s="563"/>
      <c r="AE34" s="219">
        <v>100</v>
      </c>
      <c r="AF34" s="220"/>
      <c r="AG34" s="220"/>
      <c r="AH34" s="220"/>
      <c r="AI34" s="219">
        <v>100</v>
      </c>
      <c r="AJ34" s="220"/>
      <c r="AK34" s="220"/>
      <c r="AL34" s="220"/>
      <c r="AM34" s="219">
        <v>100</v>
      </c>
      <c r="AN34" s="220"/>
      <c r="AO34" s="220"/>
      <c r="AP34" s="220"/>
      <c r="AQ34" s="341" t="s">
        <v>639</v>
      </c>
      <c r="AR34" s="208"/>
      <c r="AS34" s="208"/>
      <c r="AT34" s="342"/>
      <c r="AU34" s="220" t="s">
        <v>584</v>
      </c>
      <c r="AV34" s="220"/>
      <c r="AW34" s="220"/>
      <c r="AX34" s="222"/>
    </row>
    <row r="35" spans="1:50" ht="23.25" customHeight="1" x14ac:dyDescent="0.15">
      <c r="A35" s="227" t="s">
        <v>504</v>
      </c>
      <c r="B35" s="228"/>
      <c r="C35" s="228"/>
      <c r="D35" s="228"/>
      <c r="E35" s="228"/>
      <c r="F35" s="229"/>
      <c r="G35" s="233" t="s">
        <v>585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7" t="s">
        <v>472</v>
      </c>
      <c r="B37" s="778"/>
      <c r="C37" s="778"/>
      <c r="D37" s="778"/>
      <c r="E37" s="778"/>
      <c r="F37" s="779"/>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8" t="s">
        <v>253</v>
      </c>
      <c r="AV37" s="418"/>
      <c r="AW37" s="418"/>
      <c r="AX37" s="917"/>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8"/>
      <c r="AC38" s="249"/>
      <c r="AD38" s="250"/>
      <c r="AE38" s="248"/>
      <c r="AF38" s="249"/>
      <c r="AG38" s="249"/>
      <c r="AH38" s="250"/>
      <c r="AI38" s="248"/>
      <c r="AJ38" s="249"/>
      <c r="AK38" s="249"/>
      <c r="AL38" s="250"/>
      <c r="AM38" s="252"/>
      <c r="AN38" s="252"/>
      <c r="AO38" s="252"/>
      <c r="AP38" s="248"/>
      <c r="AQ38" s="597"/>
      <c r="AR38" s="201"/>
      <c r="AS38" s="134" t="s">
        <v>355</v>
      </c>
      <c r="AT38" s="135"/>
      <c r="AU38" s="200"/>
      <c r="AV38" s="200"/>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106"/>
      <c r="Q39" s="106"/>
      <c r="R39" s="106"/>
      <c r="S39" s="106"/>
      <c r="T39" s="106"/>
      <c r="U39" s="106"/>
      <c r="V39" s="106"/>
      <c r="W39" s="106"/>
      <c r="X39" s="107"/>
      <c r="Y39" s="478" t="s">
        <v>12</v>
      </c>
      <c r="Z39" s="538"/>
      <c r="AA39" s="539"/>
      <c r="AB39" s="468"/>
      <c r="AC39" s="468"/>
      <c r="AD39" s="46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1"/>
      <c r="B40" s="412"/>
      <c r="C40" s="412"/>
      <c r="D40" s="412"/>
      <c r="E40" s="412"/>
      <c r="F40" s="413"/>
      <c r="G40" s="574"/>
      <c r="H40" s="575"/>
      <c r="I40" s="575"/>
      <c r="J40" s="575"/>
      <c r="K40" s="575"/>
      <c r="L40" s="575"/>
      <c r="M40" s="575"/>
      <c r="N40" s="575"/>
      <c r="O40" s="576"/>
      <c r="P40" s="109"/>
      <c r="Q40" s="109"/>
      <c r="R40" s="109"/>
      <c r="S40" s="109"/>
      <c r="T40" s="109"/>
      <c r="U40" s="109"/>
      <c r="V40" s="109"/>
      <c r="W40" s="109"/>
      <c r="X40" s="110"/>
      <c r="Y40" s="422" t="s">
        <v>54</v>
      </c>
      <c r="Z40" s="423"/>
      <c r="AA40" s="424"/>
      <c r="AB40" s="530"/>
      <c r="AC40" s="530"/>
      <c r="AD40" s="5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4"/>
      <c r="B41" s="415"/>
      <c r="C41" s="415"/>
      <c r="D41" s="415"/>
      <c r="E41" s="415"/>
      <c r="F41" s="416"/>
      <c r="G41" s="577"/>
      <c r="H41" s="578"/>
      <c r="I41" s="578"/>
      <c r="J41" s="578"/>
      <c r="K41" s="578"/>
      <c r="L41" s="578"/>
      <c r="M41" s="578"/>
      <c r="N41" s="578"/>
      <c r="O41" s="579"/>
      <c r="P41" s="112"/>
      <c r="Q41" s="112"/>
      <c r="R41" s="112"/>
      <c r="S41" s="112"/>
      <c r="T41" s="112"/>
      <c r="U41" s="112"/>
      <c r="V41" s="112"/>
      <c r="W41" s="112"/>
      <c r="X41" s="113"/>
      <c r="Y41" s="422" t="s">
        <v>13</v>
      </c>
      <c r="Z41" s="423"/>
      <c r="AA41" s="424"/>
      <c r="AB41" s="563" t="s">
        <v>301</v>
      </c>
      <c r="AC41" s="563"/>
      <c r="AD41" s="56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7" t="s">
        <v>472</v>
      </c>
      <c r="B44" s="778"/>
      <c r="C44" s="778"/>
      <c r="D44" s="778"/>
      <c r="E44" s="778"/>
      <c r="F44" s="779"/>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8" t="s">
        <v>253</v>
      </c>
      <c r="AV44" s="418"/>
      <c r="AW44" s="418"/>
      <c r="AX44" s="917"/>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8"/>
      <c r="AC45" s="249"/>
      <c r="AD45" s="250"/>
      <c r="AE45" s="248"/>
      <c r="AF45" s="249"/>
      <c r="AG45" s="249"/>
      <c r="AH45" s="250"/>
      <c r="AI45" s="248"/>
      <c r="AJ45" s="249"/>
      <c r="AK45" s="249"/>
      <c r="AL45" s="250"/>
      <c r="AM45" s="252"/>
      <c r="AN45" s="252"/>
      <c r="AO45" s="252"/>
      <c r="AP45" s="248"/>
      <c r="AQ45" s="597"/>
      <c r="AR45" s="201"/>
      <c r="AS45" s="134" t="s">
        <v>355</v>
      </c>
      <c r="AT45" s="135"/>
      <c r="AU45" s="200"/>
      <c r="AV45" s="200"/>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106"/>
      <c r="Q46" s="106"/>
      <c r="R46" s="106"/>
      <c r="S46" s="106"/>
      <c r="T46" s="106"/>
      <c r="U46" s="106"/>
      <c r="V46" s="106"/>
      <c r="W46" s="106"/>
      <c r="X46" s="107"/>
      <c r="Y46" s="478" t="s">
        <v>12</v>
      </c>
      <c r="Z46" s="538"/>
      <c r="AA46" s="539"/>
      <c r="AB46" s="468"/>
      <c r="AC46" s="468"/>
      <c r="AD46" s="46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1"/>
      <c r="B47" s="412"/>
      <c r="C47" s="412"/>
      <c r="D47" s="412"/>
      <c r="E47" s="412"/>
      <c r="F47" s="413"/>
      <c r="G47" s="574"/>
      <c r="H47" s="575"/>
      <c r="I47" s="575"/>
      <c r="J47" s="575"/>
      <c r="K47" s="575"/>
      <c r="L47" s="575"/>
      <c r="M47" s="575"/>
      <c r="N47" s="575"/>
      <c r="O47" s="576"/>
      <c r="P47" s="109"/>
      <c r="Q47" s="109"/>
      <c r="R47" s="109"/>
      <c r="S47" s="109"/>
      <c r="T47" s="109"/>
      <c r="U47" s="109"/>
      <c r="V47" s="109"/>
      <c r="W47" s="109"/>
      <c r="X47" s="110"/>
      <c r="Y47" s="422" t="s">
        <v>54</v>
      </c>
      <c r="Z47" s="423"/>
      <c r="AA47" s="424"/>
      <c r="AB47" s="530"/>
      <c r="AC47" s="530"/>
      <c r="AD47" s="5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4"/>
      <c r="B48" s="415"/>
      <c r="C48" s="415"/>
      <c r="D48" s="415"/>
      <c r="E48" s="415"/>
      <c r="F48" s="416"/>
      <c r="G48" s="577"/>
      <c r="H48" s="578"/>
      <c r="I48" s="578"/>
      <c r="J48" s="578"/>
      <c r="K48" s="578"/>
      <c r="L48" s="578"/>
      <c r="M48" s="578"/>
      <c r="N48" s="578"/>
      <c r="O48" s="579"/>
      <c r="P48" s="112"/>
      <c r="Q48" s="112"/>
      <c r="R48" s="112"/>
      <c r="S48" s="112"/>
      <c r="T48" s="112"/>
      <c r="U48" s="112"/>
      <c r="V48" s="112"/>
      <c r="W48" s="112"/>
      <c r="X48" s="113"/>
      <c r="Y48" s="422" t="s">
        <v>13</v>
      </c>
      <c r="Z48" s="423"/>
      <c r="AA48" s="424"/>
      <c r="AB48" s="563" t="s">
        <v>301</v>
      </c>
      <c r="AC48" s="563"/>
      <c r="AD48" s="56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7" t="s">
        <v>472</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1" t="s">
        <v>253</v>
      </c>
      <c r="AV51" s="931"/>
      <c r="AW51" s="931"/>
      <c r="AX51" s="932"/>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8"/>
      <c r="AC52" s="249"/>
      <c r="AD52" s="250"/>
      <c r="AE52" s="248"/>
      <c r="AF52" s="249"/>
      <c r="AG52" s="249"/>
      <c r="AH52" s="250"/>
      <c r="AI52" s="248"/>
      <c r="AJ52" s="249"/>
      <c r="AK52" s="249"/>
      <c r="AL52" s="250"/>
      <c r="AM52" s="252"/>
      <c r="AN52" s="252"/>
      <c r="AO52" s="252"/>
      <c r="AP52" s="248"/>
      <c r="AQ52" s="597"/>
      <c r="AR52" s="201"/>
      <c r="AS52" s="134" t="s">
        <v>355</v>
      </c>
      <c r="AT52" s="135"/>
      <c r="AU52" s="200"/>
      <c r="AV52" s="200"/>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106"/>
      <c r="Q53" s="106"/>
      <c r="R53" s="106"/>
      <c r="S53" s="106"/>
      <c r="T53" s="106"/>
      <c r="U53" s="106"/>
      <c r="V53" s="106"/>
      <c r="W53" s="106"/>
      <c r="X53" s="107"/>
      <c r="Y53" s="478" t="s">
        <v>12</v>
      </c>
      <c r="Z53" s="538"/>
      <c r="AA53" s="539"/>
      <c r="AB53" s="468"/>
      <c r="AC53" s="468"/>
      <c r="AD53" s="46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1"/>
      <c r="B54" s="412"/>
      <c r="C54" s="412"/>
      <c r="D54" s="412"/>
      <c r="E54" s="412"/>
      <c r="F54" s="413"/>
      <c r="G54" s="574"/>
      <c r="H54" s="575"/>
      <c r="I54" s="575"/>
      <c r="J54" s="575"/>
      <c r="K54" s="575"/>
      <c r="L54" s="575"/>
      <c r="M54" s="575"/>
      <c r="N54" s="575"/>
      <c r="O54" s="576"/>
      <c r="P54" s="109"/>
      <c r="Q54" s="109"/>
      <c r="R54" s="109"/>
      <c r="S54" s="109"/>
      <c r="T54" s="109"/>
      <c r="U54" s="109"/>
      <c r="V54" s="109"/>
      <c r="W54" s="109"/>
      <c r="X54" s="110"/>
      <c r="Y54" s="422" t="s">
        <v>54</v>
      </c>
      <c r="Z54" s="423"/>
      <c r="AA54" s="424"/>
      <c r="AB54" s="530"/>
      <c r="AC54" s="530"/>
      <c r="AD54" s="5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4"/>
      <c r="B55" s="415"/>
      <c r="C55" s="415"/>
      <c r="D55" s="415"/>
      <c r="E55" s="415"/>
      <c r="F55" s="416"/>
      <c r="G55" s="577"/>
      <c r="H55" s="578"/>
      <c r="I55" s="578"/>
      <c r="J55" s="578"/>
      <c r="K55" s="578"/>
      <c r="L55" s="578"/>
      <c r="M55" s="578"/>
      <c r="N55" s="578"/>
      <c r="O55" s="579"/>
      <c r="P55" s="112"/>
      <c r="Q55" s="112"/>
      <c r="R55" s="112"/>
      <c r="S55" s="112"/>
      <c r="T55" s="112"/>
      <c r="U55" s="112"/>
      <c r="V55" s="112"/>
      <c r="W55" s="112"/>
      <c r="X55" s="113"/>
      <c r="Y55" s="422" t="s">
        <v>13</v>
      </c>
      <c r="Z55" s="423"/>
      <c r="AA55" s="424"/>
      <c r="AB55" s="601" t="s">
        <v>14</v>
      </c>
      <c r="AC55" s="601"/>
      <c r="AD55" s="60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7" t="s">
        <v>472</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1" t="s">
        <v>253</v>
      </c>
      <c r="AV58" s="931"/>
      <c r="AW58" s="931"/>
      <c r="AX58" s="932"/>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8"/>
      <c r="AC59" s="249"/>
      <c r="AD59" s="250"/>
      <c r="AE59" s="248"/>
      <c r="AF59" s="249"/>
      <c r="AG59" s="249"/>
      <c r="AH59" s="250"/>
      <c r="AI59" s="248"/>
      <c r="AJ59" s="249"/>
      <c r="AK59" s="249"/>
      <c r="AL59" s="250"/>
      <c r="AM59" s="252"/>
      <c r="AN59" s="252"/>
      <c r="AO59" s="252"/>
      <c r="AP59" s="248"/>
      <c r="AQ59" s="597"/>
      <c r="AR59" s="201"/>
      <c r="AS59" s="134" t="s">
        <v>355</v>
      </c>
      <c r="AT59" s="135"/>
      <c r="AU59" s="200"/>
      <c r="AV59" s="200"/>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106"/>
      <c r="Q60" s="106"/>
      <c r="R60" s="106"/>
      <c r="S60" s="106"/>
      <c r="T60" s="106"/>
      <c r="U60" s="106"/>
      <c r="V60" s="106"/>
      <c r="W60" s="106"/>
      <c r="X60" s="107"/>
      <c r="Y60" s="478" t="s">
        <v>12</v>
      </c>
      <c r="Z60" s="538"/>
      <c r="AA60" s="539"/>
      <c r="AB60" s="468"/>
      <c r="AC60" s="468"/>
      <c r="AD60" s="46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1"/>
      <c r="B61" s="412"/>
      <c r="C61" s="412"/>
      <c r="D61" s="412"/>
      <c r="E61" s="412"/>
      <c r="F61" s="413"/>
      <c r="G61" s="574"/>
      <c r="H61" s="575"/>
      <c r="I61" s="575"/>
      <c r="J61" s="575"/>
      <c r="K61" s="575"/>
      <c r="L61" s="575"/>
      <c r="M61" s="575"/>
      <c r="N61" s="575"/>
      <c r="O61" s="576"/>
      <c r="P61" s="109"/>
      <c r="Q61" s="109"/>
      <c r="R61" s="109"/>
      <c r="S61" s="109"/>
      <c r="T61" s="109"/>
      <c r="U61" s="109"/>
      <c r="V61" s="109"/>
      <c r="W61" s="109"/>
      <c r="X61" s="110"/>
      <c r="Y61" s="422" t="s">
        <v>54</v>
      </c>
      <c r="Z61" s="423"/>
      <c r="AA61" s="424"/>
      <c r="AB61" s="530"/>
      <c r="AC61" s="530"/>
      <c r="AD61" s="5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1"/>
      <c r="B62" s="412"/>
      <c r="C62" s="412"/>
      <c r="D62" s="412"/>
      <c r="E62" s="412"/>
      <c r="F62" s="413"/>
      <c r="G62" s="577"/>
      <c r="H62" s="578"/>
      <c r="I62" s="578"/>
      <c r="J62" s="578"/>
      <c r="K62" s="578"/>
      <c r="L62" s="578"/>
      <c r="M62" s="578"/>
      <c r="N62" s="578"/>
      <c r="O62" s="579"/>
      <c r="P62" s="112"/>
      <c r="Q62" s="112"/>
      <c r="R62" s="112"/>
      <c r="S62" s="112"/>
      <c r="T62" s="112"/>
      <c r="U62" s="112"/>
      <c r="V62" s="112"/>
      <c r="W62" s="112"/>
      <c r="X62" s="113"/>
      <c r="Y62" s="422" t="s">
        <v>13</v>
      </c>
      <c r="Z62" s="423"/>
      <c r="AA62" s="424"/>
      <c r="AB62" s="563" t="s">
        <v>14</v>
      </c>
      <c r="AC62" s="563"/>
      <c r="AD62" s="56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9" t="s">
        <v>473</v>
      </c>
      <c r="B65" s="490"/>
      <c r="C65" s="490"/>
      <c r="D65" s="490"/>
      <c r="E65" s="490"/>
      <c r="F65" s="491"/>
      <c r="G65" s="492"/>
      <c r="H65" s="240" t="s">
        <v>265</v>
      </c>
      <c r="I65" s="240"/>
      <c r="J65" s="240"/>
      <c r="K65" s="240"/>
      <c r="L65" s="240"/>
      <c r="M65" s="240"/>
      <c r="N65" s="240"/>
      <c r="O65" s="241"/>
      <c r="P65" s="239" t="s">
        <v>59</v>
      </c>
      <c r="Q65" s="240"/>
      <c r="R65" s="240"/>
      <c r="S65" s="240"/>
      <c r="T65" s="240"/>
      <c r="U65" s="240"/>
      <c r="V65" s="241"/>
      <c r="W65" s="494" t="s">
        <v>468</v>
      </c>
      <c r="X65" s="495"/>
      <c r="Y65" s="498"/>
      <c r="Z65" s="498"/>
      <c r="AA65" s="499"/>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82"/>
      <c r="B66" s="483"/>
      <c r="C66" s="483"/>
      <c r="D66" s="483"/>
      <c r="E66" s="483"/>
      <c r="F66" s="484"/>
      <c r="G66" s="493"/>
      <c r="H66" s="243"/>
      <c r="I66" s="243"/>
      <c r="J66" s="243"/>
      <c r="K66" s="243"/>
      <c r="L66" s="243"/>
      <c r="M66" s="243"/>
      <c r="N66" s="243"/>
      <c r="O66" s="244"/>
      <c r="P66" s="242"/>
      <c r="Q66" s="243"/>
      <c r="R66" s="243"/>
      <c r="S66" s="243"/>
      <c r="T66" s="243"/>
      <c r="U66" s="243"/>
      <c r="V66" s="244"/>
      <c r="W66" s="496"/>
      <c r="X66" s="497"/>
      <c r="Y66" s="500"/>
      <c r="Z66" s="500"/>
      <c r="AA66" s="501"/>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82"/>
      <c r="B67" s="483"/>
      <c r="C67" s="483"/>
      <c r="D67" s="483"/>
      <c r="E67" s="483"/>
      <c r="F67" s="484"/>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2"/>
      <c r="B68" s="483"/>
      <c r="C68" s="483"/>
      <c r="D68" s="483"/>
      <c r="E68" s="483"/>
      <c r="F68" s="484"/>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2"/>
      <c r="B69" s="483"/>
      <c r="C69" s="483"/>
      <c r="D69" s="483"/>
      <c r="E69" s="483"/>
      <c r="F69" s="484"/>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2" t="s">
        <v>478</v>
      </c>
      <c r="B70" s="483"/>
      <c r="C70" s="483"/>
      <c r="D70" s="483"/>
      <c r="E70" s="483"/>
      <c r="F70" s="484"/>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2"/>
      <c r="B71" s="483"/>
      <c r="C71" s="483"/>
      <c r="D71" s="483"/>
      <c r="E71" s="483"/>
      <c r="F71" s="484"/>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5"/>
      <c r="B72" s="486"/>
      <c r="C72" s="486"/>
      <c r="D72" s="486"/>
      <c r="E72" s="486"/>
      <c r="F72" s="487"/>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3" t="s">
        <v>473</v>
      </c>
      <c r="B73" s="514"/>
      <c r="C73" s="514"/>
      <c r="D73" s="514"/>
      <c r="E73" s="514"/>
      <c r="F73" s="515"/>
      <c r="G73" s="589"/>
      <c r="H73" s="131" t="s">
        <v>265</v>
      </c>
      <c r="I73" s="131"/>
      <c r="J73" s="131"/>
      <c r="K73" s="131"/>
      <c r="L73" s="131"/>
      <c r="M73" s="131"/>
      <c r="N73" s="131"/>
      <c r="O73" s="132"/>
      <c r="P73" s="160" t="s">
        <v>59</v>
      </c>
      <c r="Q73" s="131"/>
      <c r="R73" s="131"/>
      <c r="S73" s="131"/>
      <c r="T73" s="131"/>
      <c r="U73" s="131"/>
      <c r="V73" s="131"/>
      <c r="W73" s="131"/>
      <c r="X73" s="132"/>
      <c r="Y73" s="591"/>
      <c r="Z73" s="592"/>
      <c r="AA73" s="593"/>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6"/>
      <c r="B74" s="517"/>
      <c r="C74" s="517"/>
      <c r="D74" s="517"/>
      <c r="E74" s="517"/>
      <c r="F74" s="518"/>
      <c r="G74" s="59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7"/>
      <c r="AR74" s="201"/>
      <c r="AS74" s="134" t="s">
        <v>355</v>
      </c>
      <c r="AT74" s="135"/>
      <c r="AU74" s="597"/>
      <c r="AV74" s="201"/>
      <c r="AW74" s="134" t="s">
        <v>300</v>
      </c>
      <c r="AX74" s="196"/>
    </row>
    <row r="75" spans="1:50" ht="23.25" hidden="1" customHeight="1" x14ac:dyDescent="0.15">
      <c r="A75" s="516"/>
      <c r="B75" s="517"/>
      <c r="C75" s="517"/>
      <c r="D75" s="517"/>
      <c r="E75" s="517"/>
      <c r="F75" s="518"/>
      <c r="G75" s="61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6"/>
      <c r="B76" s="517"/>
      <c r="C76" s="517"/>
      <c r="D76" s="517"/>
      <c r="E76" s="517"/>
      <c r="F76" s="518"/>
      <c r="G76" s="61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6"/>
      <c r="B77" s="517"/>
      <c r="C77" s="517"/>
      <c r="D77" s="517"/>
      <c r="E77" s="517"/>
      <c r="F77" s="518"/>
      <c r="G77" s="618"/>
      <c r="H77" s="112"/>
      <c r="I77" s="112"/>
      <c r="J77" s="112"/>
      <c r="K77" s="112"/>
      <c r="L77" s="112"/>
      <c r="M77" s="112"/>
      <c r="N77" s="112"/>
      <c r="O77" s="113"/>
      <c r="P77" s="109"/>
      <c r="Q77" s="109"/>
      <c r="R77" s="109"/>
      <c r="S77" s="109"/>
      <c r="T77" s="109"/>
      <c r="U77" s="109"/>
      <c r="V77" s="109"/>
      <c r="W77" s="109"/>
      <c r="X77" s="110"/>
      <c r="Y77" s="160" t="s">
        <v>13</v>
      </c>
      <c r="Z77" s="131"/>
      <c r="AA77" s="132"/>
      <c r="AB77" s="586" t="s">
        <v>14</v>
      </c>
      <c r="AC77" s="586"/>
      <c r="AD77" s="586"/>
      <c r="AE77" s="897"/>
      <c r="AF77" s="898"/>
      <c r="AG77" s="898"/>
      <c r="AH77" s="898"/>
      <c r="AI77" s="897"/>
      <c r="AJ77" s="898"/>
      <c r="AK77" s="898"/>
      <c r="AL77" s="898"/>
      <c r="AM77" s="897"/>
      <c r="AN77" s="898"/>
      <c r="AO77" s="898"/>
      <c r="AP77" s="898"/>
      <c r="AQ77" s="341"/>
      <c r="AR77" s="208"/>
      <c r="AS77" s="208"/>
      <c r="AT77" s="342"/>
      <c r="AU77" s="220"/>
      <c r="AV77" s="220"/>
      <c r="AW77" s="220"/>
      <c r="AX77" s="222"/>
    </row>
    <row r="78" spans="1:50" ht="69.75" hidden="1" customHeight="1" x14ac:dyDescent="0.15">
      <c r="A78" s="336" t="s">
        <v>507</v>
      </c>
      <c r="B78" s="337"/>
      <c r="C78" s="337"/>
      <c r="D78" s="337"/>
      <c r="E78" s="334" t="s">
        <v>450</v>
      </c>
      <c r="F78" s="335"/>
      <c r="G78" s="57" t="s">
        <v>357</v>
      </c>
      <c r="H78" s="594"/>
      <c r="I78" s="595"/>
      <c r="J78" s="595"/>
      <c r="K78" s="595"/>
      <c r="L78" s="595"/>
      <c r="M78" s="595"/>
      <c r="N78" s="595"/>
      <c r="O78" s="596"/>
      <c r="P78" s="148"/>
      <c r="Q78" s="148"/>
      <c r="R78" s="148"/>
      <c r="S78" s="148"/>
      <c r="T78" s="148"/>
      <c r="U78" s="148"/>
      <c r="V78" s="148"/>
      <c r="W78" s="148"/>
      <c r="X78" s="148"/>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467</v>
      </c>
      <c r="AP79" s="280"/>
      <c r="AQ79" s="280"/>
      <c r="AR79" s="81" t="s">
        <v>465</v>
      </c>
      <c r="AS79" s="279"/>
      <c r="AT79" s="280"/>
      <c r="AU79" s="280"/>
      <c r="AV79" s="280"/>
      <c r="AW79" s="280"/>
      <c r="AX79" s="954"/>
    </row>
    <row r="80" spans="1:50" ht="18.75" hidden="1" customHeight="1" x14ac:dyDescent="0.15">
      <c r="A80" s="871" t="s">
        <v>266</v>
      </c>
      <c r="B80" s="531" t="s">
        <v>464</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559</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2"/>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2"/>
      <c r="B82" s="534"/>
      <c r="C82" s="435"/>
      <c r="D82" s="435"/>
      <c r="E82" s="435"/>
      <c r="F82" s="436"/>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4"/>
      <c r="C83" s="435"/>
      <c r="D83" s="435"/>
      <c r="E83" s="435"/>
      <c r="F83" s="436"/>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5"/>
      <c r="C84" s="536"/>
      <c r="D84" s="536"/>
      <c r="E84" s="536"/>
      <c r="F84" s="537"/>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5"/>
      <c r="Z85" s="166"/>
      <c r="AA85" s="167"/>
      <c r="AB85" s="564" t="s">
        <v>11</v>
      </c>
      <c r="AC85" s="565"/>
      <c r="AD85" s="566"/>
      <c r="AE85" s="245" t="s">
        <v>534</v>
      </c>
      <c r="AF85" s="246"/>
      <c r="AG85" s="246"/>
      <c r="AH85" s="247"/>
      <c r="AI85" s="245" t="s">
        <v>531</v>
      </c>
      <c r="AJ85" s="246"/>
      <c r="AK85" s="246"/>
      <c r="AL85" s="247"/>
      <c r="AM85" s="251" t="s">
        <v>526</v>
      </c>
      <c r="AN85" s="251"/>
      <c r="AO85" s="251"/>
      <c r="AP85" s="245"/>
      <c r="AQ85" s="160" t="s">
        <v>354</v>
      </c>
      <c r="AR85" s="131"/>
      <c r="AS85" s="131"/>
      <c r="AT85" s="132"/>
      <c r="AU85" s="540" t="s">
        <v>253</v>
      </c>
      <c r="AV85" s="540"/>
      <c r="AW85" s="540"/>
      <c r="AX85" s="541"/>
      <c r="AY85" s="10"/>
      <c r="AZ85" s="10"/>
      <c r="BA85" s="10"/>
      <c r="BB85" s="10"/>
      <c r="BC85" s="10"/>
    </row>
    <row r="86" spans="1:60" ht="18.75" hidden="1" customHeight="1" x14ac:dyDescent="0.15">
      <c r="A86" s="872"/>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5" t="s">
        <v>300</v>
      </c>
      <c r="AX86" s="406"/>
      <c r="AY86" s="10"/>
      <c r="AZ86" s="10"/>
      <c r="BA86" s="10"/>
      <c r="BB86" s="10"/>
      <c r="BC86" s="10"/>
      <c r="BD86" s="10"/>
      <c r="BE86" s="10"/>
      <c r="BF86" s="10"/>
      <c r="BG86" s="10"/>
      <c r="BH86" s="10"/>
    </row>
    <row r="87" spans="1:60" ht="23.25" hidden="1" customHeight="1" x14ac:dyDescent="0.15">
      <c r="A87" s="872"/>
      <c r="B87" s="435"/>
      <c r="C87" s="435"/>
      <c r="D87" s="435"/>
      <c r="E87" s="435"/>
      <c r="F87" s="436"/>
      <c r="G87" s="105"/>
      <c r="H87" s="106"/>
      <c r="I87" s="106"/>
      <c r="J87" s="106"/>
      <c r="K87" s="106"/>
      <c r="L87" s="106"/>
      <c r="M87" s="106"/>
      <c r="N87" s="106"/>
      <c r="O87" s="107"/>
      <c r="P87" s="106"/>
      <c r="Q87" s="521"/>
      <c r="R87" s="521"/>
      <c r="S87" s="521"/>
      <c r="T87" s="521"/>
      <c r="U87" s="521"/>
      <c r="V87" s="521"/>
      <c r="W87" s="521"/>
      <c r="X87" s="522"/>
      <c r="Y87" s="568" t="s">
        <v>62</v>
      </c>
      <c r="Z87" s="569"/>
      <c r="AA87" s="570"/>
      <c r="AB87" s="468"/>
      <c r="AC87" s="468"/>
      <c r="AD87" s="468"/>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2"/>
      <c r="B88" s="435"/>
      <c r="C88" s="435"/>
      <c r="D88" s="435"/>
      <c r="E88" s="435"/>
      <c r="F88" s="436"/>
      <c r="G88" s="108"/>
      <c r="H88" s="109"/>
      <c r="I88" s="109"/>
      <c r="J88" s="109"/>
      <c r="K88" s="109"/>
      <c r="L88" s="109"/>
      <c r="M88" s="109"/>
      <c r="N88" s="109"/>
      <c r="O88" s="110"/>
      <c r="P88" s="523"/>
      <c r="Q88" s="523"/>
      <c r="R88" s="523"/>
      <c r="S88" s="523"/>
      <c r="T88" s="523"/>
      <c r="U88" s="523"/>
      <c r="V88" s="523"/>
      <c r="W88" s="523"/>
      <c r="X88" s="524"/>
      <c r="Y88" s="465" t="s">
        <v>54</v>
      </c>
      <c r="Z88" s="466"/>
      <c r="AA88" s="467"/>
      <c r="AB88" s="530"/>
      <c r="AC88" s="530"/>
      <c r="AD88" s="530"/>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thickBot="1" x14ac:dyDescent="0.2">
      <c r="A89" s="872"/>
      <c r="B89" s="536"/>
      <c r="C89" s="536"/>
      <c r="D89" s="536"/>
      <c r="E89" s="536"/>
      <c r="F89" s="537"/>
      <c r="G89" s="111"/>
      <c r="H89" s="112"/>
      <c r="I89" s="112"/>
      <c r="J89" s="112"/>
      <c r="K89" s="112"/>
      <c r="L89" s="112"/>
      <c r="M89" s="112"/>
      <c r="N89" s="112"/>
      <c r="O89" s="113"/>
      <c r="P89" s="177"/>
      <c r="Q89" s="177"/>
      <c r="R89" s="177"/>
      <c r="S89" s="177"/>
      <c r="T89" s="177"/>
      <c r="U89" s="177"/>
      <c r="V89" s="177"/>
      <c r="W89" s="177"/>
      <c r="X89" s="567"/>
      <c r="Y89" s="465" t="s">
        <v>13</v>
      </c>
      <c r="Z89" s="466"/>
      <c r="AA89" s="467"/>
      <c r="AB89" s="601" t="s">
        <v>14</v>
      </c>
      <c r="AC89" s="601"/>
      <c r="AD89" s="601"/>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2"/>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5"/>
      <c r="Z90" s="166"/>
      <c r="AA90" s="167"/>
      <c r="AB90" s="564" t="s">
        <v>11</v>
      </c>
      <c r="AC90" s="565"/>
      <c r="AD90" s="566"/>
      <c r="AE90" s="245" t="s">
        <v>534</v>
      </c>
      <c r="AF90" s="246"/>
      <c r="AG90" s="246"/>
      <c r="AH90" s="247"/>
      <c r="AI90" s="245" t="s">
        <v>531</v>
      </c>
      <c r="AJ90" s="246"/>
      <c r="AK90" s="246"/>
      <c r="AL90" s="247"/>
      <c r="AM90" s="251" t="s">
        <v>526</v>
      </c>
      <c r="AN90" s="251"/>
      <c r="AO90" s="251"/>
      <c r="AP90" s="245"/>
      <c r="AQ90" s="160" t="s">
        <v>354</v>
      </c>
      <c r="AR90" s="131"/>
      <c r="AS90" s="131"/>
      <c r="AT90" s="132"/>
      <c r="AU90" s="540" t="s">
        <v>253</v>
      </c>
      <c r="AV90" s="540"/>
      <c r="AW90" s="540"/>
      <c r="AX90" s="541"/>
    </row>
    <row r="91" spans="1:60" ht="18.75" hidden="1" customHeight="1" x14ac:dyDescent="0.15">
      <c r="A91" s="872"/>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5" t="s">
        <v>300</v>
      </c>
      <c r="AX91" s="406"/>
      <c r="AY91" s="10"/>
      <c r="AZ91" s="10"/>
      <c r="BA91" s="10"/>
      <c r="BB91" s="10"/>
      <c r="BC91" s="10"/>
    </row>
    <row r="92" spans="1:60" ht="23.25" hidden="1" customHeight="1" x14ac:dyDescent="0.15">
      <c r="A92" s="872"/>
      <c r="B92" s="435"/>
      <c r="C92" s="435"/>
      <c r="D92" s="435"/>
      <c r="E92" s="435"/>
      <c r="F92" s="436"/>
      <c r="G92" s="105"/>
      <c r="H92" s="106"/>
      <c r="I92" s="106"/>
      <c r="J92" s="106"/>
      <c r="K92" s="106"/>
      <c r="L92" s="106"/>
      <c r="M92" s="106"/>
      <c r="N92" s="106"/>
      <c r="O92" s="107"/>
      <c r="P92" s="106"/>
      <c r="Q92" s="521"/>
      <c r="R92" s="521"/>
      <c r="S92" s="521"/>
      <c r="T92" s="521"/>
      <c r="U92" s="521"/>
      <c r="V92" s="521"/>
      <c r="W92" s="521"/>
      <c r="X92" s="522"/>
      <c r="Y92" s="568" t="s">
        <v>62</v>
      </c>
      <c r="Z92" s="569"/>
      <c r="AA92" s="570"/>
      <c r="AB92" s="468"/>
      <c r="AC92" s="468"/>
      <c r="AD92" s="468"/>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2"/>
      <c r="B93" s="435"/>
      <c r="C93" s="435"/>
      <c r="D93" s="435"/>
      <c r="E93" s="435"/>
      <c r="F93" s="436"/>
      <c r="G93" s="108"/>
      <c r="H93" s="109"/>
      <c r="I93" s="109"/>
      <c r="J93" s="109"/>
      <c r="K93" s="109"/>
      <c r="L93" s="109"/>
      <c r="M93" s="109"/>
      <c r="N93" s="109"/>
      <c r="O93" s="110"/>
      <c r="P93" s="523"/>
      <c r="Q93" s="523"/>
      <c r="R93" s="523"/>
      <c r="S93" s="523"/>
      <c r="T93" s="523"/>
      <c r="U93" s="523"/>
      <c r="V93" s="523"/>
      <c r="W93" s="523"/>
      <c r="X93" s="524"/>
      <c r="Y93" s="465" t="s">
        <v>54</v>
      </c>
      <c r="Z93" s="466"/>
      <c r="AA93" s="467"/>
      <c r="AB93" s="530"/>
      <c r="AC93" s="530"/>
      <c r="AD93" s="530"/>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2"/>
      <c r="B94" s="536"/>
      <c r="C94" s="536"/>
      <c r="D94" s="536"/>
      <c r="E94" s="536"/>
      <c r="F94" s="537"/>
      <c r="G94" s="111"/>
      <c r="H94" s="112"/>
      <c r="I94" s="112"/>
      <c r="J94" s="112"/>
      <c r="K94" s="112"/>
      <c r="L94" s="112"/>
      <c r="M94" s="112"/>
      <c r="N94" s="112"/>
      <c r="O94" s="113"/>
      <c r="P94" s="177"/>
      <c r="Q94" s="177"/>
      <c r="R94" s="177"/>
      <c r="S94" s="177"/>
      <c r="T94" s="177"/>
      <c r="U94" s="177"/>
      <c r="V94" s="177"/>
      <c r="W94" s="177"/>
      <c r="X94" s="567"/>
      <c r="Y94" s="465" t="s">
        <v>13</v>
      </c>
      <c r="Z94" s="466"/>
      <c r="AA94" s="467"/>
      <c r="AB94" s="601" t="s">
        <v>14</v>
      </c>
      <c r="AC94" s="601"/>
      <c r="AD94" s="601"/>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2"/>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5"/>
      <c r="Z95" s="166"/>
      <c r="AA95" s="167"/>
      <c r="AB95" s="564" t="s">
        <v>11</v>
      </c>
      <c r="AC95" s="565"/>
      <c r="AD95" s="566"/>
      <c r="AE95" s="245" t="s">
        <v>534</v>
      </c>
      <c r="AF95" s="246"/>
      <c r="AG95" s="246"/>
      <c r="AH95" s="247"/>
      <c r="AI95" s="245" t="s">
        <v>531</v>
      </c>
      <c r="AJ95" s="246"/>
      <c r="AK95" s="246"/>
      <c r="AL95" s="247"/>
      <c r="AM95" s="251" t="s">
        <v>526</v>
      </c>
      <c r="AN95" s="251"/>
      <c r="AO95" s="251"/>
      <c r="AP95" s="245"/>
      <c r="AQ95" s="160" t="s">
        <v>354</v>
      </c>
      <c r="AR95" s="131"/>
      <c r="AS95" s="131"/>
      <c r="AT95" s="132"/>
      <c r="AU95" s="540" t="s">
        <v>253</v>
      </c>
      <c r="AV95" s="540"/>
      <c r="AW95" s="540"/>
      <c r="AX95" s="541"/>
      <c r="AY95" s="10"/>
      <c r="AZ95" s="10"/>
      <c r="BA95" s="10"/>
      <c r="BB95" s="10"/>
      <c r="BC95" s="10"/>
      <c r="BD95" s="10"/>
      <c r="BE95" s="10"/>
      <c r="BF95" s="10"/>
      <c r="BG95" s="10"/>
      <c r="BH95" s="10"/>
    </row>
    <row r="96" spans="1:60" ht="18.75" hidden="1" customHeight="1" x14ac:dyDescent="0.15">
      <c r="A96" s="872"/>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5" t="s">
        <v>300</v>
      </c>
      <c r="AX96" s="406"/>
    </row>
    <row r="97" spans="1:60" ht="23.25" hidden="1" customHeight="1" x14ac:dyDescent="0.15">
      <c r="A97" s="872"/>
      <c r="B97" s="435"/>
      <c r="C97" s="435"/>
      <c r="D97" s="435"/>
      <c r="E97" s="435"/>
      <c r="F97" s="436"/>
      <c r="G97" s="105"/>
      <c r="H97" s="106"/>
      <c r="I97" s="106"/>
      <c r="J97" s="106"/>
      <c r="K97" s="106"/>
      <c r="L97" s="106"/>
      <c r="M97" s="106"/>
      <c r="N97" s="106"/>
      <c r="O97" s="107"/>
      <c r="P97" s="106"/>
      <c r="Q97" s="521"/>
      <c r="R97" s="521"/>
      <c r="S97" s="521"/>
      <c r="T97" s="521"/>
      <c r="U97" s="521"/>
      <c r="V97" s="521"/>
      <c r="W97" s="521"/>
      <c r="X97" s="522"/>
      <c r="Y97" s="568" t="s">
        <v>62</v>
      </c>
      <c r="Z97" s="569"/>
      <c r="AA97" s="570"/>
      <c r="AB97" s="475"/>
      <c r="AC97" s="476"/>
      <c r="AD97" s="477"/>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2"/>
      <c r="B98" s="435"/>
      <c r="C98" s="435"/>
      <c r="D98" s="435"/>
      <c r="E98" s="435"/>
      <c r="F98" s="436"/>
      <c r="G98" s="108"/>
      <c r="H98" s="109"/>
      <c r="I98" s="109"/>
      <c r="J98" s="109"/>
      <c r="K98" s="109"/>
      <c r="L98" s="109"/>
      <c r="M98" s="109"/>
      <c r="N98" s="109"/>
      <c r="O98" s="110"/>
      <c r="P98" s="523"/>
      <c r="Q98" s="523"/>
      <c r="R98" s="523"/>
      <c r="S98" s="523"/>
      <c r="T98" s="523"/>
      <c r="U98" s="523"/>
      <c r="V98" s="523"/>
      <c r="W98" s="523"/>
      <c r="X98" s="524"/>
      <c r="Y98" s="465" t="s">
        <v>54</v>
      </c>
      <c r="Z98" s="466"/>
      <c r="AA98" s="467"/>
      <c r="AB98" s="469"/>
      <c r="AC98" s="470"/>
      <c r="AD98" s="471"/>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3"/>
      <c r="B99" s="437"/>
      <c r="C99" s="437"/>
      <c r="D99" s="437"/>
      <c r="E99" s="437"/>
      <c r="F99" s="438"/>
      <c r="G99" s="587"/>
      <c r="H99" s="216"/>
      <c r="I99" s="216"/>
      <c r="J99" s="216"/>
      <c r="K99" s="216"/>
      <c r="L99" s="216"/>
      <c r="M99" s="216"/>
      <c r="N99" s="216"/>
      <c r="O99" s="588"/>
      <c r="P99" s="525"/>
      <c r="Q99" s="525"/>
      <c r="R99" s="525"/>
      <c r="S99" s="525"/>
      <c r="T99" s="525"/>
      <c r="U99" s="525"/>
      <c r="V99" s="525"/>
      <c r="W99" s="525"/>
      <c r="X99" s="526"/>
      <c r="Y99" s="902" t="s">
        <v>13</v>
      </c>
      <c r="Z99" s="903"/>
      <c r="AA99" s="904"/>
      <c r="AB99" s="899" t="s">
        <v>14</v>
      </c>
      <c r="AC99" s="900"/>
      <c r="AD99" s="901"/>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474</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1"/>
      <c r="Z100" s="862"/>
      <c r="AA100" s="863"/>
      <c r="AB100" s="488" t="s">
        <v>11</v>
      </c>
      <c r="AC100" s="488"/>
      <c r="AD100" s="488"/>
      <c r="AE100" s="546" t="s">
        <v>534</v>
      </c>
      <c r="AF100" s="547"/>
      <c r="AG100" s="547"/>
      <c r="AH100" s="548"/>
      <c r="AI100" s="546" t="s">
        <v>531</v>
      </c>
      <c r="AJ100" s="547"/>
      <c r="AK100" s="547"/>
      <c r="AL100" s="548"/>
      <c r="AM100" s="546" t="s">
        <v>527</v>
      </c>
      <c r="AN100" s="547"/>
      <c r="AO100" s="547"/>
      <c r="AP100" s="548"/>
      <c r="AQ100" s="321" t="s">
        <v>520</v>
      </c>
      <c r="AR100" s="322"/>
      <c r="AS100" s="322"/>
      <c r="AT100" s="323"/>
      <c r="AU100" s="321" t="s">
        <v>517</v>
      </c>
      <c r="AV100" s="322"/>
      <c r="AW100" s="322"/>
      <c r="AX100" s="324"/>
    </row>
    <row r="101" spans="1:60" ht="23.25" customHeight="1" x14ac:dyDescent="0.15">
      <c r="A101" s="429"/>
      <c r="B101" s="430"/>
      <c r="C101" s="430"/>
      <c r="D101" s="430"/>
      <c r="E101" s="430"/>
      <c r="F101" s="431"/>
      <c r="G101" s="106" t="s">
        <v>586</v>
      </c>
      <c r="H101" s="106"/>
      <c r="I101" s="106"/>
      <c r="J101" s="106"/>
      <c r="K101" s="106"/>
      <c r="L101" s="106"/>
      <c r="M101" s="106"/>
      <c r="N101" s="106"/>
      <c r="O101" s="106"/>
      <c r="P101" s="106"/>
      <c r="Q101" s="106"/>
      <c r="R101" s="106"/>
      <c r="S101" s="106"/>
      <c r="T101" s="106"/>
      <c r="U101" s="106"/>
      <c r="V101" s="106"/>
      <c r="W101" s="106"/>
      <c r="X101" s="107"/>
      <c r="Y101" s="549" t="s">
        <v>55</v>
      </c>
      <c r="Z101" s="550"/>
      <c r="AA101" s="551"/>
      <c r="AB101" s="468" t="s">
        <v>587</v>
      </c>
      <c r="AC101" s="468"/>
      <c r="AD101" s="468"/>
      <c r="AE101" s="219" t="s">
        <v>588</v>
      </c>
      <c r="AF101" s="220"/>
      <c r="AG101" s="220"/>
      <c r="AH101" s="221"/>
      <c r="AI101" s="219" t="s">
        <v>588</v>
      </c>
      <c r="AJ101" s="220"/>
      <c r="AK101" s="220"/>
      <c r="AL101" s="221"/>
      <c r="AM101" s="219" t="s">
        <v>590</v>
      </c>
      <c r="AN101" s="220"/>
      <c r="AO101" s="220"/>
      <c r="AP101" s="221"/>
      <c r="AQ101" s="219" t="s">
        <v>591</v>
      </c>
      <c r="AR101" s="220"/>
      <c r="AS101" s="220"/>
      <c r="AT101" s="221"/>
      <c r="AU101" s="219" t="s">
        <v>588</v>
      </c>
      <c r="AV101" s="220"/>
      <c r="AW101" s="220"/>
      <c r="AX101" s="221"/>
    </row>
    <row r="102" spans="1:60" ht="23.25" customHeight="1" x14ac:dyDescent="0.15">
      <c r="A102" s="432"/>
      <c r="B102" s="433"/>
      <c r="C102" s="433"/>
      <c r="D102" s="433"/>
      <c r="E102" s="433"/>
      <c r="F102" s="434"/>
      <c r="G102" s="112"/>
      <c r="H102" s="112"/>
      <c r="I102" s="112"/>
      <c r="J102" s="112"/>
      <c r="K102" s="112"/>
      <c r="L102" s="112"/>
      <c r="M102" s="112"/>
      <c r="N102" s="112"/>
      <c r="O102" s="112"/>
      <c r="P102" s="112"/>
      <c r="Q102" s="112"/>
      <c r="R102" s="112"/>
      <c r="S102" s="112"/>
      <c r="T102" s="112"/>
      <c r="U102" s="112"/>
      <c r="V102" s="112"/>
      <c r="W102" s="112"/>
      <c r="X102" s="113"/>
      <c r="Y102" s="452" t="s">
        <v>56</v>
      </c>
      <c r="Z102" s="453"/>
      <c r="AA102" s="454"/>
      <c r="AB102" s="468" t="s">
        <v>587</v>
      </c>
      <c r="AC102" s="468"/>
      <c r="AD102" s="468"/>
      <c r="AE102" s="425" t="s">
        <v>589</v>
      </c>
      <c r="AF102" s="425"/>
      <c r="AG102" s="425"/>
      <c r="AH102" s="425"/>
      <c r="AI102" s="425" t="s">
        <v>588</v>
      </c>
      <c r="AJ102" s="425"/>
      <c r="AK102" s="425"/>
      <c r="AL102" s="425"/>
      <c r="AM102" s="425" t="s">
        <v>590</v>
      </c>
      <c r="AN102" s="425"/>
      <c r="AO102" s="425"/>
      <c r="AP102" s="425"/>
      <c r="AQ102" s="274" t="s">
        <v>590</v>
      </c>
      <c r="AR102" s="275"/>
      <c r="AS102" s="275"/>
      <c r="AT102" s="320"/>
      <c r="AU102" s="274" t="s">
        <v>588</v>
      </c>
      <c r="AV102" s="275"/>
      <c r="AW102" s="275"/>
      <c r="AX102" s="320"/>
    </row>
    <row r="103" spans="1:60" ht="31.5" hidden="1" customHeight="1" x14ac:dyDescent="0.15">
      <c r="A103" s="426" t="s">
        <v>474</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534</v>
      </c>
      <c r="AF103" s="423"/>
      <c r="AG103" s="423"/>
      <c r="AH103" s="424"/>
      <c r="AI103" s="422" t="s">
        <v>531</v>
      </c>
      <c r="AJ103" s="423"/>
      <c r="AK103" s="423"/>
      <c r="AL103" s="424"/>
      <c r="AM103" s="422" t="s">
        <v>527</v>
      </c>
      <c r="AN103" s="423"/>
      <c r="AO103" s="423"/>
      <c r="AP103" s="424"/>
      <c r="AQ103" s="285" t="s">
        <v>520</v>
      </c>
      <c r="AR103" s="286"/>
      <c r="AS103" s="286"/>
      <c r="AT103" s="325"/>
      <c r="AU103" s="285" t="s">
        <v>517</v>
      </c>
      <c r="AV103" s="286"/>
      <c r="AW103" s="286"/>
      <c r="AX103" s="287"/>
    </row>
    <row r="104" spans="1:60" ht="23.25" hidden="1" customHeight="1" x14ac:dyDescent="0.15">
      <c r="A104" s="429"/>
      <c r="B104" s="430"/>
      <c r="C104" s="430"/>
      <c r="D104" s="430"/>
      <c r="E104" s="430"/>
      <c r="F104" s="431"/>
      <c r="G104" s="106"/>
      <c r="H104" s="106"/>
      <c r="I104" s="106"/>
      <c r="J104" s="106"/>
      <c r="K104" s="106"/>
      <c r="L104" s="106"/>
      <c r="M104" s="106"/>
      <c r="N104" s="106"/>
      <c r="O104" s="106"/>
      <c r="P104" s="106"/>
      <c r="Q104" s="106"/>
      <c r="R104" s="106"/>
      <c r="S104" s="106"/>
      <c r="T104" s="106"/>
      <c r="U104" s="106"/>
      <c r="V104" s="106"/>
      <c r="W104" s="106"/>
      <c r="X104" s="107"/>
      <c r="Y104" s="472" t="s">
        <v>55</v>
      </c>
      <c r="Z104" s="473"/>
      <c r="AA104" s="474"/>
      <c r="AB104" s="552"/>
      <c r="AC104" s="553"/>
      <c r="AD104" s="55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2"/>
      <c r="B105" s="433"/>
      <c r="C105" s="433"/>
      <c r="D105" s="433"/>
      <c r="E105" s="433"/>
      <c r="F105" s="434"/>
      <c r="G105" s="112"/>
      <c r="H105" s="112"/>
      <c r="I105" s="112"/>
      <c r="J105" s="112"/>
      <c r="K105" s="112"/>
      <c r="L105" s="112"/>
      <c r="M105" s="112"/>
      <c r="N105" s="112"/>
      <c r="O105" s="112"/>
      <c r="P105" s="112"/>
      <c r="Q105" s="112"/>
      <c r="R105" s="112"/>
      <c r="S105" s="112"/>
      <c r="T105" s="112"/>
      <c r="U105" s="112"/>
      <c r="V105" s="112"/>
      <c r="W105" s="112"/>
      <c r="X105" s="113"/>
      <c r="Y105" s="452" t="s">
        <v>56</v>
      </c>
      <c r="Z105" s="555"/>
      <c r="AA105" s="556"/>
      <c r="AB105" s="475"/>
      <c r="AC105" s="476"/>
      <c r="AD105" s="477"/>
      <c r="AE105" s="425"/>
      <c r="AF105" s="425"/>
      <c r="AG105" s="425"/>
      <c r="AH105" s="425"/>
      <c r="AI105" s="425"/>
      <c r="AJ105" s="425"/>
      <c r="AK105" s="425"/>
      <c r="AL105" s="425"/>
      <c r="AM105" s="425"/>
      <c r="AN105" s="425"/>
      <c r="AO105" s="425"/>
      <c r="AP105" s="425"/>
      <c r="AQ105" s="219"/>
      <c r="AR105" s="220"/>
      <c r="AS105" s="220"/>
      <c r="AT105" s="221"/>
      <c r="AU105" s="274"/>
      <c r="AV105" s="275"/>
      <c r="AW105" s="275"/>
      <c r="AX105" s="320"/>
    </row>
    <row r="106" spans="1:60" ht="31.5" hidden="1" customHeight="1" x14ac:dyDescent="0.15">
      <c r="A106" s="426" t="s">
        <v>474</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534</v>
      </c>
      <c r="AF106" s="423"/>
      <c r="AG106" s="423"/>
      <c r="AH106" s="424"/>
      <c r="AI106" s="422" t="s">
        <v>531</v>
      </c>
      <c r="AJ106" s="423"/>
      <c r="AK106" s="423"/>
      <c r="AL106" s="424"/>
      <c r="AM106" s="422" t="s">
        <v>526</v>
      </c>
      <c r="AN106" s="423"/>
      <c r="AO106" s="423"/>
      <c r="AP106" s="424"/>
      <c r="AQ106" s="285" t="s">
        <v>520</v>
      </c>
      <c r="AR106" s="286"/>
      <c r="AS106" s="286"/>
      <c r="AT106" s="325"/>
      <c r="AU106" s="285" t="s">
        <v>517</v>
      </c>
      <c r="AV106" s="286"/>
      <c r="AW106" s="286"/>
      <c r="AX106" s="287"/>
    </row>
    <row r="107" spans="1:60" ht="23.25" hidden="1" customHeight="1" x14ac:dyDescent="0.15">
      <c r="A107" s="429"/>
      <c r="B107" s="430"/>
      <c r="C107" s="430"/>
      <c r="D107" s="430"/>
      <c r="E107" s="430"/>
      <c r="F107" s="431"/>
      <c r="G107" s="106"/>
      <c r="H107" s="106"/>
      <c r="I107" s="106"/>
      <c r="J107" s="106"/>
      <c r="K107" s="106"/>
      <c r="L107" s="106"/>
      <c r="M107" s="106"/>
      <c r="N107" s="106"/>
      <c r="O107" s="106"/>
      <c r="P107" s="106"/>
      <c r="Q107" s="106"/>
      <c r="R107" s="106"/>
      <c r="S107" s="106"/>
      <c r="T107" s="106"/>
      <c r="U107" s="106"/>
      <c r="V107" s="106"/>
      <c r="W107" s="106"/>
      <c r="X107" s="107"/>
      <c r="Y107" s="472" t="s">
        <v>55</v>
      </c>
      <c r="Z107" s="473"/>
      <c r="AA107" s="474"/>
      <c r="AB107" s="552"/>
      <c r="AC107" s="553"/>
      <c r="AD107" s="554"/>
      <c r="AE107" s="425"/>
      <c r="AF107" s="425"/>
      <c r="AG107" s="425"/>
      <c r="AH107" s="425"/>
      <c r="AI107" s="425"/>
      <c r="AJ107" s="425"/>
      <c r="AK107" s="425"/>
      <c r="AL107" s="425"/>
      <c r="AM107" s="425"/>
      <c r="AN107" s="425"/>
      <c r="AO107" s="425"/>
      <c r="AP107" s="425"/>
      <c r="AQ107" s="219"/>
      <c r="AR107" s="220"/>
      <c r="AS107" s="220"/>
      <c r="AT107" s="221"/>
      <c r="AU107" s="219"/>
      <c r="AV107" s="220"/>
      <c r="AW107" s="220"/>
      <c r="AX107" s="221"/>
    </row>
    <row r="108" spans="1:60" ht="23.25" hidden="1" customHeight="1" x14ac:dyDescent="0.15">
      <c r="A108" s="432"/>
      <c r="B108" s="433"/>
      <c r="C108" s="433"/>
      <c r="D108" s="433"/>
      <c r="E108" s="433"/>
      <c r="F108" s="434"/>
      <c r="G108" s="112"/>
      <c r="H108" s="112"/>
      <c r="I108" s="112"/>
      <c r="J108" s="112"/>
      <c r="K108" s="112"/>
      <c r="L108" s="112"/>
      <c r="M108" s="112"/>
      <c r="N108" s="112"/>
      <c r="O108" s="112"/>
      <c r="P108" s="112"/>
      <c r="Q108" s="112"/>
      <c r="R108" s="112"/>
      <c r="S108" s="112"/>
      <c r="T108" s="112"/>
      <c r="U108" s="112"/>
      <c r="V108" s="112"/>
      <c r="W108" s="112"/>
      <c r="X108" s="113"/>
      <c r="Y108" s="452" t="s">
        <v>56</v>
      </c>
      <c r="Z108" s="555"/>
      <c r="AA108" s="556"/>
      <c r="AB108" s="475"/>
      <c r="AC108" s="476"/>
      <c r="AD108" s="477"/>
      <c r="AE108" s="425"/>
      <c r="AF108" s="425"/>
      <c r="AG108" s="425"/>
      <c r="AH108" s="425"/>
      <c r="AI108" s="425"/>
      <c r="AJ108" s="425"/>
      <c r="AK108" s="425"/>
      <c r="AL108" s="425"/>
      <c r="AM108" s="425"/>
      <c r="AN108" s="425"/>
      <c r="AO108" s="425"/>
      <c r="AP108" s="425"/>
      <c r="AQ108" s="219"/>
      <c r="AR108" s="220"/>
      <c r="AS108" s="220"/>
      <c r="AT108" s="221"/>
      <c r="AU108" s="274"/>
      <c r="AV108" s="275"/>
      <c r="AW108" s="275"/>
      <c r="AX108" s="320"/>
    </row>
    <row r="109" spans="1:60" ht="31.5" hidden="1" customHeight="1" x14ac:dyDescent="0.15">
      <c r="A109" s="426" t="s">
        <v>474</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534</v>
      </c>
      <c r="AF109" s="423"/>
      <c r="AG109" s="423"/>
      <c r="AH109" s="424"/>
      <c r="AI109" s="422" t="s">
        <v>531</v>
      </c>
      <c r="AJ109" s="423"/>
      <c r="AK109" s="423"/>
      <c r="AL109" s="424"/>
      <c r="AM109" s="422" t="s">
        <v>527</v>
      </c>
      <c r="AN109" s="423"/>
      <c r="AO109" s="423"/>
      <c r="AP109" s="424"/>
      <c r="AQ109" s="285" t="s">
        <v>520</v>
      </c>
      <c r="AR109" s="286"/>
      <c r="AS109" s="286"/>
      <c r="AT109" s="325"/>
      <c r="AU109" s="285" t="s">
        <v>517</v>
      </c>
      <c r="AV109" s="286"/>
      <c r="AW109" s="286"/>
      <c r="AX109" s="287"/>
    </row>
    <row r="110" spans="1:60" ht="23.25" hidden="1" customHeight="1" x14ac:dyDescent="0.15">
      <c r="A110" s="429"/>
      <c r="B110" s="430"/>
      <c r="C110" s="430"/>
      <c r="D110" s="430"/>
      <c r="E110" s="430"/>
      <c r="F110" s="431"/>
      <c r="G110" s="106"/>
      <c r="H110" s="106"/>
      <c r="I110" s="106"/>
      <c r="J110" s="106"/>
      <c r="K110" s="106"/>
      <c r="L110" s="106"/>
      <c r="M110" s="106"/>
      <c r="N110" s="106"/>
      <c r="O110" s="106"/>
      <c r="P110" s="106"/>
      <c r="Q110" s="106"/>
      <c r="R110" s="106"/>
      <c r="S110" s="106"/>
      <c r="T110" s="106"/>
      <c r="U110" s="106"/>
      <c r="V110" s="106"/>
      <c r="W110" s="106"/>
      <c r="X110" s="107"/>
      <c r="Y110" s="472" t="s">
        <v>55</v>
      </c>
      <c r="Z110" s="473"/>
      <c r="AA110" s="474"/>
      <c r="AB110" s="552"/>
      <c r="AC110" s="553"/>
      <c r="AD110" s="554"/>
      <c r="AE110" s="425"/>
      <c r="AF110" s="425"/>
      <c r="AG110" s="425"/>
      <c r="AH110" s="425"/>
      <c r="AI110" s="425"/>
      <c r="AJ110" s="425"/>
      <c r="AK110" s="425"/>
      <c r="AL110" s="425"/>
      <c r="AM110" s="425"/>
      <c r="AN110" s="425"/>
      <c r="AO110" s="425"/>
      <c r="AP110" s="425"/>
      <c r="AQ110" s="219"/>
      <c r="AR110" s="220"/>
      <c r="AS110" s="220"/>
      <c r="AT110" s="221"/>
      <c r="AU110" s="219"/>
      <c r="AV110" s="220"/>
      <c r="AW110" s="220"/>
      <c r="AX110" s="221"/>
    </row>
    <row r="111" spans="1:60" ht="23.25" hidden="1" customHeight="1" x14ac:dyDescent="0.15">
      <c r="A111" s="432"/>
      <c r="B111" s="433"/>
      <c r="C111" s="433"/>
      <c r="D111" s="433"/>
      <c r="E111" s="433"/>
      <c r="F111" s="434"/>
      <c r="G111" s="112"/>
      <c r="H111" s="112"/>
      <c r="I111" s="112"/>
      <c r="J111" s="112"/>
      <c r="K111" s="112"/>
      <c r="L111" s="112"/>
      <c r="M111" s="112"/>
      <c r="N111" s="112"/>
      <c r="O111" s="112"/>
      <c r="P111" s="112"/>
      <c r="Q111" s="112"/>
      <c r="R111" s="112"/>
      <c r="S111" s="112"/>
      <c r="T111" s="112"/>
      <c r="U111" s="112"/>
      <c r="V111" s="112"/>
      <c r="W111" s="112"/>
      <c r="X111" s="113"/>
      <c r="Y111" s="452" t="s">
        <v>56</v>
      </c>
      <c r="Z111" s="555"/>
      <c r="AA111" s="556"/>
      <c r="AB111" s="475"/>
      <c r="AC111" s="476"/>
      <c r="AD111" s="477"/>
      <c r="AE111" s="425"/>
      <c r="AF111" s="425"/>
      <c r="AG111" s="425"/>
      <c r="AH111" s="425"/>
      <c r="AI111" s="425"/>
      <c r="AJ111" s="425"/>
      <c r="AK111" s="425"/>
      <c r="AL111" s="425"/>
      <c r="AM111" s="425"/>
      <c r="AN111" s="425"/>
      <c r="AO111" s="425"/>
      <c r="AP111" s="425"/>
      <c r="AQ111" s="219"/>
      <c r="AR111" s="220"/>
      <c r="AS111" s="220"/>
      <c r="AT111" s="221"/>
      <c r="AU111" s="274"/>
      <c r="AV111" s="275"/>
      <c r="AW111" s="275"/>
      <c r="AX111" s="320"/>
    </row>
    <row r="112" spans="1:60" ht="31.5" hidden="1" customHeight="1" x14ac:dyDescent="0.15">
      <c r="A112" s="426" t="s">
        <v>474</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534</v>
      </c>
      <c r="AF112" s="423"/>
      <c r="AG112" s="423"/>
      <c r="AH112" s="424"/>
      <c r="AI112" s="422" t="s">
        <v>531</v>
      </c>
      <c r="AJ112" s="423"/>
      <c r="AK112" s="423"/>
      <c r="AL112" s="424"/>
      <c r="AM112" s="422" t="s">
        <v>526</v>
      </c>
      <c r="AN112" s="423"/>
      <c r="AO112" s="423"/>
      <c r="AP112" s="424"/>
      <c r="AQ112" s="285" t="s">
        <v>520</v>
      </c>
      <c r="AR112" s="286"/>
      <c r="AS112" s="286"/>
      <c r="AT112" s="325"/>
      <c r="AU112" s="285" t="s">
        <v>517</v>
      </c>
      <c r="AV112" s="286"/>
      <c r="AW112" s="286"/>
      <c r="AX112" s="287"/>
    </row>
    <row r="113" spans="1:50" ht="23.25" hidden="1" customHeight="1" x14ac:dyDescent="0.15">
      <c r="A113" s="429"/>
      <c r="B113" s="430"/>
      <c r="C113" s="430"/>
      <c r="D113" s="430"/>
      <c r="E113" s="430"/>
      <c r="F113" s="431"/>
      <c r="G113" s="106"/>
      <c r="H113" s="106"/>
      <c r="I113" s="106"/>
      <c r="J113" s="106"/>
      <c r="K113" s="106"/>
      <c r="L113" s="106"/>
      <c r="M113" s="106"/>
      <c r="N113" s="106"/>
      <c r="O113" s="106"/>
      <c r="P113" s="106"/>
      <c r="Q113" s="106"/>
      <c r="R113" s="106"/>
      <c r="S113" s="106"/>
      <c r="T113" s="106"/>
      <c r="U113" s="106"/>
      <c r="V113" s="106"/>
      <c r="W113" s="106"/>
      <c r="X113" s="107"/>
      <c r="Y113" s="472" t="s">
        <v>55</v>
      </c>
      <c r="Z113" s="473"/>
      <c r="AA113" s="474"/>
      <c r="AB113" s="552"/>
      <c r="AC113" s="553"/>
      <c r="AD113" s="554"/>
      <c r="AE113" s="425"/>
      <c r="AF113" s="425"/>
      <c r="AG113" s="425"/>
      <c r="AH113" s="425"/>
      <c r="AI113" s="425"/>
      <c r="AJ113" s="425"/>
      <c r="AK113" s="425"/>
      <c r="AL113" s="425"/>
      <c r="AM113" s="425"/>
      <c r="AN113" s="425"/>
      <c r="AO113" s="425"/>
      <c r="AP113" s="425"/>
      <c r="AQ113" s="219"/>
      <c r="AR113" s="220"/>
      <c r="AS113" s="220"/>
      <c r="AT113" s="221"/>
      <c r="AU113" s="219"/>
      <c r="AV113" s="220"/>
      <c r="AW113" s="220"/>
      <c r="AX113" s="221"/>
    </row>
    <row r="114" spans="1:50" ht="23.25" hidden="1" customHeight="1" x14ac:dyDescent="0.15">
      <c r="A114" s="432"/>
      <c r="B114" s="433"/>
      <c r="C114" s="433"/>
      <c r="D114" s="433"/>
      <c r="E114" s="433"/>
      <c r="F114" s="434"/>
      <c r="G114" s="112"/>
      <c r="H114" s="112"/>
      <c r="I114" s="112"/>
      <c r="J114" s="112"/>
      <c r="K114" s="112"/>
      <c r="L114" s="112"/>
      <c r="M114" s="112"/>
      <c r="N114" s="112"/>
      <c r="O114" s="112"/>
      <c r="P114" s="112"/>
      <c r="Q114" s="112"/>
      <c r="R114" s="112"/>
      <c r="S114" s="112"/>
      <c r="T114" s="112"/>
      <c r="U114" s="112"/>
      <c r="V114" s="112"/>
      <c r="W114" s="112"/>
      <c r="X114" s="113"/>
      <c r="Y114" s="452" t="s">
        <v>56</v>
      </c>
      <c r="Z114" s="555"/>
      <c r="AA114" s="556"/>
      <c r="AB114" s="475"/>
      <c r="AC114" s="476"/>
      <c r="AD114" s="477"/>
      <c r="AE114" s="425"/>
      <c r="AF114" s="425"/>
      <c r="AG114" s="425"/>
      <c r="AH114" s="425"/>
      <c r="AI114" s="425"/>
      <c r="AJ114" s="425"/>
      <c r="AK114" s="425"/>
      <c r="AL114" s="425"/>
      <c r="AM114" s="425"/>
      <c r="AN114" s="425"/>
      <c r="AO114" s="425"/>
      <c r="AP114" s="425"/>
      <c r="AQ114" s="219"/>
      <c r="AR114" s="220"/>
      <c r="AS114" s="220"/>
      <c r="AT114" s="221"/>
      <c r="AU114" s="219"/>
      <c r="AV114" s="220"/>
      <c r="AW114" s="220"/>
      <c r="AX114" s="221"/>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534</v>
      </c>
      <c r="AF115" s="423"/>
      <c r="AG115" s="423"/>
      <c r="AH115" s="424"/>
      <c r="AI115" s="422" t="s">
        <v>531</v>
      </c>
      <c r="AJ115" s="423"/>
      <c r="AK115" s="423"/>
      <c r="AL115" s="424"/>
      <c r="AM115" s="422" t="s">
        <v>526</v>
      </c>
      <c r="AN115" s="423"/>
      <c r="AO115" s="423"/>
      <c r="AP115" s="424"/>
      <c r="AQ115" s="598" t="s">
        <v>521</v>
      </c>
      <c r="AR115" s="599"/>
      <c r="AS115" s="599"/>
      <c r="AT115" s="599"/>
      <c r="AU115" s="599"/>
      <c r="AV115" s="599"/>
      <c r="AW115" s="599"/>
      <c r="AX115" s="600"/>
    </row>
    <row r="116" spans="1:50" ht="23.25" customHeight="1" x14ac:dyDescent="0.15">
      <c r="A116" s="446"/>
      <c r="B116" s="447"/>
      <c r="C116" s="447"/>
      <c r="D116" s="447"/>
      <c r="E116" s="447"/>
      <c r="F116" s="448"/>
      <c r="G116" s="400" t="s">
        <v>592</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593</v>
      </c>
      <c r="AC116" s="470"/>
      <c r="AD116" s="471"/>
      <c r="AE116" s="425" t="s">
        <v>595</v>
      </c>
      <c r="AF116" s="425"/>
      <c r="AG116" s="425"/>
      <c r="AH116" s="425"/>
      <c r="AI116" s="425" t="s">
        <v>580</v>
      </c>
      <c r="AJ116" s="425"/>
      <c r="AK116" s="425"/>
      <c r="AL116" s="425"/>
      <c r="AM116" s="425" t="s">
        <v>588</v>
      </c>
      <c r="AN116" s="425"/>
      <c r="AO116" s="425"/>
      <c r="AP116" s="425"/>
      <c r="AQ116" s="219" t="s">
        <v>580</v>
      </c>
      <c r="AR116" s="220"/>
      <c r="AS116" s="220"/>
      <c r="AT116" s="220"/>
      <c r="AU116" s="220"/>
      <c r="AV116" s="220"/>
      <c r="AW116" s="220"/>
      <c r="AX116" s="222"/>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594</v>
      </c>
      <c r="AC117" s="480"/>
      <c r="AD117" s="481"/>
      <c r="AE117" s="558" t="s">
        <v>588</v>
      </c>
      <c r="AF117" s="558"/>
      <c r="AG117" s="558"/>
      <c r="AH117" s="558"/>
      <c r="AI117" s="558" t="s">
        <v>588</v>
      </c>
      <c r="AJ117" s="558"/>
      <c r="AK117" s="558"/>
      <c r="AL117" s="558"/>
      <c r="AM117" s="558" t="s">
        <v>588</v>
      </c>
      <c r="AN117" s="558"/>
      <c r="AO117" s="558"/>
      <c r="AP117" s="558"/>
      <c r="AQ117" s="558" t="s">
        <v>588</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534</v>
      </c>
      <c r="AF118" s="423"/>
      <c r="AG118" s="423"/>
      <c r="AH118" s="424"/>
      <c r="AI118" s="422" t="s">
        <v>531</v>
      </c>
      <c r="AJ118" s="423"/>
      <c r="AK118" s="423"/>
      <c r="AL118" s="424"/>
      <c r="AM118" s="422" t="s">
        <v>526</v>
      </c>
      <c r="AN118" s="423"/>
      <c r="AO118" s="423"/>
      <c r="AP118" s="424"/>
      <c r="AQ118" s="598" t="s">
        <v>521</v>
      </c>
      <c r="AR118" s="599"/>
      <c r="AS118" s="599"/>
      <c r="AT118" s="599"/>
      <c r="AU118" s="599"/>
      <c r="AV118" s="599"/>
      <c r="AW118" s="599"/>
      <c r="AX118" s="600"/>
    </row>
    <row r="119" spans="1:50" ht="23.25" hidden="1" customHeight="1" x14ac:dyDescent="0.15">
      <c r="A119" s="446"/>
      <c r="B119" s="447"/>
      <c r="C119" s="447"/>
      <c r="D119" s="447"/>
      <c r="E119" s="447"/>
      <c r="F119" s="448"/>
      <c r="G119" s="400" t="s">
        <v>482</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481</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534</v>
      </c>
      <c r="AF121" s="423"/>
      <c r="AG121" s="423"/>
      <c r="AH121" s="424"/>
      <c r="AI121" s="422" t="s">
        <v>531</v>
      </c>
      <c r="AJ121" s="423"/>
      <c r="AK121" s="423"/>
      <c r="AL121" s="424"/>
      <c r="AM121" s="422" t="s">
        <v>526</v>
      </c>
      <c r="AN121" s="423"/>
      <c r="AO121" s="423"/>
      <c r="AP121" s="424"/>
      <c r="AQ121" s="598" t="s">
        <v>521</v>
      </c>
      <c r="AR121" s="599"/>
      <c r="AS121" s="599"/>
      <c r="AT121" s="599"/>
      <c r="AU121" s="599"/>
      <c r="AV121" s="599"/>
      <c r="AW121" s="599"/>
      <c r="AX121" s="600"/>
    </row>
    <row r="122" spans="1:50" ht="23.25" hidden="1" customHeight="1" x14ac:dyDescent="0.15">
      <c r="A122" s="446"/>
      <c r="B122" s="447"/>
      <c r="C122" s="447"/>
      <c r="D122" s="447"/>
      <c r="E122" s="447"/>
      <c r="F122" s="448"/>
      <c r="G122" s="400" t="s">
        <v>483</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484</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535</v>
      </c>
      <c r="AF124" s="423"/>
      <c r="AG124" s="423"/>
      <c r="AH124" s="424"/>
      <c r="AI124" s="422" t="s">
        <v>531</v>
      </c>
      <c r="AJ124" s="423"/>
      <c r="AK124" s="423"/>
      <c r="AL124" s="424"/>
      <c r="AM124" s="422" t="s">
        <v>526</v>
      </c>
      <c r="AN124" s="423"/>
      <c r="AO124" s="423"/>
      <c r="AP124" s="424"/>
      <c r="AQ124" s="598" t="s">
        <v>521</v>
      </c>
      <c r="AR124" s="599"/>
      <c r="AS124" s="599"/>
      <c r="AT124" s="599"/>
      <c r="AU124" s="599"/>
      <c r="AV124" s="599"/>
      <c r="AW124" s="599"/>
      <c r="AX124" s="600"/>
    </row>
    <row r="125" spans="1:50" ht="23.25" hidden="1" customHeight="1" x14ac:dyDescent="0.15">
      <c r="A125" s="446"/>
      <c r="B125" s="447"/>
      <c r="C125" s="447"/>
      <c r="D125" s="447"/>
      <c r="E125" s="447"/>
      <c r="F125" s="448"/>
      <c r="G125" s="400" t="s">
        <v>483</v>
      </c>
      <c r="H125" s="400"/>
      <c r="I125" s="400"/>
      <c r="J125" s="400"/>
      <c r="K125" s="400"/>
      <c r="L125" s="400"/>
      <c r="M125" s="400"/>
      <c r="N125" s="400"/>
      <c r="O125" s="400"/>
      <c r="P125" s="400"/>
      <c r="Q125" s="400"/>
      <c r="R125" s="400"/>
      <c r="S125" s="400"/>
      <c r="T125" s="400"/>
      <c r="U125" s="400"/>
      <c r="V125" s="400"/>
      <c r="W125" s="400"/>
      <c r="X125" s="936"/>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7"/>
      <c r="Y126" s="478" t="s">
        <v>49</v>
      </c>
      <c r="Z126" s="453"/>
      <c r="AA126" s="454"/>
      <c r="AB126" s="479" t="s">
        <v>481</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8" t="s">
        <v>15</v>
      </c>
      <c r="B127" s="447"/>
      <c r="C127" s="447"/>
      <c r="D127" s="447"/>
      <c r="E127" s="447"/>
      <c r="F127" s="448"/>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22" t="s">
        <v>534</v>
      </c>
      <c r="AF127" s="423"/>
      <c r="AG127" s="423"/>
      <c r="AH127" s="424"/>
      <c r="AI127" s="422" t="s">
        <v>531</v>
      </c>
      <c r="AJ127" s="423"/>
      <c r="AK127" s="423"/>
      <c r="AL127" s="424"/>
      <c r="AM127" s="422" t="s">
        <v>526</v>
      </c>
      <c r="AN127" s="423"/>
      <c r="AO127" s="423"/>
      <c r="AP127" s="424"/>
      <c r="AQ127" s="598" t="s">
        <v>521</v>
      </c>
      <c r="AR127" s="599"/>
      <c r="AS127" s="599"/>
      <c r="AT127" s="599"/>
      <c r="AU127" s="599"/>
      <c r="AV127" s="599"/>
      <c r="AW127" s="599"/>
      <c r="AX127" s="600"/>
    </row>
    <row r="128" spans="1:50" ht="23.25" hidden="1" customHeight="1" x14ac:dyDescent="0.15">
      <c r="A128" s="446"/>
      <c r="B128" s="447"/>
      <c r="C128" s="447"/>
      <c r="D128" s="447"/>
      <c r="E128" s="447"/>
      <c r="F128" s="448"/>
      <c r="G128" s="400" t="s">
        <v>483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481</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9" t="s">
        <v>564</v>
      </c>
      <c r="B130" s="186"/>
      <c r="C130" s="185" t="s">
        <v>358</v>
      </c>
      <c r="D130" s="186"/>
      <c r="E130" s="170" t="s">
        <v>387</v>
      </c>
      <c r="F130" s="171"/>
      <c r="G130" s="172" t="s">
        <v>596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588</v>
      </c>
      <c r="AR133" s="200"/>
      <c r="AS133" s="134" t="s">
        <v>355</v>
      </c>
      <c r="AT133" s="135"/>
      <c r="AU133" s="201" t="s">
        <v>588</v>
      </c>
      <c r="AV133" s="201"/>
      <c r="AW133" s="134" t="s">
        <v>300</v>
      </c>
      <c r="AX133" s="196"/>
    </row>
    <row r="134" spans="1:50" ht="39.75" customHeight="1" x14ac:dyDescent="0.15">
      <c r="A134" s="190"/>
      <c r="B134" s="187"/>
      <c r="C134" s="181"/>
      <c r="D134" s="187"/>
      <c r="E134" s="181"/>
      <c r="F134" s="182"/>
      <c r="G134" s="105" t="s">
        <v>598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588</v>
      </c>
      <c r="AC134" s="206"/>
      <c r="AD134" s="206"/>
      <c r="AE134" s="207" t="s">
        <v>588</v>
      </c>
      <c r="AF134" s="208"/>
      <c r="AG134" s="208"/>
      <c r="AH134" s="208"/>
      <c r="AI134" s="207" t="s">
        <v>588</v>
      </c>
      <c r="AJ134" s="208"/>
      <c r="AK134" s="208"/>
      <c r="AL134" s="208"/>
      <c r="AM134" s="207" t="s">
        <v>580</v>
      </c>
      <c r="AN134" s="208"/>
      <c r="AO134" s="208"/>
      <c r="AP134" s="208"/>
      <c r="AQ134" s="207" t="s">
        <v>580</v>
      </c>
      <c r="AR134" s="208"/>
      <c r="AS134" s="208"/>
      <c r="AT134" s="208"/>
      <c r="AU134" s="207" t="s">
        <v>588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598</v>
      </c>
      <c r="AC135" s="214"/>
      <c r="AD135" s="214"/>
      <c r="AE135" s="207" t="s">
        <v>588</v>
      </c>
      <c r="AF135" s="208"/>
      <c r="AG135" s="208"/>
      <c r="AH135" s="208"/>
      <c r="AI135" s="207" t="s">
        <v>588</v>
      </c>
      <c r="AJ135" s="208"/>
      <c r="AK135" s="208"/>
      <c r="AL135" s="208"/>
      <c r="AM135" s="207" t="s">
        <v>580</v>
      </c>
      <c r="AN135" s="208"/>
      <c r="AO135" s="208"/>
      <c r="AP135" s="208"/>
      <c r="AQ135" s="207" t="s">
        <v>580</v>
      </c>
      <c r="AR135" s="208"/>
      <c r="AS135" s="208"/>
      <c r="AT135" s="208"/>
      <c r="AU135" s="207" t="s">
        <v>588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599</v>
      </c>
      <c r="H154" s="106"/>
      <c r="I154" s="106"/>
      <c r="J154" s="106"/>
      <c r="K154" s="106"/>
      <c r="L154" s="106"/>
      <c r="M154" s="106"/>
      <c r="N154" s="106"/>
      <c r="O154" s="106"/>
      <c r="P154" s="107"/>
      <c r="Q154" s="126" t="s">
        <v>600</v>
      </c>
      <c r="R154" s="106"/>
      <c r="S154" s="106"/>
      <c r="T154" s="106"/>
      <c r="U154" s="106"/>
      <c r="V154" s="106"/>
      <c r="W154" s="106"/>
      <c r="X154" s="106"/>
      <c r="Y154" s="106"/>
      <c r="Z154" s="106"/>
      <c r="AA154" s="294"/>
      <c r="AB154" s="142" t="s">
        <v>588</v>
      </c>
      <c r="AC154" s="143"/>
      <c r="AD154" s="143"/>
      <c r="AE154" s="148" t="s">
        <v>601</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601</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53.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38"/>
      <c r="E430" s="175" t="s">
        <v>544</v>
      </c>
      <c r="F430" s="905"/>
      <c r="G430" s="906" t="s">
        <v>374</v>
      </c>
      <c r="H430" s="124"/>
      <c r="I430" s="124"/>
      <c r="J430" s="907" t="s">
        <v>577</v>
      </c>
      <c r="K430" s="908"/>
      <c r="L430" s="908"/>
      <c r="M430" s="908"/>
      <c r="N430" s="908"/>
      <c r="O430" s="908"/>
      <c r="P430" s="908"/>
      <c r="Q430" s="908"/>
      <c r="R430" s="908"/>
      <c r="S430" s="908"/>
      <c r="T430" s="909"/>
      <c r="U430" s="595" t="s">
        <v>598</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588</v>
      </c>
      <c r="AF432" s="201"/>
      <c r="AG432" s="134" t="s">
        <v>355</v>
      </c>
      <c r="AH432" s="135"/>
      <c r="AI432" s="157"/>
      <c r="AJ432" s="157"/>
      <c r="AK432" s="157"/>
      <c r="AL432" s="155"/>
      <c r="AM432" s="157"/>
      <c r="AN432" s="157"/>
      <c r="AO432" s="157"/>
      <c r="AP432" s="155"/>
      <c r="AQ432" s="597" t="s">
        <v>588</v>
      </c>
      <c r="AR432" s="201"/>
      <c r="AS432" s="134" t="s">
        <v>355</v>
      </c>
      <c r="AT432" s="135"/>
      <c r="AU432" s="201" t="s">
        <v>588</v>
      </c>
      <c r="AV432" s="201"/>
      <c r="AW432" s="134" t="s">
        <v>300</v>
      </c>
      <c r="AX432" s="196"/>
    </row>
    <row r="433" spans="1:50" ht="23.25" customHeight="1" x14ac:dyDescent="0.15">
      <c r="A433" s="190"/>
      <c r="B433" s="187"/>
      <c r="C433" s="181"/>
      <c r="D433" s="187"/>
      <c r="E433" s="343"/>
      <c r="F433" s="344"/>
      <c r="G433" s="105" t="s">
        <v>598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587</v>
      </c>
      <c r="AC433" s="214"/>
      <c r="AD433" s="214"/>
      <c r="AE433" s="341" t="s">
        <v>588</v>
      </c>
      <c r="AF433" s="208"/>
      <c r="AG433" s="208"/>
      <c r="AH433" s="208"/>
      <c r="AI433" s="341" t="s">
        <v>587</v>
      </c>
      <c r="AJ433" s="208"/>
      <c r="AK433" s="208"/>
      <c r="AL433" s="208"/>
      <c r="AM433" s="341" t="s">
        <v>587</v>
      </c>
      <c r="AN433" s="208"/>
      <c r="AO433" s="208"/>
      <c r="AP433" s="342"/>
      <c r="AQ433" s="341" t="s">
        <v>588</v>
      </c>
      <c r="AR433" s="208"/>
      <c r="AS433" s="208"/>
      <c r="AT433" s="342"/>
      <c r="AU433" s="208" t="s">
        <v>603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588</v>
      </c>
      <c r="AC434" s="206"/>
      <c r="AD434" s="206"/>
      <c r="AE434" s="341" t="s">
        <v>587</v>
      </c>
      <c r="AF434" s="208"/>
      <c r="AG434" s="208"/>
      <c r="AH434" s="342"/>
      <c r="AI434" s="341" t="s">
        <v>588</v>
      </c>
      <c r="AJ434" s="208"/>
      <c r="AK434" s="208"/>
      <c r="AL434" s="208"/>
      <c r="AM434" s="341" t="s">
        <v>587</v>
      </c>
      <c r="AN434" s="208"/>
      <c r="AO434" s="208"/>
      <c r="AP434" s="342"/>
      <c r="AQ434" s="341" t="s">
        <v>587</v>
      </c>
      <c r="AR434" s="208"/>
      <c r="AS434" s="208"/>
      <c r="AT434" s="342"/>
      <c r="AU434" s="208" t="s">
        <v>588</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6" t="s">
        <v>301</v>
      </c>
      <c r="AC435" s="586"/>
      <c r="AD435" s="586"/>
      <c r="AE435" s="341" t="s">
        <v>588</v>
      </c>
      <c r="AF435" s="208"/>
      <c r="AG435" s="208"/>
      <c r="AH435" s="342"/>
      <c r="AI435" s="341" t="s">
        <v>587</v>
      </c>
      <c r="AJ435" s="208"/>
      <c r="AK435" s="208"/>
      <c r="AL435" s="208"/>
      <c r="AM435" s="341" t="s">
        <v>587</v>
      </c>
      <c r="AN435" s="208"/>
      <c r="AO435" s="208"/>
      <c r="AP435" s="342"/>
      <c r="AQ435" s="341" t="s">
        <v>587</v>
      </c>
      <c r="AR435" s="208"/>
      <c r="AS435" s="208"/>
      <c r="AT435" s="342"/>
      <c r="AU435" s="208" t="s">
        <v>588</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7"/>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6" t="s">
        <v>301</v>
      </c>
      <c r="AC440" s="586"/>
      <c r="AD440" s="58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7"/>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6" t="s">
        <v>301</v>
      </c>
      <c r="AC445" s="586"/>
      <c r="AD445" s="58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7"/>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6" t="s">
        <v>301</v>
      </c>
      <c r="AC450" s="586"/>
      <c r="AD450" s="58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7"/>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6" t="s">
        <v>301</v>
      </c>
      <c r="AC455" s="586"/>
      <c r="AD455" s="58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588</v>
      </c>
      <c r="AF457" s="201"/>
      <c r="AG457" s="134" t="s">
        <v>355</v>
      </c>
      <c r="AH457" s="135"/>
      <c r="AI457" s="157"/>
      <c r="AJ457" s="157"/>
      <c r="AK457" s="157"/>
      <c r="AL457" s="155"/>
      <c r="AM457" s="157"/>
      <c r="AN457" s="157"/>
      <c r="AO457" s="157"/>
      <c r="AP457" s="155"/>
      <c r="AQ457" s="597" t="s">
        <v>604</v>
      </c>
      <c r="AR457" s="201"/>
      <c r="AS457" s="134" t="s">
        <v>355</v>
      </c>
      <c r="AT457" s="135"/>
      <c r="AU457" s="201" t="s">
        <v>588</v>
      </c>
      <c r="AV457" s="201"/>
      <c r="AW457" s="134" t="s">
        <v>300</v>
      </c>
      <c r="AX457" s="196"/>
    </row>
    <row r="458" spans="1:50" ht="23.25" customHeight="1" x14ac:dyDescent="0.15">
      <c r="A458" s="190"/>
      <c r="B458" s="187"/>
      <c r="C458" s="181"/>
      <c r="D458" s="187"/>
      <c r="E458" s="343"/>
      <c r="F458" s="344"/>
      <c r="G458" s="105" t="s">
        <v>601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588</v>
      </c>
      <c r="AC458" s="214"/>
      <c r="AD458" s="214"/>
      <c r="AE458" s="341" t="s">
        <v>588</v>
      </c>
      <c r="AF458" s="208"/>
      <c r="AG458" s="208"/>
      <c r="AH458" s="208"/>
      <c r="AI458" s="341" t="s">
        <v>588</v>
      </c>
      <c r="AJ458" s="208"/>
      <c r="AK458" s="208"/>
      <c r="AL458" s="208"/>
      <c r="AM458" s="341" t="s">
        <v>588</v>
      </c>
      <c r="AN458" s="208"/>
      <c r="AO458" s="208"/>
      <c r="AP458" s="208"/>
      <c r="AQ458" s="341" t="s">
        <v>577</v>
      </c>
      <c r="AR458" s="208"/>
      <c r="AS458" s="208"/>
      <c r="AT458" s="342"/>
      <c r="AU458" s="208" t="s">
        <v>577</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588</v>
      </c>
      <c r="AC459" s="206"/>
      <c r="AD459" s="206"/>
      <c r="AE459" s="341" t="s">
        <v>588</v>
      </c>
      <c r="AF459" s="208"/>
      <c r="AG459" s="208"/>
      <c r="AH459" s="342"/>
      <c r="AI459" s="341" t="s">
        <v>588</v>
      </c>
      <c r="AJ459" s="208"/>
      <c r="AK459" s="208"/>
      <c r="AL459" s="342"/>
      <c r="AM459" s="341" t="s">
        <v>588</v>
      </c>
      <c r="AN459" s="208"/>
      <c r="AO459" s="208"/>
      <c r="AP459" s="342"/>
      <c r="AQ459" s="341" t="s">
        <v>577</v>
      </c>
      <c r="AR459" s="208"/>
      <c r="AS459" s="208"/>
      <c r="AT459" s="342"/>
      <c r="AU459" s="208" t="s">
        <v>577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6" t="s">
        <v>14</v>
      </c>
      <c r="AC460" s="586"/>
      <c r="AD460" s="586"/>
      <c r="AE460" s="341" t="s">
        <v>588</v>
      </c>
      <c r="AF460" s="208"/>
      <c r="AG460" s="208"/>
      <c r="AH460" s="342"/>
      <c r="AI460" s="341" t="s">
        <v>588</v>
      </c>
      <c r="AJ460" s="208"/>
      <c r="AK460" s="208"/>
      <c r="AL460" s="342"/>
      <c r="AM460" s="341" t="s">
        <v>588</v>
      </c>
      <c r="AN460" s="208"/>
      <c r="AO460" s="208"/>
      <c r="AP460" s="342"/>
      <c r="AQ460" s="341" t="s">
        <v>577</v>
      </c>
      <c r="AR460" s="208"/>
      <c r="AS460" s="208"/>
      <c r="AT460" s="342"/>
      <c r="AU460" s="208" t="s">
        <v>577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7"/>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6" t="s">
        <v>14</v>
      </c>
      <c r="AC465" s="586"/>
      <c r="AD465" s="58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7"/>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6" t="s">
        <v>14</v>
      </c>
      <c r="AC470" s="586"/>
      <c r="AD470" s="58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7"/>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6" t="s">
        <v>14</v>
      </c>
      <c r="AC475" s="586"/>
      <c r="AD475" s="58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7"/>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6" t="s">
        <v>14</v>
      </c>
      <c r="AC480" s="586"/>
      <c r="AD480" s="58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6" t="s">
        <v>374</v>
      </c>
      <c r="H484" s="124"/>
      <c r="I484" s="124"/>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7"/>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6" t="s">
        <v>301</v>
      </c>
      <c r="AC489" s="586"/>
      <c r="AD489" s="58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7"/>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6" t="s">
        <v>301</v>
      </c>
      <c r="AC494" s="586"/>
      <c r="AD494" s="58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7"/>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6" t="s">
        <v>301</v>
      </c>
      <c r="AC499" s="586"/>
      <c r="AD499" s="58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7"/>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6" t="s">
        <v>301</v>
      </c>
      <c r="AC504" s="586"/>
      <c r="AD504" s="58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7"/>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6" t="s">
        <v>301</v>
      </c>
      <c r="AC509" s="586"/>
      <c r="AD509" s="58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7"/>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6" t="s">
        <v>14</v>
      </c>
      <c r="AC514" s="586"/>
      <c r="AD514" s="58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7"/>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6" t="s">
        <v>14</v>
      </c>
      <c r="AC519" s="586"/>
      <c r="AD519" s="58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7"/>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6" t="s">
        <v>14</v>
      </c>
      <c r="AC524" s="586"/>
      <c r="AD524" s="58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7"/>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6" t="s">
        <v>14</v>
      </c>
      <c r="AC529" s="586"/>
      <c r="AD529" s="58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7"/>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6" t="s">
        <v>14</v>
      </c>
      <c r="AC534" s="586"/>
      <c r="AD534" s="58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6" t="s">
        <v>374</v>
      </c>
      <c r="H538" s="124"/>
      <c r="I538" s="124"/>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7"/>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6" t="s">
        <v>301</v>
      </c>
      <c r="AC543" s="586"/>
      <c r="AD543" s="58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7"/>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6" t="s">
        <v>301</v>
      </c>
      <c r="AC548" s="586"/>
      <c r="AD548" s="58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7"/>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6" t="s">
        <v>301</v>
      </c>
      <c r="AC553" s="586"/>
      <c r="AD553" s="58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7"/>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6" t="s">
        <v>301</v>
      </c>
      <c r="AC558" s="586"/>
      <c r="AD558" s="58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7"/>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6" t="s">
        <v>301</v>
      </c>
      <c r="AC563" s="586"/>
      <c r="AD563" s="58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7"/>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6" t="s">
        <v>14</v>
      </c>
      <c r="AC568" s="586"/>
      <c r="AD568" s="58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7"/>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6" t="s">
        <v>14</v>
      </c>
      <c r="AC573" s="586"/>
      <c r="AD573" s="58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7"/>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6" t="s">
        <v>14</v>
      </c>
      <c r="AC578" s="586"/>
      <c r="AD578" s="58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7"/>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6" t="s">
        <v>14</v>
      </c>
      <c r="AC583" s="586"/>
      <c r="AD583" s="58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7"/>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6" t="s">
        <v>14</v>
      </c>
      <c r="AC588" s="586"/>
      <c r="AD588" s="58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6" t="s">
        <v>374</v>
      </c>
      <c r="H592" s="124"/>
      <c r="I592" s="124"/>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7"/>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6" t="s">
        <v>301</v>
      </c>
      <c r="AC597" s="586"/>
      <c r="AD597" s="58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7"/>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6" t="s">
        <v>301</v>
      </c>
      <c r="AC602" s="586"/>
      <c r="AD602" s="58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7"/>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6" t="s">
        <v>301</v>
      </c>
      <c r="AC607" s="586"/>
      <c r="AD607" s="58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7"/>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6" t="s">
        <v>301</v>
      </c>
      <c r="AC612" s="586"/>
      <c r="AD612" s="58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7"/>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6" t="s">
        <v>301</v>
      </c>
      <c r="AC617" s="586"/>
      <c r="AD617" s="58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7"/>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6" t="s">
        <v>14</v>
      </c>
      <c r="AC622" s="586"/>
      <c r="AD622" s="58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7"/>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6" t="s">
        <v>14</v>
      </c>
      <c r="AC627" s="586"/>
      <c r="AD627" s="58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7"/>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6" t="s">
        <v>14</v>
      </c>
      <c r="AC632" s="586"/>
      <c r="AD632" s="58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7"/>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6" t="s">
        <v>14</v>
      </c>
      <c r="AC637" s="586"/>
      <c r="AD637" s="58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7"/>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6" t="s">
        <v>14</v>
      </c>
      <c r="AC642" s="586"/>
      <c r="AD642" s="58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6" t="s">
        <v>374</v>
      </c>
      <c r="H646" s="124"/>
      <c r="I646" s="124"/>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7"/>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6" t="s">
        <v>301</v>
      </c>
      <c r="AC651" s="586"/>
      <c r="AD651" s="58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7"/>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6" t="s">
        <v>301</v>
      </c>
      <c r="AC656" s="586"/>
      <c r="AD656" s="58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7"/>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6" t="s">
        <v>301</v>
      </c>
      <c r="AC661" s="586"/>
      <c r="AD661" s="58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7"/>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6" t="s">
        <v>301</v>
      </c>
      <c r="AC666" s="586"/>
      <c r="AD666" s="58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7"/>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6" t="s">
        <v>301</v>
      </c>
      <c r="AC671" s="586"/>
      <c r="AD671" s="58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7"/>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6" t="s">
        <v>14</v>
      </c>
      <c r="AC676" s="586"/>
      <c r="AD676" s="58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7"/>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6" t="s">
        <v>14</v>
      </c>
      <c r="AC681" s="586"/>
      <c r="AD681" s="58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7"/>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6" t="s">
        <v>14</v>
      </c>
      <c r="AC686" s="586"/>
      <c r="AD686" s="58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7"/>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6" t="s">
        <v>14</v>
      </c>
      <c r="AC691" s="586"/>
      <c r="AD691" s="58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7"/>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6" t="s">
        <v>14</v>
      </c>
      <c r="AC696" s="586"/>
      <c r="AD696" s="58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1" t="s">
        <v>31</v>
      </c>
      <c r="AH701" s="389"/>
      <c r="AI701" s="389"/>
      <c r="AJ701" s="389"/>
      <c r="AK701" s="389"/>
      <c r="AL701" s="389"/>
      <c r="AM701" s="389"/>
      <c r="AN701" s="389"/>
      <c r="AO701" s="389"/>
      <c r="AP701" s="389"/>
      <c r="AQ701" s="389"/>
      <c r="AR701" s="389"/>
      <c r="AS701" s="389"/>
      <c r="AT701" s="389"/>
      <c r="AU701" s="389"/>
      <c r="AV701" s="389"/>
      <c r="AW701" s="389"/>
      <c r="AX701" s="832"/>
    </row>
    <row r="702" spans="1:50" ht="81"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6" t="s">
        <v>572</v>
      </c>
      <c r="AE702" s="347"/>
      <c r="AF702" s="347"/>
      <c r="AG702" s="392" t="s">
        <v>605</v>
      </c>
      <c r="AH702" s="393"/>
      <c r="AI702" s="393"/>
      <c r="AJ702" s="393"/>
      <c r="AK702" s="393"/>
      <c r="AL702" s="393"/>
      <c r="AM702" s="393"/>
      <c r="AN702" s="393"/>
      <c r="AO702" s="393"/>
      <c r="AP702" s="393"/>
      <c r="AQ702" s="393"/>
      <c r="AR702" s="393"/>
      <c r="AS702" s="393"/>
      <c r="AT702" s="393"/>
      <c r="AU702" s="393"/>
      <c r="AV702" s="393"/>
      <c r="AW702" s="393"/>
      <c r="AX702" s="394"/>
    </row>
    <row r="703" spans="1:50" ht="42"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9"/>
      <c r="AD703" s="329" t="s">
        <v>572</v>
      </c>
      <c r="AE703" s="330"/>
      <c r="AF703" s="330"/>
      <c r="AG703" s="102" t="s">
        <v>606</v>
      </c>
      <c r="AH703" s="103"/>
      <c r="AI703" s="103"/>
      <c r="AJ703" s="103"/>
      <c r="AK703" s="103"/>
      <c r="AL703" s="103"/>
      <c r="AM703" s="103"/>
      <c r="AN703" s="103"/>
      <c r="AO703" s="103"/>
      <c r="AP703" s="103"/>
      <c r="AQ703" s="103"/>
      <c r="AR703" s="103"/>
      <c r="AS703" s="103"/>
      <c r="AT703" s="103"/>
      <c r="AU703" s="103"/>
      <c r="AV703" s="103"/>
      <c r="AW703" s="103"/>
      <c r="AX703" s="104"/>
    </row>
    <row r="704" spans="1:50" ht="39"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572</v>
      </c>
      <c r="AE704" s="790"/>
      <c r="AF704" s="790"/>
      <c r="AG704" s="168" t="s">
        <v>607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608</v>
      </c>
      <c r="AE705" s="722"/>
      <c r="AF705" s="722"/>
      <c r="AG705" s="126" t="s">
        <v>603</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9"/>
      <c r="B706" s="650"/>
      <c r="C706" s="801"/>
      <c r="D706" s="802"/>
      <c r="E706" s="737" t="s">
        <v>505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9"/>
      <c r="AE706" s="330"/>
      <c r="AF706" s="670"/>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c r="AE707" s="843"/>
      <c r="AF707" s="843"/>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608</v>
      </c>
      <c r="AE708" s="612"/>
      <c r="AF708" s="612"/>
      <c r="AG708" s="749" t="s">
        <v>601</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9" t="s">
        <v>608</v>
      </c>
      <c r="AE709" s="330"/>
      <c r="AF709" s="330"/>
      <c r="AG709" s="102" t="s">
        <v>588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9"/>
      <c r="B710" s="651"/>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9" t="s">
        <v>572</v>
      </c>
      <c r="AE710" s="330"/>
      <c r="AF710" s="330"/>
      <c r="AG710" s="102" t="s">
        <v>609</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9"/>
      <c r="B711" s="651"/>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0"/>
      <c r="AD711" s="329" t="s">
        <v>572</v>
      </c>
      <c r="AE711" s="330"/>
      <c r="AF711" s="330"/>
      <c r="AG711" s="102" t="s">
        <v>610</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9"/>
      <c r="B712" s="651"/>
      <c r="C712" s="398" t="s">
        <v>469</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0"/>
      <c r="AD712" s="789" t="s">
        <v>608</v>
      </c>
      <c r="AE712" s="790"/>
      <c r="AF712" s="790"/>
      <c r="AG712" s="817" t="s">
        <v>611</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5" t="s">
        <v>470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9" t="s">
        <v>608</v>
      </c>
      <c r="AE713" s="330"/>
      <c r="AF713" s="670"/>
      <c r="AG713" s="102" t="s">
        <v>612</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2"/>
      <c r="B714" s="653"/>
      <c r="C714" s="654" t="s">
        <v>446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608</v>
      </c>
      <c r="AE714" s="815"/>
      <c r="AF714" s="816"/>
      <c r="AG714" s="743" t="s">
        <v>613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447</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608</v>
      </c>
      <c r="AE715" s="612"/>
      <c r="AF715" s="663"/>
      <c r="AG715" s="749" t="s">
        <v>588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608</v>
      </c>
      <c r="AE716" s="634"/>
      <c r="AF716" s="634"/>
      <c r="AG716" s="102" t="s">
        <v>588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9"/>
      <c r="B717" s="651"/>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9" t="s">
        <v>608</v>
      </c>
      <c r="AE717" s="330"/>
      <c r="AF717" s="330"/>
      <c r="AG717" s="102" t="s">
        <v>614</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2"/>
      <c r="B718" s="653"/>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9" t="s">
        <v>608</v>
      </c>
      <c r="AE718" s="330"/>
      <c r="AF718" s="330"/>
      <c r="AG718" s="128" t="s">
        <v>615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572</v>
      </c>
      <c r="AE719" s="612"/>
      <c r="AF719" s="612"/>
      <c r="AG719" s="126" t="s">
        <v>617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5"/>
      <c r="B720" s="786"/>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5"/>
      <c r="B721" s="786"/>
      <c r="C721" s="297" t="s">
        <v>568</v>
      </c>
      <c r="D721" s="298"/>
      <c r="E721" s="298"/>
      <c r="F721" s="299"/>
      <c r="G721" s="288"/>
      <c r="H721" s="289"/>
      <c r="I721" s="83" t="str">
        <f>IF(OR(G721="　", G721=""), "", "-")</f>
        <v/>
      </c>
      <c r="J721" s="292"/>
      <c r="K721" s="292"/>
      <c r="L721" s="83" t="str">
        <f>IF(M721="","","-")</f>
        <v/>
      </c>
      <c r="M721" s="84"/>
      <c r="N721" s="305" t="s">
        <v>616</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5"/>
      <c r="B722" s="786"/>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5"/>
      <c r="B723" s="786"/>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5"/>
      <c r="B724" s="786"/>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7"/>
      <c r="B725" s="788"/>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7" t="s">
        <v>48</v>
      </c>
      <c r="B726" s="809"/>
      <c r="C726" s="822" t="s">
        <v>53</v>
      </c>
      <c r="D726" s="844"/>
      <c r="E726" s="844"/>
      <c r="F726" s="845"/>
      <c r="G726" s="584" t="s">
        <v>618</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0"/>
      <c r="B727" s="811"/>
      <c r="C727" s="755" t="s">
        <v>57</v>
      </c>
      <c r="D727" s="756"/>
      <c r="E727" s="756"/>
      <c r="F727" s="757"/>
      <c r="G727" s="582" t="s">
        <v>619</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671</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257</v>
      </c>
      <c r="B731" s="807"/>
      <c r="C731" s="807"/>
      <c r="D731" s="807"/>
      <c r="E731" s="808"/>
      <c r="F731" s="736" t="s">
        <v>669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257</v>
      </c>
      <c r="B733" s="681"/>
      <c r="C733" s="681"/>
      <c r="D733" s="681"/>
      <c r="E733" s="682"/>
      <c r="F733" s="644" t="s">
        <v>670</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548</v>
      </c>
      <c r="B737" s="211"/>
      <c r="C737" s="211"/>
      <c r="D737" s="212"/>
      <c r="E737" s="997" t="s">
        <v>601</v>
      </c>
      <c r="F737" s="997"/>
      <c r="G737" s="997"/>
      <c r="H737" s="997"/>
      <c r="I737" s="997"/>
      <c r="J737" s="997"/>
      <c r="K737" s="997"/>
      <c r="L737" s="997"/>
      <c r="M737" s="997"/>
      <c r="N737" s="366" t="s">
        <v>541</v>
      </c>
      <c r="O737" s="366"/>
      <c r="P737" s="366"/>
      <c r="Q737" s="366"/>
      <c r="R737" s="997" t="s">
        <v>620</v>
      </c>
      <c r="S737" s="997"/>
      <c r="T737" s="997"/>
      <c r="U737" s="997"/>
      <c r="V737" s="997"/>
      <c r="W737" s="997"/>
      <c r="X737" s="997"/>
      <c r="Y737" s="997"/>
      <c r="Z737" s="997"/>
      <c r="AA737" s="366" t="s">
        <v>540</v>
      </c>
      <c r="AB737" s="366"/>
      <c r="AC737" s="366"/>
      <c r="AD737" s="366"/>
      <c r="AE737" s="997" t="s">
        <v>621</v>
      </c>
      <c r="AF737" s="997"/>
      <c r="AG737" s="997"/>
      <c r="AH737" s="997"/>
      <c r="AI737" s="997"/>
      <c r="AJ737" s="997"/>
      <c r="AK737" s="997"/>
      <c r="AL737" s="997"/>
      <c r="AM737" s="997"/>
      <c r="AN737" s="366" t="s">
        <v>539</v>
      </c>
      <c r="AO737" s="366"/>
      <c r="AP737" s="366"/>
      <c r="AQ737" s="366"/>
      <c r="AR737" s="989" t="s">
        <v>622</v>
      </c>
      <c r="AS737" s="990"/>
      <c r="AT737" s="990"/>
      <c r="AU737" s="990"/>
      <c r="AV737" s="990"/>
      <c r="AW737" s="990"/>
      <c r="AX737" s="991"/>
      <c r="AY737" s="89"/>
      <c r="AZ737" s="89"/>
    </row>
    <row r="738" spans="1:52" ht="24.75" customHeight="1" x14ac:dyDescent="0.15">
      <c r="A738" s="998" t="s">
        <v>538</v>
      </c>
      <c r="B738" s="211"/>
      <c r="C738" s="211"/>
      <c r="D738" s="212"/>
      <c r="E738" s="997" t="s">
        <v>623</v>
      </c>
      <c r="F738" s="997"/>
      <c r="G738" s="997"/>
      <c r="H738" s="997"/>
      <c r="I738" s="997"/>
      <c r="J738" s="997"/>
      <c r="K738" s="997"/>
      <c r="L738" s="997"/>
      <c r="M738" s="997"/>
      <c r="N738" s="366" t="s">
        <v>537</v>
      </c>
      <c r="O738" s="366"/>
      <c r="P738" s="366"/>
      <c r="Q738" s="366"/>
      <c r="R738" s="997" t="s">
        <v>624</v>
      </c>
      <c r="S738" s="997"/>
      <c r="T738" s="997"/>
      <c r="U738" s="997"/>
      <c r="V738" s="997"/>
      <c r="W738" s="997"/>
      <c r="X738" s="997"/>
      <c r="Y738" s="997"/>
      <c r="Z738" s="997"/>
      <c r="AA738" s="366" t="s">
        <v>536</v>
      </c>
      <c r="AB738" s="366"/>
      <c r="AC738" s="366"/>
      <c r="AD738" s="366"/>
      <c r="AE738" s="997" t="s">
        <v>625</v>
      </c>
      <c r="AF738" s="997"/>
      <c r="AG738" s="997"/>
      <c r="AH738" s="997"/>
      <c r="AI738" s="997"/>
      <c r="AJ738" s="997"/>
      <c r="AK738" s="997"/>
      <c r="AL738" s="997"/>
      <c r="AM738" s="997"/>
      <c r="AN738" s="366" t="s">
        <v>532</v>
      </c>
      <c r="AO738" s="366"/>
      <c r="AP738" s="366"/>
      <c r="AQ738" s="366"/>
      <c r="AR738" s="989" t="s">
        <v>666</v>
      </c>
      <c r="AS738" s="990"/>
      <c r="AT738" s="990"/>
      <c r="AU738" s="990"/>
      <c r="AV738" s="990"/>
      <c r="AW738" s="990"/>
      <c r="AX738" s="991"/>
    </row>
    <row r="739" spans="1:52" ht="24.75" customHeight="1" thickBot="1" x14ac:dyDescent="0.2">
      <c r="A739" s="999" t="s">
        <v>528</v>
      </c>
      <c r="B739" s="1000"/>
      <c r="C739" s="1000"/>
      <c r="D739" s="1001"/>
      <c r="E739" s="1002" t="s">
        <v>568</v>
      </c>
      <c r="F739" s="992"/>
      <c r="G739" s="992"/>
      <c r="H739" s="93" t="str">
        <f>IF(E739="", "", "(")</f>
        <v>(</v>
      </c>
      <c r="I739" s="992"/>
      <c r="J739" s="992"/>
      <c r="K739" s="93" t="str">
        <f>IF(OR(I739="　", I739=""), "", "-")</f>
        <v/>
      </c>
      <c r="L739" s="993">
        <v>494</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101"/>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510</v>
      </c>
      <c r="B779" s="636"/>
      <c r="C779" s="636"/>
      <c r="D779" s="636"/>
      <c r="E779" s="636"/>
      <c r="F779" s="637"/>
      <c r="G779" s="602" t="s">
        <v>626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627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640</v>
      </c>
      <c r="H781" s="678"/>
      <c r="I781" s="678"/>
      <c r="J781" s="678"/>
      <c r="K781" s="679"/>
      <c r="L781" s="671" t="s">
        <v>642</v>
      </c>
      <c r="M781" s="672"/>
      <c r="N781" s="672"/>
      <c r="O781" s="672"/>
      <c r="P781" s="672"/>
      <c r="Q781" s="672"/>
      <c r="R781" s="672"/>
      <c r="S781" s="672"/>
      <c r="T781" s="672"/>
      <c r="U781" s="672"/>
      <c r="V781" s="672"/>
      <c r="W781" s="672"/>
      <c r="X781" s="673"/>
      <c r="Y781" s="395">
        <v>17</v>
      </c>
      <c r="Z781" s="396"/>
      <c r="AA781" s="396"/>
      <c r="AB781" s="812"/>
      <c r="AC781" s="677" t="s">
        <v>640</v>
      </c>
      <c r="AD781" s="678"/>
      <c r="AE781" s="678"/>
      <c r="AF781" s="678"/>
      <c r="AG781" s="679"/>
      <c r="AH781" s="671" t="s">
        <v>642</v>
      </c>
      <c r="AI781" s="672"/>
      <c r="AJ781" s="672"/>
      <c r="AK781" s="672"/>
      <c r="AL781" s="672"/>
      <c r="AM781" s="672"/>
      <c r="AN781" s="672"/>
      <c r="AO781" s="672"/>
      <c r="AP781" s="672"/>
      <c r="AQ781" s="672"/>
      <c r="AR781" s="672"/>
      <c r="AS781" s="672"/>
      <c r="AT781" s="673"/>
      <c r="AU781" s="395">
        <v>17</v>
      </c>
      <c r="AV781" s="396"/>
      <c r="AW781" s="396"/>
      <c r="AX781" s="397"/>
    </row>
    <row r="782" spans="1:50" ht="24.75" customHeight="1" x14ac:dyDescent="0.15">
      <c r="A782" s="638"/>
      <c r="B782" s="639"/>
      <c r="C782" s="639"/>
      <c r="D782" s="639"/>
      <c r="E782" s="639"/>
      <c r="F782" s="640"/>
      <c r="G782" s="613" t="s">
        <v>641</v>
      </c>
      <c r="H782" s="614"/>
      <c r="I782" s="614"/>
      <c r="J782" s="614"/>
      <c r="K782" s="615"/>
      <c r="L782" s="605" t="s">
        <v>643</v>
      </c>
      <c r="M782" s="606"/>
      <c r="N782" s="606"/>
      <c r="O782" s="606"/>
      <c r="P782" s="606"/>
      <c r="Q782" s="606"/>
      <c r="R782" s="606"/>
      <c r="S782" s="606"/>
      <c r="T782" s="606"/>
      <c r="U782" s="606"/>
      <c r="V782" s="606"/>
      <c r="W782" s="606"/>
      <c r="X782" s="607"/>
      <c r="Y782" s="608">
        <v>14</v>
      </c>
      <c r="Z782" s="609"/>
      <c r="AA782" s="609"/>
      <c r="AB782" s="619"/>
      <c r="AC782" s="613" t="s">
        <v>641</v>
      </c>
      <c r="AD782" s="614"/>
      <c r="AE782" s="614"/>
      <c r="AF782" s="614"/>
      <c r="AG782" s="615"/>
      <c r="AH782" s="605" t="s">
        <v>643</v>
      </c>
      <c r="AI782" s="606"/>
      <c r="AJ782" s="606"/>
      <c r="AK782" s="606"/>
      <c r="AL782" s="606"/>
      <c r="AM782" s="606"/>
      <c r="AN782" s="606"/>
      <c r="AO782" s="606"/>
      <c r="AP782" s="606"/>
      <c r="AQ782" s="606"/>
      <c r="AR782" s="606"/>
      <c r="AS782" s="606"/>
      <c r="AT782" s="607"/>
      <c r="AU782" s="608">
        <v>14</v>
      </c>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31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31</v>
      </c>
      <c r="AV791" s="839"/>
      <c r="AW791" s="839"/>
      <c r="AX791" s="841"/>
    </row>
    <row r="792" spans="1:50" ht="24.75" customHeight="1" x14ac:dyDescent="0.15">
      <c r="A792" s="638"/>
      <c r="B792" s="639"/>
      <c r="C792" s="639"/>
      <c r="D792" s="639"/>
      <c r="E792" s="639"/>
      <c r="F792" s="640"/>
      <c r="G792" s="602" t="s">
        <v>644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641</v>
      </c>
      <c r="H794" s="678"/>
      <c r="I794" s="678"/>
      <c r="J794" s="678"/>
      <c r="K794" s="679"/>
      <c r="L794" s="671" t="s">
        <v>645</v>
      </c>
      <c r="M794" s="672"/>
      <c r="N794" s="672"/>
      <c r="O794" s="672"/>
      <c r="P794" s="672"/>
      <c r="Q794" s="672"/>
      <c r="R794" s="672"/>
      <c r="S794" s="672"/>
      <c r="T794" s="672"/>
      <c r="U794" s="672"/>
      <c r="V794" s="672"/>
      <c r="W794" s="672"/>
      <c r="X794" s="673"/>
      <c r="Y794" s="395">
        <v>3</v>
      </c>
      <c r="Z794" s="396"/>
      <c r="AA794" s="396"/>
      <c r="AB794" s="812"/>
      <c r="AC794" s="677"/>
      <c r="AD794" s="678"/>
      <c r="AE794" s="678"/>
      <c r="AF794" s="678"/>
      <c r="AG794" s="679"/>
      <c r="AH794" s="671"/>
      <c r="AI794" s="672"/>
      <c r="AJ794" s="672"/>
      <c r="AK794" s="672"/>
      <c r="AL794" s="672"/>
      <c r="AM794" s="672"/>
      <c r="AN794" s="672"/>
      <c r="AO794" s="672"/>
      <c r="AP794" s="672"/>
      <c r="AQ794" s="672"/>
      <c r="AR794" s="672"/>
      <c r="AS794" s="672"/>
      <c r="AT794" s="673"/>
      <c r="AU794" s="395"/>
      <c r="AV794" s="396"/>
      <c r="AW794" s="396"/>
      <c r="AX794" s="397"/>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3</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441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5"/>
      <c r="Z807" s="396"/>
      <c r="AA807" s="396"/>
      <c r="AB807" s="812"/>
      <c r="AC807" s="677"/>
      <c r="AD807" s="678"/>
      <c r="AE807" s="678"/>
      <c r="AF807" s="678"/>
      <c r="AG807" s="679"/>
      <c r="AH807" s="671"/>
      <c r="AI807" s="672"/>
      <c r="AJ807" s="672"/>
      <c r="AK807" s="672"/>
      <c r="AL807" s="672"/>
      <c r="AM807" s="672"/>
      <c r="AN807" s="672"/>
      <c r="AO807" s="672"/>
      <c r="AP807" s="672"/>
      <c r="AQ807" s="672"/>
      <c r="AR807" s="672"/>
      <c r="AS807" s="672"/>
      <c r="AT807" s="673"/>
      <c r="AU807" s="395"/>
      <c r="AV807" s="396"/>
      <c r="AW807" s="396"/>
      <c r="AX807" s="397"/>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5"/>
      <c r="Z820" s="396"/>
      <c r="AA820" s="396"/>
      <c r="AB820" s="812"/>
      <c r="AC820" s="677"/>
      <c r="AD820" s="678"/>
      <c r="AE820" s="678"/>
      <c r="AF820" s="678"/>
      <c r="AG820" s="679"/>
      <c r="AH820" s="671"/>
      <c r="AI820" s="672"/>
      <c r="AJ820" s="672"/>
      <c r="AK820" s="672"/>
      <c r="AL820" s="672"/>
      <c r="AM820" s="672"/>
      <c r="AN820" s="672"/>
      <c r="AO820" s="672"/>
      <c r="AP820" s="672"/>
      <c r="AQ820" s="672"/>
      <c r="AR820" s="672"/>
      <c r="AS820" s="672"/>
      <c r="AT820" s="673"/>
      <c r="AU820" s="395"/>
      <c r="AV820" s="396"/>
      <c r="AW820" s="396"/>
      <c r="AX820" s="397"/>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1" t="s">
        <v>467</v>
      </c>
      <c r="AM831" s="282"/>
      <c r="AN831" s="282"/>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3">
        <v>1</v>
      </c>
      <c r="B837" s="383">
        <v>1</v>
      </c>
      <c r="C837" s="362" t="s">
        <v>628</v>
      </c>
      <c r="D837" s="348"/>
      <c r="E837" s="348"/>
      <c r="F837" s="348"/>
      <c r="G837" s="348"/>
      <c r="H837" s="348"/>
      <c r="I837" s="348"/>
      <c r="J837" s="349">
        <v>7013305001903</v>
      </c>
      <c r="K837" s="350"/>
      <c r="L837" s="350"/>
      <c r="M837" s="350"/>
      <c r="N837" s="350"/>
      <c r="O837" s="350"/>
      <c r="P837" s="363" t="s">
        <v>629</v>
      </c>
      <c r="Q837" s="351"/>
      <c r="R837" s="351"/>
      <c r="S837" s="351"/>
      <c r="T837" s="351"/>
      <c r="U837" s="351"/>
      <c r="V837" s="351"/>
      <c r="W837" s="351"/>
      <c r="X837" s="351"/>
      <c r="Y837" s="352">
        <v>31</v>
      </c>
      <c r="Z837" s="353"/>
      <c r="AA837" s="353"/>
      <c r="AB837" s="354"/>
      <c r="AC837" s="364" t="s">
        <v>630</v>
      </c>
      <c r="AD837" s="372"/>
      <c r="AE837" s="372"/>
      <c r="AF837" s="372"/>
      <c r="AG837" s="372"/>
      <c r="AH837" s="373" t="s">
        <v>588</v>
      </c>
      <c r="AI837" s="374"/>
      <c r="AJ837" s="374"/>
      <c r="AK837" s="374"/>
      <c r="AL837" s="358" t="s">
        <v>588</v>
      </c>
      <c r="AM837" s="359"/>
      <c r="AN837" s="359"/>
      <c r="AO837" s="360"/>
      <c r="AP837" s="361" t="s">
        <v>631</v>
      </c>
      <c r="AQ837" s="361"/>
      <c r="AR837" s="361"/>
      <c r="AS837" s="361"/>
      <c r="AT837" s="361"/>
      <c r="AU837" s="361"/>
      <c r="AV837" s="361"/>
      <c r="AW837" s="361"/>
      <c r="AX837" s="361"/>
    </row>
    <row r="838" spans="1:50" ht="30" hidden="1" customHeight="1" x14ac:dyDescent="0.15">
      <c r="A838" s="383">
        <v>2</v>
      </c>
      <c r="B838" s="38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3">
        <v>3</v>
      </c>
      <c r="B839" s="383">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3">
        <v>4</v>
      </c>
      <c r="B840" s="383">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3">
        <v>5</v>
      </c>
      <c r="B841" s="38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3">
        <v>6</v>
      </c>
      <c r="B842" s="38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3">
        <v>7</v>
      </c>
      <c r="B843" s="38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3">
        <v>8</v>
      </c>
      <c r="B844" s="38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3">
        <v>9</v>
      </c>
      <c r="B845" s="38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3">
        <v>10</v>
      </c>
      <c r="B846" s="38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3">
        <v>11</v>
      </c>
      <c r="B847" s="38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3">
        <v>12</v>
      </c>
      <c r="B848" s="38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3">
        <v>13</v>
      </c>
      <c r="B849" s="38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3">
        <v>14</v>
      </c>
      <c r="B850" s="38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3">
        <v>15</v>
      </c>
      <c r="B851" s="38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3">
        <v>16</v>
      </c>
      <c r="B852" s="38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3">
        <v>17</v>
      </c>
      <c r="B853" s="38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3">
        <v>18</v>
      </c>
      <c r="B854" s="38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3">
        <v>19</v>
      </c>
      <c r="B855" s="38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3">
        <v>20</v>
      </c>
      <c r="B856" s="38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3">
        <v>21</v>
      </c>
      <c r="B857" s="38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3">
        <v>22</v>
      </c>
      <c r="B858" s="38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3">
        <v>23</v>
      </c>
      <c r="B859" s="383">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3">
        <v>24</v>
      </c>
      <c r="B860" s="383">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3">
        <v>25</v>
      </c>
      <c r="B861" s="383">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3">
        <v>26</v>
      </c>
      <c r="B862" s="38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3">
        <v>27</v>
      </c>
      <c r="B863" s="38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3">
        <v>28</v>
      </c>
      <c r="B864" s="38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3">
        <v>29</v>
      </c>
      <c r="B865" s="38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3">
        <v>30</v>
      </c>
      <c r="B866" s="38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52.5" customHeight="1" x14ac:dyDescent="0.15">
      <c r="A870" s="383">
        <v>1</v>
      </c>
      <c r="B870" s="383">
        <v>1</v>
      </c>
      <c r="C870" s="362" t="s">
        <v>632</v>
      </c>
      <c r="D870" s="348"/>
      <c r="E870" s="348"/>
      <c r="F870" s="348"/>
      <c r="G870" s="348"/>
      <c r="H870" s="348"/>
      <c r="I870" s="348"/>
      <c r="J870" s="349" t="s">
        <v>588</v>
      </c>
      <c r="K870" s="350"/>
      <c r="L870" s="350"/>
      <c r="M870" s="350"/>
      <c r="N870" s="350"/>
      <c r="O870" s="350"/>
      <c r="P870" s="363" t="s">
        <v>633</v>
      </c>
      <c r="Q870" s="351"/>
      <c r="R870" s="351"/>
      <c r="S870" s="351"/>
      <c r="T870" s="351"/>
      <c r="U870" s="351"/>
      <c r="V870" s="351"/>
      <c r="W870" s="351"/>
      <c r="X870" s="351"/>
      <c r="Y870" s="352">
        <v>31</v>
      </c>
      <c r="Z870" s="353"/>
      <c r="AA870" s="353"/>
      <c r="AB870" s="354"/>
      <c r="AC870" s="364" t="s">
        <v>196</v>
      </c>
      <c r="AD870" s="372"/>
      <c r="AE870" s="372"/>
      <c r="AF870" s="372"/>
      <c r="AG870" s="372"/>
      <c r="AH870" s="373" t="s">
        <v>588</v>
      </c>
      <c r="AI870" s="374"/>
      <c r="AJ870" s="374"/>
      <c r="AK870" s="374"/>
      <c r="AL870" s="358" t="s">
        <v>588</v>
      </c>
      <c r="AM870" s="359"/>
      <c r="AN870" s="359"/>
      <c r="AO870" s="360"/>
      <c r="AP870" s="361" t="s">
        <v>634</v>
      </c>
      <c r="AQ870" s="361"/>
      <c r="AR870" s="361"/>
      <c r="AS870" s="361"/>
      <c r="AT870" s="361"/>
      <c r="AU870" s="361"/>
      <c r="AV870" s="361"/>
      <c r="AW870" s="361"/>
      <c r="AX870" s="361"/>
    </row>
    <row r="871" spans="1:50" ht="30" hidden="1" customHeight="1" x14ac:dyDescent="0.15">
      <c r="A871" s="383">
        <v>2</v>
      </c>
      <c r="B871" s="38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83">
        <v>3</v>
      </c>
      <c r="B872" s="383">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83">
        <v>4</v>
      </c>
      <c r="B873" s="383">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3">
        <v>5</v>
      </c>
      <c r="B874" s="38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3">
        <v>6</v>
      </c>
      <c r="B875" s="38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3">
        <v>7</v>
      </c>
      <c r="B876" s="38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3">
        <v>8</v>
      </c>
      <c r="B877" s="38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3">
        <v>9</v>
      </c>
      <c r="B878" s="38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3">
        <v>10</v>
      </c>
      <c r="B879" s="38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3">
        <v>11</v>
      </c>
      <c r="B880" s="38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3">
        <v>12</v>
      </c>
      <c r="B881" s="38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3">
        <v>13</v>
      </c>
      <c r="B882" s="38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3">
        <v>14</v>
      </c>
      <c r="B883" s="38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3">
        <v>15</v>
      </c>
      <c r="B884" s="38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3">
        <v>16</v>
      </c>
      <c r="B885" s="38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3">
        <v>17</v>
      </c>
      <c r="B886" s="38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3">
        <v>18</v>
      </c>
      <c r="B887" s="38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3">
        <v>19</v>
      </c>
      <c r="B888" s="38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3">
        <v>20</v>
      </c>
      <c r="B889" s="38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3">
        <v>21</v>
      </c>
      <c r="B890" s="38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3">
        <v>22</v>
      </c>
      <c r="B891" s="38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3">
        <v>23</v>
      </c>
      <c r="B892" s="383">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3">
        <v>24</v>
      </c>
      <c r="B893" s="383">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3">
        <v>25</v>
      </c>
      <c r="B894" s="383">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3">
        <v>26</v>
      </c>
      <c r="B895" s="38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3">
        <v>27</v>
      </c>
      <c r="B896" s="38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3">
        <v>28</v>
      </c>
      <c r="B897" s="38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3">
        <v>29</v>
      </c>
      <c r="B898" s="38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3">
        <v>30</v>
      </c>
      <c r="B899" s="38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3">
        <v>1</v>
      </c>
      <c r="B903" s="383">
        <v>1</v>
      </c>
      <c r="C903" s="375" t="s">
        <v>646</v>
      </c>
      <c r="D903" s="376"/>
      <c r="E903" s="376"/>
      <c r="F903" s="376"/>
      <c r="G903" s="376"/>
      <c r="H903" s="376"/>
      <c r="I903" s="377"/>
      <c r="J903" s="349">
        <v>2010001004501</v>
      </c>
      <c r="K903" s="350"/>
      <c r="L903" s="350"/>
      <c r="M903" s="350"/>
      <c r="N903" s="350"/>
      <c r="O903" s="350"/>
      <c r="P903" s="351" t="s">
        <v>658</v>
      </c>
      <c r="Q903" s="351"/>
      <c r="R903" s="351"/>
      <c r="S903" s="351"/>
      <c r="T903" s="351"/>
      <c r="U903" s="351"/>
      <c r="V903" s="351"/>
      <c r="W903" s="351"/>
      <c r="X903" s="351"/>
      <c r="Y903" s="352">
        <v>3</v>
      </c>
      <c r="Z903" s="353"/>
      <c r="AA903" s="353"/>
      <c r="AB903" s="354"/>
      <c r="AC903" s="364" t="s">
        <v>503</v>
      </c>
      <c r="AD903" s="372"/>
      <c r="AE903" s="372"/>
      <c r="AF903" s="372"/>
      <c r="AG903" s="372"/>
      <c r="AH903" s="373" t="s">
        <v>565</v>
      </c>
      <c r="AI903" s="374"/>
      <c r="AJ903" s="374"/>
      <c r="AK903" s="374"/>
      <c r="AL903" s="358">
        <v>100</v>
      </c>
      <c r="AM903" s="359"/>
      <c r="AN903" s="359"/>
      <c r="AO903" s="360"/>
      <c r="AP903" s="361" t="s">
        <v>565</v>
      </c>
      <c r="AQ903" s="361"/>
      <c r="AR903" s="361"/>
      <c r="AS903" s="361"/>
      <c r="AT903" s="361"/>
      <c r="AU903" s="361"/>
      <c r="AV903" s="361"/>
      <c r="AW903" s="361"/>
      <c r="AX903" s="361"/>
    </row>
    <row r="904" spans="1:50" ht="30" customHeight="1" x14ac:dyDescent="0.15">
      <c r="A904" s="383">
        <v>2</v>
      </c>
      <c r="B904" s="383">
        <v>1</v>
      </c>
      <c r="C904" s="375" t="s">
        <v>647</v>
      </c>
      <c r="D904" s="376"/>
      <c r="E904" s="376"/>
      <c r="F904" s="376"/>
      <c r="G904" s="376"/>
      <c r="H904" s="376"/>
      <c r="I904" s="377"/>
      <c r="J904" s="349">
        <v>7010001008844</v>
      </c>
      <c r="K904" s="350"/>
      <c r="L904" s="350"/>
      <c r="M904" s="350"/>
      <c r="N904" s="350"/>
      <c r="O904" s="350"/>
      <c r="P904" s="351" t="s">
        <v>659</v>
      </c>
      <c r="Q904" s="351"/>
      <c r="R904" s="351"/>
      <c r="S904" s="351"/>
      <c r="T904" s="351"/>
      <c r="U904" s="351"/>
      <c r="V904" s="351"/>
      <c r="W904" s="351"/>
      <c r="X904" s="351"/>
      <c r="Y904" s="352">
        <v>0.8</v>
      </c>
      <c r="Z904" s="353"/>
      <c r="AA904" s="353"/>
      <c r="AB904" s="354"/>
      <c r="AC904" s="364" t="s">
        <v>503</v>
      </c>
      <c r="AD904" s="364"/>
      <c r="AE904" s="364"/>
      <c r="AF904" s="364"/>
      <c r="AG904" s="364"/>
      <c r="AH904" s="373" t="s">
        <v>565</v>
      </c>
      <c r="AI904" s="374"/>
      <c r="AJ904" s="374"/>
      <c r="AK904" s="374"/>
      <c r="AL904" s="358">
        <v>99.5</v>
      </c>
      <c r="AM904" s="359"/>
      <c r="AN904" s="359"/>
      <c r="AO904" s="360"/>
      <c r="AP904" s="361" t="s">
        <v>565</v>
      </c>
      <c r="AQ904" s="361"/>
      <c r="AR904" s="361"/>
      <c r="AS904" s="361"/>
      <c r="AT904" s="361"/>
      <c r="AU904" s="361"/>
      <c r="AV904" s="361"/>
      <c r="AW904" s="361"/>
      <c r="AX904" s="361"/>
    </row>
    <row r="905" spans="1:50" ht="30" customHeight="1" x14ac:dyDescent="0.15">
      <c r="A905" s="383">
        <v>3</v>
      </c>
      <c r="B905" s="383">
        <v>1</v>
      </c>
      <c r="C905" s="378" t="s">
        <v>648</v>
      </c>
      <c r="D905" s="379"/>
      <c r="E905" s="379"/>
      <c r="F905" s="379"/>
      <c r="G905" s="379"/>
      <c r="H905" s="379"/>
      <c r="I905" s="380"/>
      <c r="J905" s="349">
        <v>6010401024970</v>
      </c>
      <c r="K905" s="350"/>
      <c r="L905" s="350"/>
      <c r="M905" s="350"/>
      <c r="N905" s="350"/>
      <c r="O905" s="350"/>
      <c r="P905" s="363" t="s">
        <v>660</v>
      </c>
      <c r="Q905" s="351"/>
      <c r="R905" s="351"/>
      <c r="S905" s="351"/>
      <c r="T905" s="351"/>
      <c r="U905" s="351"/>
      <c r="V905" s="351"/>
      <c r="W905" s="351"/>
      <c r="X905" s="351"/>
      <c r="Y905" s="352">
        <v>0.5</v>
      </c>
      <c r="Z905" s="353"/>
      <c r="AA905" s="353"/>
      <c r="AB905" s="354"/>
      <c r="AC905" s="364" t="s">
        <v>497</v>
      </c>
      <c r="AD905" s="364"/>
      <c r="AE905" s="364"/>
      <c r="AF905" s="364"/>
      <c r="AG905" s="364"/>
      <c r="AH905" s="373">
        <v>1</v>
      </c>
      <c r="AI905" s="374"/>
      <c r="AJ905" s="374"/>
      <c r="AK905" s="374"/>
      <c r="AL905" s="358">
        <v>92.9</v>
      </c>
      <c r="AM905" s="359"/>
      <c r="AN905" s="359"/>
      <c r="AO905" s="360"/>
      <c r="AP905" s="361" t="s">
        <v>565</v>
      </c>
      <c r="AQ905" s="361"/>
      <c r="AR905" s="361"/>
      <c r="AS905" s="361"/>
      <c r="AT905" s="361"/>
      <c r="AU905" s="361"/>
      <c r="AV905" s="361"/>
      <c r="AW905" s="361"/>
      <c r="AX905" s="361"/>
    </row>
    <row r="906" spans="1:50" ht="30" customHeight="1" x14ac:dyDescent="0.15">
      <c r="A906" s="383">
        <v>4</v>
      </c>
      <c r="B906" s="383">
        <v>1</v>
      </c>
      <c r="C906" s="378" t="s">
        <v>649</v>
      </c>
      <c r="D906" s="379"/>
      <c r="E906" s="379"/>
      <c r="F906" s="379"/>
      <c r="G906" s="379"/>
      <c r="H906" s="379"/>
      <c r="I906" s="380"/>
      <c r="J906" s="349">
        <v>3010401026805</v>
      </c>
      <c r="K906" s="350"/>
      <c r="L906" s="350"/>
      <c r="M906" s="350"/>
      <c r="N906" s="350"/>
      <c r="O906" s="350"/>
      <c r="P906" s="363" t="s">
        <v>665</v>
      </c>
      <c r="Q906" s="351"/>
      <c r="R906" s="351"/>
      <c r="S906" s="351"/>
      <c r="T906" s="351"/>
      <c r="U906" s="351"/>
      <c r="V906" s="351"/>
      <c r="W906" s="351"/>
      <c r="X906" s="351"/>
      <c r="Y906" s="352">
        <v>0.3</v>
      </c>
      <c r="Z906" s="353"/>
      <c r="AA906" s="353"/>
      <c r="AB906" s="354"/>
      <c r="AC906" s="364" t="s">
        <v>496</v>
      </c>
      <c r="AD906" s="364"/>
      <c r="AE906" s="364"/>
      <c r="AF906" s="364"/>
      <c r="AG906" s="364"/>
      <c r="AH906" s="373">
        <v>1</v>
      </c>
      <c r="AI906" s="374"/>
      <c r="AJ906" s="374"/>
      <c r="AK906" s="374"/>
      <c r="AL906" s="358">
        <v>99</v>
      </c>
      <c r="AM906" s="359"/>
      <c r="AN906" s="359"/>
      <c r="AO906" s="360"/>
      <c r="AP906" s="361" t="s">
        <v>565</v>
      </c>
      <c r="AQ906" s="361"/>
      <c r="AR906" s="361"/>
      <c r="AS906" s="361"/>
      <c r="AT906" s="361"/>
      <c r="AU906" s="361"/>
      <c r="AV906" s="361"/>
      <c r="AW906" s="361"/>
      <c r="AX906" s="361"/>
    </row>
    <row r="907" spans="1:50" ht="30" customHeight="1" x14ac:dyDescent="0.15">
      <c r="A907" s="383">
        <v>5</v>
      </c>
      <c r="B907" s="383">
        <v>1</v>
      </c>
      <c r="C907" s="375" t="s">
        <v>650</v>
      </c>
      <c r="D907" s="376"/>
      <c r="E907" s="376"/>
      <c r="F907" s="376"/>
      <c r="G907" s="376"/>
      <c r="H907" s="376"/>
      <c r="I907" s="377"/>
      <c r="J907" s="349">
        <v>8011001061436</v>
      </c>
      <c r="K907" s="350"/>
      <c r="L907" s="350"/>
      <c r="M907" s="350"/>
      <c r="N907" s="350"/>
      <c r="O907" s="350"/>
      <c r="P907" s="351" t="s">
        <v>661</v>
      </c>
      <c r="Q907" s="351"/>
      <c r="R907" s="351"/>
      <c r="S907" s="351"/>
      <c r="T907" s="351"/>
      <c r="U907" s="351"/>
      <c r="V907" s="351"/>
      <c r="W907" s="351"/>
      <c r="X907" s="351"/>
      <c r="Y907" s="352">
        <v>0.2</v>
      </c>
      <c r="Z907" s="353"/>
      <c r="AA907" s="353"/>
      <c r="AB907" s="354"/>
      <c r="AC907" s="355" t="s">
        <v>497</v>
      </c>
      <c r="AD907" s="355"/>
      <c r="AE907" s="355"/>
      <c r="AF907" s="355"/>
      <c r="AG907" s="355"/>
      <c r="AH907" s="356">
        <v>8</v>
      </c>
      <c r="AI907" s="357"/>
      <c r="AJ907" s="357"/>
      <c r="AK907" s="357"/>
      <c r="AL907" s="358">
        <v>74.099999999999994</v>
      </c>
      <c r="AM907" s="359"/>
      <c r="AN907" s="359"/>
      <c r="AO907" s="360"/>
      <c r="AP907" s="361" t="s">
        <v>565</v>
      </c>
      <c r="AQ907" s="361"/>
      <c r="AR907" s="361"/>
      <c r="AS907" s="361"/>
      <c r="AT907" s="361"/>
      <c r="AU907" s="361"/>
      <c r="AV907" s="361"/>
      <c r="AW907" s="361"/>
      <c r="AX907" s="361"/>
    </row>
    <row r="908" spans="1:50" ht="30" customHeight="1" x14ac:dyDescent="0.15">
      <c r="A908" s="383">
        <v>6</v>
      </c>
      <c r="B908" s="383">
        <v>1</v>
      </c>
      <c r="C908" s="375" t="s">
        <v>651</v>
      </c>
      <c r="D908" s="376"/>
      <c r="E908" s="376"/>
      <c r="F908" s="376"/>
      <c r="G908" s="376"/>
      <c r="H908" s="376"/>
      <c r="I908" s="377"/>
      <c r="J908" s="349">
        <v>6010401015821</v>
      </c>
      <c r="K908" s="350"/>
      <c r="L908" s="350"/>
      <c r="M908" s="350"/>
      <c r="N908" s="350"/>
      <c r="O908" s="350"/>
      <c r="P908" s="363" t="s">
        <v>660</v>
      </c>
      <c r="Q908" s="351"/>
      <c r="R908" s="351"/>
      <c r="S908" s="351"/>
      <c r="T908" s="351"/>
      <c r="U908" s="351"/>
      <c r="V908" s="351"/>
      <c r="W908" s="351"/>
      <c r="X908" s="351"/>
      <c r="Y908" s="352">
        <v>0.2</v>
      </c>
      <c r="Z908" s="353"/>
      <c r="AA908" s="353"/>
      <c r="AB908" s="354"/>
      <c r="AC908" s="355" t="s">
        <v>497</v>
      </c>
      <c r="AD908" s="355"/>
      <c r="AE908" s="355"/>
      <c r="AF908" s="355"/>
      <c r="AG908" s="355"/>
      <c r="AH908" s="356">
        <v>4</v>
      </c>
      <c r="AI908" s="357"/>
      <c r="AJ908" s="357"/>
      <c r="AK908" s="357"/>
      <c r="AL908" s="358">
        <v>59.8</v>
      </c>
      <c r="AM908" s="359"/>
      <c r="AN908" s="359"/>
      <c r="AO908" s="360"/>
      <c r="AP908" s="361" t="s">
        <v>565</v>
      </c>
      <c r="AQ908" s="361"/>
      <c r="AR908" s="361"/>
      <c r="AS908" s="361"/>
      <c r="AT908" s="361"/>
      <c r="AU908" s="361"/>
      <c r="AV908" s="361"/>
      <c r="AW908" s="361"/>
      <c r="AX908" s="361"/>
    </row>
    <row r="909" spans="1:50" ht="30" customHeight="1" x14ac:dyDescent="0.15">
      <c r="A909" s="383">
        <v>7</v>
      </c>
      <c r="B909" s="383">
        <v>1</v>
      </c>
      <c r="C909" s="375" t="s">
        <v>655</v>
      </c>
      <c r="D909" s="376"/>
      <c r="E909" s="376"/>
      <c r="F909" s="376"/>
      <c r="G909" s="376"/>
      <c r="H909" s="376"/>
      <c r="I909" s="377"/>
      <c r="J909" s="349">
        <v>6010001107003</v>
      </c>
      <c r="K909" s="350"/>
      <c r="L909" s="350"/>
      <c r="M909" s="350"/>
      <c r="N909" s="350"/>
      <c r="O909" s="350"/>
      <c r="P909" s="351" t="s">
        <v>656</v>
      </c>
      <c r="Q909" s="351"/>
      <c r="R909" s="351"/>
      <c r="S909" s="351"/>
      <c r="T909" s="351"/>
      <c r="U909" s="351"/>
      <c r="V909" s="351"/>
      <c r="W909" s="351"/>
      <c r="X909" s="351"/>
      <c r="Y909" s="352">
        <v>0.2</v>
      </c>
      <c r="Z909" s="353"/>
      <c r="AA909" s="353"/>
      <c r="AB909" s="354"/>
      <c r="AC909" s="355" t="s">
        <v>500</v>
      </c>
      <c r="AD909" s="355"/>
      <c r="AE909" s="355"/>
      <c r="AF909" s="355"/>
      <c r="AG909" s="355"/>
      <c r="AH909" s="356">
        <v>2</v>
      </c>
      <c r="AI909" s="357"/>
      <c r="AJ909" s="357"/>
      <c r="AK909" s="357"/>
      <c r="AL909" s="358">
        <v>100</v>
      </c>
      <c r="AM909" s="359"/>
      <c r="AN909" s="359"/>
      <c r="AO909" s="360"/>
      <c r="AP909" s="361" t="s">
        <v>565</v>
      </c>
      <c r="AQ909" s="361"/>
      <c r="AR909" s="361"/>
      <c r="AS909" s="361"/>
      <c r="AT909" s="361"/>
      <c r="AU909" s="361"/>
      <c r="AV909" s="361"/>
      <c r="AW909" s="361"/>
      <c r="AX909" s="361"/>
    </row>
    <row r="910" spans="1:50" ht="30" customHeight="1" x14ac:dyDescent="0.15">
      <c r="A910" s="383">
        <v>8</v>
      </c>
      <c r="B910" s="383">
        <v>1</v>
      </c>
      <c r="C910" s="375" t="s">
        <v>654</v>
      </c>
      <c r="D910" s="376"/>
      <c r="E910" s="376"/>
      <c r="F910" s="376"/>
      <c r="G910" s="376"/>
      <c r="H910" s="376"/>
      <c r="I910" s="377"/>
      <c r="J910" s="349">
        <v>3011105000996</v>
      </c>
      <c r="K910" s="350"/>
      <c r="L910" s="350"/>
      <c r="M910" s="350"/>
      <c r="N910" s="350"/>
      <c r="O910" s="350"/>
      <c r="P910" s="351" t="s">
        <v>664</v>
      </c>
      <c r="Q910" s="351"/>
      <c r="R910" s="351"/>
      <c r="S910" s="351"/>
      <c r="T910" s="351"/>
      <c r="U910" s="351"/>
      <c r="V910" s="351"/>
      <c r="W910" s="351"/>
      <c r="X910" s="351"/>
      <c r="Y910" s="352">
        <v>0.2</v>
      </c>
      <c r="Z910" s="353"/>
      <c r="AA910" s="353"/>
      <c r="AB910" s="354"/>
      <c r="AC910" s="355" t="s">
        <v>497</v>
      </c>
      <c r="AD910" s="355"/>
      <c r="AE910" s="355"/>
      <c r="AF910" s="355"/>
      <c r="AG910" s="355"/>
      <c r="AH910" s="356">
        <v>2</v>
      </c>
      <c r="AI910" s="357"/>
      <c r="AJ910" s="357"/>
      <c r="AK910" s="357"/>
      <c r="AL910" s="358">
        <v>88.9</v>
      </c>
      <c r="AM910" s="359"/>
      <c r="AN910" s="359"/>
      <c r="AO910" s="360"/>
      <c r="AP910" s="361" t="s">
        <v>565</v>
      </c>
      <c r="AQ910" s="361"/>
      <c r="AR910" s="361"/>
      <c r="AS910" s="361"/>
      <c r="AT910" s="361"/>
      <c r="AU910" s="361"/>
      <c r="AV910" s="361"/>
      <c r="AW910" s="361"/>
      <c r="AX910" s="361"/>
    </row>
    <row r="911" spans="1:50" ht="30" customHeight="1" x14ac:dyDescent="0.15">
      <c r="A911" s="383">
        <v>9</v>
      </c>
      <c r="B911" s="383">
        <v>1</v>
      </c>
      <c r="C911" s="375" t="s">
        <v>652</v>
      </c>
      <c r="D911" s="376"/>
      <c r="E911" s="376"/>
      <c r="F911" s="376"/>
      <c r="G911" s="376"/>
      <c r="H911" s="376"/>
      <c r="I911" s="377"/>
      <c r="J911" s="349">
        <v>4010401065760</v>
      </c>
      <c r="K911" s="350"/>
      <c r="L911" s="350"/>
      <c r="M911" s="350"/>
      <c r="N911" s="350"/>
      <c r="O911" s="350"/>
      <c r="P911" s="363" t="s">
        <v>662</v>
      </c>
      <c r="Q911" s="351"/>
      <c r="R911" s="351"/>
      <c r="S911" s="351"/>
      <c r="T911" s="351"/>
      <c r="U911" s="351"/>
      <c r="V911" s="351"/>
      <c r="W911" s="351"/>
      <c r="X911" s="351"/>
      <c r="Y911" s="352">
        <v>0.1</v>
      </c>
      <c r="Z911" s="353"/>
      <c r="AA911" s="353"/>
      <c r="AB911" s="354"/>
      <c r="AC911" s="355" t="s">
        <v>496</v>
      </c>
      <c r="AD911" s="355"/>
      <c r="AE911" s="355"/>
      <c r="AF911" s="355"/>
      <c r="AG911" s="355"/>
      <c r="AH911" s="356">
        <v>1</v>
      </c>
      <c r="AI911" s="357"/>
      <c r="AJ911" s="357"/>
      <c r="AK911" s="357"/>
      <c r="AL911" s="358">
        <v>70.3</v>
      </c>
      <c r="AM911" s="359"/>
      <c r="AN911" s="359"/>
      <c r="AO911" s="360"/>
      <c r="AP911" s="361" t="s">
        <v>565</v>
      </c>
      <c r="AQ911" s="361"/>
      <c r="AR911" s="361"/>
      <c r="AS911" s="361"/>
      <c r="AT911" s="361"/>
      <c r="AU911" s="361"/>
      <c r="AV911" s="361"/>
      <c r="AW911" s="361"/>
      <c r="AX911" s="361"/>
    </row>
    <row r="912" spans="1:50" ht="30" customHeight="1" x14ac:dyDescent="0.15">
      <c r="A912" s="383">
        <v>10</v>
      </c>
      <c r="B912" s="383">
        <v>1</v>
      </c>
      <c r="C912" s="375" t="s">
        <v>653</v>
      </c>
      <c r="D912" s="376"/>
      <c r="E912" s="376"/>
      <c r="F912" s="376"/>
      <c r="G912" s="376"/>
      <c r="H912" s="376"/>
      <c r="I912" s="377"/>
      <c r="J912" s="349">
        <v>1010001112577</v>
      </c>
      <c r="K912" s="350"/>
      <c r="L912" s="350"/>
      <c r="M912" s="350"/>
      <c r="N912" s="350"/>
      <c r="O912" s="350"/>
      <c r="P912" s="363" t="s">
        <v>663</v>
      </c>
      <c r="Q912" s="351"/>
      <c r="R912" s="351"/>
      <c r="S912" s="351"/>
      <c r="T912" s="351"/>
      <c r="U912" s="351"/>
      <c r="V912" s="351"/>
      <c r="W912" s="351"/>
      <c r="X912" s="351"/>
      <c r="Y912" s="352">
        <v>0.1</v>
      </c>
      <c r="Z912" s="353"/>
      <c r="AA912" s="353"/>
      <c r="AB912" s="354"/>
      <c r="AC912" s="355" t="s">
        <v>503</v>
      </c>
      <c r="AD912" s="355"/>
      <c r="AE912" s="355"/>
      <c r="AF912" s="355"/>
      <c r="AG912" s="355"/>
      <c r="AH912" s="356" t="s">
        <v>657</v>
      </c>
      <c r="AI912" s="357"/>
      <c r="AJ912" s="357"/>
      <c r="AK912" s="357"/>
      <c r="AL912" s="358">
        <v>100</v>
      </c>
      <c r="AM912" s="359"/>
      <c r="AN912" s="359"/>
      <c r="AO912" s="360"/>
      <c r="AP912" s="361" t="s">
        <v>565</v>
      </c>
      <c r="AQ912" s="361"/>
      <c r="AR912" s="361"/>
      <c r="AS912" s="361"/>
      <c r="AT912" s="361"/>
      <c r="AU912" s="361"/>
      <c r="AV912" s="361"/>
      <c r="AW912" s="361"/>
      <c r="AX912" s="361"/>
    </row>
    <row r="913" spans="1:50" ht="30" hidden="1" customHeight="1" x14ac:dyDescent="0.15">
      <c r="A913" s="383">
        <v>11</v>
      </c>
      <c r="B913" s="38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3">
        <v>12</v>
      </c>
      <c r="B914" s="38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3">
        <v>13</v>
      </c>
      <c r="B915" s="38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3">
        <v>14</v>
      </c>
      <c r="B916" s="38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3">
        <v>15</v>
      </c>
      <c r="B917" s="38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3">
        <v>16</v>
      </c>
      <c r="B918" s="38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3">
        <v>17</v>
      </c>
      <c r="B919" s="38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3">
        <v>18</v>
      </c>
      <c r="B920" s="38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3">
        <v>19</v>
      </c>
      <c r="B921" s="38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3">
        <v>20</v>
      </c>
      <c r="B922" s="38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3">
        <v>21</v>
      </c>
      <c r="B923" s="38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3">
        <v>22</v>
      </c>
      <c r="B924" s="38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3">
        <v>23</v>
      </c>
      <c r="B925" s="383">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3">
        <v>24</v>
      </c>
      <c r="B926" s="383">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3">
        <v>25</v>
      </c>
      <c r="B927" s="383">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3">
        <v>26</v>
      </c>
      <c r="B928" s="38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3">
        <v>27</v>
      </c>
      <c r="B929" s="38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3">
        <v>28</v>
      </c>
      <c r="B930" s="38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3">
        <v>29</v>
      </c>
      <c r="B931" s="38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3">
        <v>30</v>
      </c>
      <c r="B932" s="38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83">
        <v>1</v>
      </c>
      <c r="B936" s="38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3">
        <v>2</v>
      </c>
      <c r="B937" s="38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3">
        <v>3</v>
      </c>
      <c r="B938" s="383">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3">
        <v>4</v>
      </c>
      <c r="B939" s="383">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3">
        <v>5</v>
      </c>
      <c r="B940" s="38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3">
        <v>6</v>
      </c>
      <c r="B941" s="38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3">
        <v>7</v>
      </c>
      <c r="B942" s="38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3">
        <v>8</v>
      </c>
      <c r="B943" s="38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3">
        <v>9</v>
      </c>
      <c r="B944" s="38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3">
        <v>10</v>
      </c>
      <c r="B945" s="38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3">
        <v>11</v>
      </c>
      <c r="B946" s="38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3">
        <v>12</v>
      </c>
      <c r="B947" s="38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3">
        <v>13</v>
      </c>
      <c r="B948" s="38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3">
        <v>14</v>
      </c>
      <c r="B949" s="38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3">
        <v>15</v>
      </c>
      <c r="B950" s="38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3">
        <v>16</v>
      </c>
      <c r="B951" s="38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3">
        <v>17</v>
      </c>
      <c r="B952" s="38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3">
        <v>18</v>
      </c>
      <c r="B953" s="38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3">
        <v>19</v>
      </c>
      <c r="B954" s="38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3">
        <v>20</v>
      </c>
      <c r="B955" s="38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3">
        <v>21</v>
      </c>
      <c r="B956" s="38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3">
        <v>22</v>
      </c>
      <c r="B957" s="38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3">
        <v>23</v>
      </c>
      <c r="B958" s="383">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3">
        <v>24</v>
      </c>
      <c r="B959" s="383">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3">
        <v>25</v>
      </c>
      <c r="B960" s="383">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3">
        <v>26</v>
      </c>
      <c r="B961" s="38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3">
        <v>27</v>
      </c>
      <c r="B962" s="38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3">
        <v>28</v>
      </c>
      <c r="B963" s="38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3">
        <v>29</v>
      </c>
      <c r="B964" s="38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3">
        <v>30</v>
      </c>
      <c r="B965" s="38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3">
        <v>1</v>
      </c>
      <c r="B969" s="38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3">
        <v>2</v>
      </c>
      <c r="B970" s="38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3">
        <v>3</v>
      </c>
      <c r="B971" s="383">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3">
        <v>4</v>
      </c>
      <c r="B972" s="383">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3">
        <v>5</v>
      </c>
      <c r="B973" s="38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3">
        <v>6</v>
      </c>
      <c r="B974" s="38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3">
        <v>7</v>
      </c>
      <c r="B975" s="38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3">
        <v>8</v>
      </c>
      <c r="B976" s="38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3">
        <v>9</v>
      </c>
      <c r="B977" s="38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3">
        <v>10</v>
      </c>
      <c r="B978" s="38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3">
        <v>11</v>
      </c>
      <c r="B979" s="38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3">
        <v>12</v>
      </c>
      <c r="B980" s="38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3">
        <v>13</v>
      </c>
      <c r="B981" s="38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3">
        <v>14</v>
      </c>
      <c r="B982" s="38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3">
        <v>15</v>
      </c>
      <c r="B983" s="38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3">
        <v>16</v>
      </c>
      <c r="B984" s="38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3">
        <v>17</v>
      </c>
      <c r="B985" s="38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3">
        <v>18</v>
      </c>
      <c r="B986" s="38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3">
        <v>19</v>
      </c>
      <c r="B987" s="38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3">
        <v>20</v>
      </c>
      <c r="B988" s="38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3">
        <v>21</v>
      </c>
      <c r="B989" s="38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3">
        <v>22</v>
      </c>
      <c r="B990" s="38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3">
        <v>23</v>
      </c>
      <c r="B991" s="383">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3">
        <v>24</v>
      </c>
      <c r="B992" s="383">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3">
        <v>25</v>
      </c>
      <c r="B993" s="383">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3">
        <v>26</v>
      </c>
      <c r="B994" s="38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3">
        <v>27</v>
      </c>
      <c r="B995" s="38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3">
        <v>28</v>
      </c>
      <c r="B996" s="38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3">
        <v>29</v>
      </c>
      <c r="B997" s="38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3">
        <v>30</v>
      </c>
      <c r="B998" s="38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3">
        <v>1</v>
      </c>
      <c r="B1002" s="38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3">
        <v>2</v>
      </c>
      <c r="B1003" s="38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3">
        <v>3</v>
      </c>
      <c r="B1004" s="383">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3">
        <v>4</v>
      </c>
      <c r="B1005" s="383">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3">
        <v>5</v>
      </c>
      <c r="B1006" s="38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3">
        <v>6</v>
      </c>
      <c r="B1007" s="38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3">
        <v>7</v>
      </c>
      <c r="B1008" s="38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3">
        <v>8</v>
      </c>
      <c r="B1009" s="38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3">
        <v>9</v>
      </c>
      <c r="B1010" s="38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3">
        <v>10</v>
      </c>
      <c r="B1011" s="38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3">
        <v>11</v>
      </c>
      <c r="B1012" s="38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3">
        <v>12</v>
      </c>
      <c r="B1013" s="38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3">
        <v>13</v>
      </c>
      <c r="B1014" s="38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3">
        <v>14</v>
      </c>
      <c r="B1015" s="38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3">
        <v>15</v>
      </c>
      <c r="B1016" s="38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3">
        <v>16</v>
      </c>
      <c r="B1017" s="38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3">
        <v>17</v>
      </c>
      <c r="B1018" s="38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3">
        <v>18</v>
      </c>
      <c r="B1019" s="38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3">
        <v>19</v>
      </c>
      <c r="B1020" s="38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3">
        <v>20</v>
      </c>
      <c r="B1021" s="38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3">
        <v>21</v>
      </c>
      <c r="B1022" s="38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3">
        <v>22</v>
      </c>
      <c r="B1023" s="38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3">
        <v>23</v>
      </c>
      <c r="B1024" s="383">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3">
        <v>24</v>
      </c>
      <c r="B1025" s="383">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3">
        <v>25</v>
      </c>
      <c r="B1026" s="383">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3">
        <v>26</v>
      </c>
      <c r="B1027" s="38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3">
        <v>27</v>
      </c>
      <c r="B1028" s="38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3">
        <v>28</v>
      </c>
      <c r="B1029" s="38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3">
        <v>29</v>
      </c>
      <c r="B1030" s="38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3">
        <v>30</v>
      </c>
      <c r="B1031" s="38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3">
        <v>1</v>
      </c>
      <c r="B1035" s="38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3">
        <v>2</v>
      </c>
      <c r="B1036" s="38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3">
        <v>3</v>
      </c>
      <c r="B1037" s="383">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3">
        <v>4</v>
      </c>
      <c r="B1038" s="383">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3">
        <v>5</v>
      </c>
      <c r="B1039" s="38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3">
        <v>6</v>
      </c>
      <c r="B1040" s="38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3">
        <v>7</v>
      </c>
      <c r="B1041" s="38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3">
        <v>8</v>
      </c>
      <c r="B1042" s="38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3">
        <v>9</v>
      </c>
      <c r="B1043" s="38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3">
        <v>10</v>
      </c>
      <c r="B1044" s="38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3">
        <v>11</v>
      </c>
      <c r="B1045" s="38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3">
        <v>12</v>
      </c>
      <c r="B1046" s="38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3">
        <v>13</v>
      </c>
      <c r="B1047" s="38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3">
        <v>14</v>
      </c>
      <c r="B1048" s="38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3">
        <v>15</v>
      </c>
      <c r="B1049" s="38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3">
        <v>16</v>
      </c>
      <c r="B1050" s="38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3">
        <v>17</v>
      </c>
      <c r="B1051" s="38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3">
        <v>18</v>
      </c>
      <c r="B1052" s="38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3">
        <v>19</v>
      </c>
      <c r="B1053" s="38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3">
        <v>20</v>
      </c>
      <c r="B1054" s="38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3">
        <v>21</v>
      </c>
      <c r="B1055" s="38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3">
        <v>22</v>
      </c>
      <c r="B1056" s="38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3">
        <v>23</v>
      </c>
      <c r="B1057" s="383">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3">
        <v>24</v>
      </c>
      <c r="B1058" s="383">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3">
        <v>25</v>
      </c>
      <c r="B1059" s="383">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3">
        <v>26</v>
      </c>
      <c r="B1060" s="38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3">
        <v>27</v>
      </c>
      <c r="B1061" s="38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3">
        <v>28</v>
      </c>
      <c r="B1062" s="38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3">
        <v>29</v>
      </c>
      <c r="B1063" s="38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3">
        <v>30</v>
      </c>
      <c r="B1064" s="38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3">
        <v>1</v>
      </c>
      <c r="B1068" s="38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3">
        <v>2</v>
      </c>
      <c r="B1069" s="38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3">
        <v>3</v>
      </c>
      <c r="B1070" s="383">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3">
        <v>4</v>
      </c>
      <c r="B1071" s="383">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3">
        <v>5</v>
      </c>
      <c r="B1072" s="38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3">
        <v>6</v>
      </c>
      <c r="B1073" s="38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3">
        <v>7</v>
      </c>
      <c r="B1074" s="38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3">
        <v>8</v>
      </c>
      <c r="B1075" s="38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3">
        <v>9</v>
      </c>
      <c r="B1076" s="38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3">
        <v>10</v>
      </c>
      <c r="B1077" s="38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3">
        <v>11</v>
      </c>
      <c r="B1078" s="38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3">
        <v>12</v>
      </c>
      <c r="B1079" s="38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3">
        <v>13</v>
      </c>
      <c r="B1080" s="38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3">
        <v>14</v>
      </c>
      <c r="B1081" s="38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3">
        <v>15</v>
      </c>
      <c r="B1082" s="38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3">
        <v>16</v>
      </c>
      <c r="B1083" s="38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3">
        <v>17</v>
      </c>
      <c r="B1084" s="38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3">
        <v>18</v>
      </c>
      <c r="B1085" s="38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3">
        <v>19</v>
      </c>
      <c r="B1086" s="38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3">
        <v>20</v>
      </c>
      <c r="B1087" s="38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3">
        <v>21</v>
      </c>
      <c r="B1088" s="38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3">
        <v>22</v>
      </c>
      <c r="B1089" s="38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3">
        <v>23</v>
      </c>
      <c r="B1090" s="383">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3">
        <v>24</v>
      </c>
      <c r="B1091" s="383">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3">
        <v>25</v>
      </c>
      <c r="B1092" s="383">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3">
        <v>26</v>
      </c>
      <c r="B1093" s="38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3">
        <v>27</v>
      </c>
      <c r="B1094" s="38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3">
        <v>28</v>
      </c>
      <c r="B1095" s="38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3">
        <v>29</v>
      </c>
      <c r="B1096" s="38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3">
        <v>30</v>
      </c>
      <c r="B1097" s="38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4" t="s">
        <v>451</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3" t="s">
        <v>467</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0" t="s">
        <v>385</v>
      </c>
      <c r="D1101" s="387"/>
      <c r="E1101" s="150" t="s">
        <v>384</v>
      </c>
      <c r="F1101" s="387"/>
      <c r="G1101" s="387"/>
      <c r="H1101" s="387"/>
      <c r="I1101" s="387"/>
      <c r="J1101" s="150" t="s">
        <v>419</v>
      </c>
      <c r="K1101" s="150"/>
      <c r="L1101" s="150"/>
      <c r="M1101" s="150"/>
      <c r="N1101" s="150"/>
      <c r="O1101" s="150"/>
      <c r="P1101" s="368" t="s">
        <v>27</v>
      </c>
      <c r="Q1101" s="368"/>
      <c r="R1101" s="368"/>
      <c r="S1101" s="368"/>
      <c r="T1101" s="368"/>
      <c r="U1101" s="368"/>
      <c r="V1101" s="368"/>
      <c r="W1101" s="368"/>
      <c r="X1101" s="368"/>
      <c r="Y1101" s="150" t="s">
        <v>421</v>
      </c>
      <c r="Z1101" s="387"/>
      <c r="AA1101" s="387"/>
      <c r="AB1101" s="387"/>
      <c r="AC1101" s="150" t="s">
        <v>367</v>
      </c>
      <c r="AD1101" s="150"/>
      <c r="AE1101" s="150"/>
      <c r="AF1101" s="150"/>
      <c r="AG1101" s="150"/>
      <c r="AH1101" s="368" t="s">
        <v>380</v>
      </c>
      <c r="AI1101" s="369"/>
      <c r="AJ1101" s="369"/>
      <c r="AK1101" s="369"/>
      <c r="AL1101" s="369" t="s">
        <v>21</v>
      </c>
      <c r="AM1101" s="369"/>
      <c r="AN1101" s="369"/>
      <c r="AO1101" s="388"/>
      <c r="AP1101" s="371" t="s">
        <v>452</v>
      </c>
      <c r="AQ1101" s="371"/>
      <c r="AR1101" s="371"/>
      <c r="AS1101" s="371"/>
      <c r="AT1101" s="371"/>
      <c r="AU1101" s="371"/>
      <c r="AV1101" s="371"/>
      <c r="AW1101" s="371"/>
      <c r="AX1101" s="371"/>
    </row>
    <row r="1102" spans="1:50" ht="30" customHeight="1" x14ac:dyDescent="0.15">
      <c r="A1102" s="383">
        <v>1</v>
      </c>
      <c r="B1102" s="383">
        <v>1</v>
      </c>
      <c r="C1102" s="381"/>
      <c r="D1102" s="381"/>
      <c r="E1102" s="148" t="s">
        <v>635</v>
      </c>
      <c r="F1102" s="382"/>
      <c r="G1102" s="382"/>
      <c r="H1102" s="382"/>
      <c r="I1102" s="382"/>
      <c r="J1102" s="349" t="s">
        <v>588</v>
      </c>
      <c r="K1102" s="350"/>
      <c r="L1102" s="350"/>
      <c r="M1102" s="350"/>
      <c r="N1102" s="350"/>
      <c r="O1102" s="350"/>
      <c r="P1102" s="363" t="s">
        <v>636</v>
      </c>
      <c r="Q1102" s="351"/>
      <c r="R1102" s="351"/>
      <c r="S1102" s="351"/>
      <c r="T1102" s="351"/>
      <c r="U1102" s="351"/>
      <c r="V1102" s="351"/>
      <c r="W1102" s="351"/>
      <c r="X1102" s="351"/>
      <c r="Y1102" s="352" t="s">
        <v>637</v>
      </c>
      <c r="Z1102" s="353"/>
      <c r="AA1102" s="353"/>
      <c r="AB1102" s="354"/>
      <c r="AC1102" s="355"/>
      <c r="AD1102" s="355"/>
      <c r="AE1102" s="355"/>
      <c r="AF1102" s="355"/>
      <c r="AG1102" s="355"/>
      <c r="AH1102" s="356" t="s">
        <v>588</v>
      </c>
      <c r="AI1102" s="357"/>
      <c r="AJ1102" s="357"/>
      <c r="AK1102" s="357"/>
      <c r="AL1102" s="358" t="s">
        <v>580</v>
      </c>
      <c r="AM1102" s="359"/>
      <c r="AN1102" s="359"/>
      <c r="AO1102" s="360"/>
      <c r="AP1102" s="361" t="s">
        <v>634</v>
      </c>
      <c r="AQ1102" s="361"/>
      <c r="AR1102" s="361"/>
      <c r="AS1102" s="361"/>
      <c r="AT1102" s="361"/>
      <c r="AU1102" s="361"/>
      <c r="AV1102" s="361"/>
      <c r="AW1102" s="361"/>
      <c r="AX1102" s="361"/>
    </row>
    <row r="1103" spans="1:50" ht="30" hidden="1" customHeight="1" x14ac:dyDescent="0.15">
      <c r="A1103" s="383">
        <v>2</v>
      </c>
      <c r="B1103" s="383">
        <v>1</v>
      </c>
      <c r="C1103" s="381"/>
      <c r="D1103" s="381"/>
      <c r="E1103" s="382"/>
      <c r="F1103" s="382"/>
      <c r="G1103" s="382"/>
      <c r="H1103" s="382"/>
      <c r="I1103" s="382"/>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3">
        <v>3</v>
      </c>
      <c r="B1104" s="383">
        <v>1</v>
      </c>
      <c r="C1104" s="381"/>
      <c r="D1104" s="381"/>
      <c r="E1104" s="382"/>
      <c r="F1104" s="382"/>
      <c r="G1104" s="382"/>
      <c r="H1104" s="382"/>
      <c r="I1104" s="382"/>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3">
        <v>4</v>
      </c>
      <c r="B1105" s="383">
        <v>1</v>
      </c>
      <c r="C1105" s="381"/>
      <c r="D1105" s="381"/>
      <c r="E1105" s="382"/>
      <c r="F1105" s="382"/>
      <c r="G1105" s="382"/>
      <c r="H1105" s="382"/>
      <c r="I1105" s="382"/>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3">
        <v>5</v>
      </c>
      <c r="B1106" s="383">
        <v>1</v>
      </c>
      <c r="C1106" s="381"/>
      <c r="D1106" s="381"/>
      <c r="E1106" s="382"/>
      <c r="F1106" s="382"/>
      <c r="G1106" s="382"/>
      <c r="H1106" s="382"/>
      <c r="I1106" s="382"/>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3">
        <v>6</v>
      </c>
      <c r="B1107" s="383">
        <v>1</v>
      </c>
      <c r="C1107" s="381"/>
      <c r="D1107" s="381"/>
      <c r="E1107" s="382"/>
      <c r="F1107" s="382"/>
      <c r="G1107" s="382"/>
      <c r="H1107" s="382"/>
      <c r="I1107" s="382"/>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3">
        <v>7</v>
      </c>
      <c r="B1108" s="383">
        <v>1</v>
      </c>
      <c r="C1108" s="381"/>
      <c r="D1108" s="381"/>
      <c r="E1108" s="382"/>
      <c r="F1108" s="382"/>
      <c r="G1108" s="382"/>
      <c r="H1108" s="382"/>
      <c r="I1108" s="382"/>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3">
        <v>8</v>
      </c>
      <c r="B1109" s="383">
        <v>1</v>
      </c>
      <c r="C1109" s="381"/>
      <c r="D1109" s="381"/>
      <c r="E1109" s="382"/>
      <c r="F1109" s="382"/>
      <c r="G1109" s="382"/>
      <c r="H1109" s="382"/>
      <c r="I1109" s="382"/>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3">
        <v>9</v>
      </c>
      <c r="B1110" s="383">
        <v>1</v>
      </c>
      <c r="C1110" s="381"/>
      <c r="D1110" s="381"/>
      <c r="E1110" s="382"/>
      <c r="F1110" s="382"/>
      <c r="G1110" s="382"/>
      <c r="H1110" s="382"/>
      <c r="I1110" s="382"/>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3">
        <v>10</v>
      </c>
      <c r="B1111" s="383">
        <v>1</v>
      </c>
      <c r="C1111" s="381"/>
      <c r="D1111" s="381"/>
      <c r="E1111" s="382"/>
      <c r="F1111" s="382"/>
      <c r="G1111" s="382"/>
      <c r="H1111" s="382"/>
      <c r="I1111" s="382"/>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3">
        <v>11</v>
      </c>
      <c r="B1112" s="383">
        <v>1</v>
      </c>
      <c r="C1112" s="381"/>
      <c r="D1112" s="381"/>
      <c r="E1112" s="382"/>
      <c r="F1112" s="382"/>
      <c r="G1112" s="382"/>
      <c r="H1112" s="382"/>
      <c r="I1112" s="382"/>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3">
        <v>12</v>
      </c>
      <c r="B1113" s="383">
        <v>1</v>
      </c>
      <c r="C1113" s="381"/>
      <c r="D1113" s="381"/>
      <c r="E1113" s="382"/>
      <c r="F1113" s="382"/>
      <c r="G1113" s="382"/>
      <c r="H1113" s="382"/>
      <c r="I1113" s="382"/>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3">
        <v>13</v>
      </c>
      <c r="B1114" s="383">
        <v>1</v>
      </c>
      <c r="C1114" s="381"/>
      <c r="D1114" s="381"/>
      <c r="E1114" s="382"/>
      <c r="F1114" s="382"/>
      <c r="G1114" s="382"/>
      <c r="H1114" s="382"/>
      <c r="I1114" s="382"/>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3">
        <v>14</v>
      </c>
      <c r="B1115" s="383">
        <v>1</v>
      </c>
      <c r="C1115" s="381"/>
      <c r="D1115" s="381"/>
      <c r="E1115" s="382"/>
      <c r="F1115" s="382"/>
      <c r="G1115" s="382"/>
      <c r="H1115" s="382"/>
      <c r="I1115" s="382"/>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3">
        <v>15</v>
      </c>
      <c r="B1116" s="383">
        <v>1</v>
      </c>
      <c r="C1116" s="381"/>
      <c r="D1116" s="381"/>
      <c r="E1116" s="382"/>
      <c r="F1116" s="382"/>
      <c r="G1116" s="382"/>
      <c r="H1116" s="382"/>
      <c r="I1116" s="382"/>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3">
        <v>16</v>
      </c>
      <c r="B1117" s="383">
        <v>1</v>
      </c>
      <c r="C1117" s="381"/>
      <c r="D1117" s="381"/>
      <c r="E1117" s="382"/>
      <c r="F1117" s="382"/>
      <c r="G1117" s="382"/>
      <c r="H1117" s="382"/>
      <c r="I1117" s="382"/>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3">
        <v>17</v>
      </c>
      <c r="B1118" s="383">
        <v>1</v>
      </c>
      <c r="C1118" s="381"/>
      <c r="D1118" s="381"/>
      <c r="E1118" s="382"/>
      <c r="F1118" s="382"/>
      <c r="G1118" s="382"/>
      <c r="H1118" s="382"/>
      <c r="I1118" s="382"/>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3">
        <v>18</v>
      </c>
      <c r="B1119" s="383">
        <v>1</v>
      </c>
      <c r="C1119" s="381"/>
      <c r="D1119" s="381"/>
      <c r="E1119" s="148"/>
      <c r="F1119" s="382"/>
      <c r="G1119" s="382"/>
      <c r="H1119" s="382"/>
      <c r="I1119" s="382"/>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3">
        <v>19</v>
      </c>
      <c r="B1120" s="383">
        <v>1</v>
      </c>
      <c r="C1120" s="381"/>
      <c r="D1120" s="381"/>
      <c r="E1120" s="382"/>
      <c r="F1120" s="382"/>
      <c r="G1120" s="382"/>
      <c r="H1120" s="382"/>
      <c r="I1120" s="382"/>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3">
        <v>20</v>
      </c>
      <c r="B1121" s="383">
        <v>1</v>
      </c>
      <c r="C1121" s="381"/>
      <c r="D1121" s="381"/>
      <c r="E1121" s="382"/>
      <c r="F1121" s="382"/>
      <c r="G1121" s="382"/>
      <c r="H1121" s="382"/>
      <c r="I1121" s="382"/>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3">
        <v>21</v>
      </c>
      <c r="B1122" s="383">
        <v>1</v>
      </c>
      <c r="C1122" s="381"/>
      <c r="D1122" s="381"/>
      <c r="E1122" s="382"/>
      <c r="F1122" s="382"/>
      <c r="G1122" s="382"/>
      <c r="H1122" s="382"/>
      <c r="I1122" s="382"/>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3">
        <v>22</v>
      </c>
      <c r="B1123" s="383">
        <v>1</v>
      </c>
      <c r="C1123" s="381"/>
      <c r="D1123" s="381"/>
      <c r="E1123" s="382"/>
      <c r="F1123" s="382"/>
      <c r="G1123" s="382"/>
      <c r="H1123" s="382"/>
      <c r="I1123" s="382"/>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3">
        <v>23</v>
      </c>
      <c r="B1124" s="383">
        <v>1</v>
      </c>
      <c r="C1124" s="381"/>
      <c r="D1124" s="381"/>
      <c r="E1124" s="382"/>
      <c r="F1124" s="382"/>
      <c r="G1124" s="382"/>
      <c r="H1124" s="382"/>
      <c r="I1124" s="382"/>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3">
        <v>24</v>
      </c>
      <c r="B1125" s="383">
        <v>1</v>
      </c>
      <c r="C1125" s="381"/>
      <c r="D1125" s="381"/>
      <c r="E1125" s="382"/>
      <c r="F1125" s="382"/>
      <c r="G1125" s="382"/>
      <c r="H1125" s="382"/>
      <c r="I1125" s="382"/>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3">
        <v>25</v>
      </c>
      <c r="B1126" s="383">
        <v>1</v>
      </c>
      <c r="C1126" s="381"/>
      <c r="D1126" s="381"/>
      <c r="E1126" s="382"/>
      <c r="F1126" s="382"/>
      <c r="G1126" s="382"/>
      <c r="H1126" s="382"/>
      <c r="I1126" s="382"/>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3">
        <v>26</v>
      </c>
      <c r="B1127" s="383">
        <v>1</v>
      </c>
      <c r="C1127" s="381"/>
      <c r="D1127" s="381"/>
      <c r="E1127" s="382"/>
      <c r="F1127" s="382"/>
      <c r="G1127" s="382"/>
      <c r="H1127" s="382"/>
      <c r="I1127" s="382"/>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3">
        <v>27</v>
      </c>
      <c r="B1128" s="383">
        <v>1</v>
      </c>
      <c r="C1128" s="381"/>
      <c r="D1128" s="381"/>
      <c r="E1128" s="382"/>
      <c r="F1128" s="382"/>
      <c r="G1128" s="382"/>
      <c r="H1128" s="382"/>
      <c r="I1128" s="382"/>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3">
        <v>28</v>
      </c>
      <c r="B1129" s="383">
        <v>1</v>
      </c>
      <c r="C1129" s="381"/>
      <c r="D1129" s="381"/>
      <c r="E1129" s="382"/>
      <c r="F1129" s="382"/>
      <c r="G1129" s="382"/>
      <c r="H1129" s="382"/>
      <c r="I1129" s="382"/>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3">
        <v>29</v>
      </c>
      <c r="B1130" s="383">
        <v>1</v>
      </c>
      <c r="C1130" s="381"/>
      <c r="D1130" s="381"/>
      <c r="E1130" s="382"/>
      <c r="F1130" s="382"/>
      <c r="G1130" s="382"/>
      <c r="H1130" s="382"/>
      <c r="I1130" s="382"/>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3">
        <v>30</v>
      </c>
      <c r="B1131" s="383">
        <v>1</v>
      </c>
      <c r="C1131" s="381"/>
      <c r="D1131" s="381"/>
      <c r="E1131" s="382"/>
      <c r="F1131" s="382"/>
      <c r="G1131" s="382"/>
      <c r="H1131" s="382"/>
      <c r="I1131" s="382"/>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29">
      <formula>IF(RIGHT(TEXT(P14,"0.#"),1)=".",FALSE,TRUE)</formula>
    </cfRule>
    <cfRule type="expression" dxfId="2800" priority="14030">
      <formula>IF(RIGHT(TEXT(P14,"0.#"),1)=".",TRUE,FALSE)</formula>
    </cfRule>
  </conditionalFormatting>
  <conditionalFormatting sqref="AE32">
    <cfRule type="expression" dxfId="2799" priority="14019">
      <formula>IF(RIGHT(TEXT(AE32,"0.#"),1)=".",FALSE,TRUE)</formula>
    </cfRule>
    <cfRule type="expression" dxfId="2798" priority="14020">
      <formula>IF(RIGHT(TEXT(AE32,"0.#"),1)=".",TRUE,FALSE)</formula>
    </cfRule>
  </conditionalFormatting>
  <conditionalFormatting sqref="P18:AX18">
    <cfRule type="expression" dxfId="2797" priority="13905">
      <formula>IF(RIGHT(TEXT(P18,"0.#"),1)=".",FALSE,TRUE)</formula>
    </cfRule>
    <cfRule type="expression" dxfId="2796" priority="13906">
      <formula>IF(RIGHT(TEXT(P18,"0.#"),1)=".",TRUE,FALSE)</formula>
    </cfRule>
  </conditionalFormatting>
  <conditionalFormatting sqref="Y782">
    <cfRule type="expression" dxfId="2795" priority="13901">
      <formula>IF(RIGHT(TEXT(Y782,"0.#"),1)=".",FALSE,TRUE)</formula>
    </cfRule>
    <cfRule type="expression" dxfId="2794" priority="13902">
      <formula>IF(RIGHT(TEXT(Y782,"0.#"),1)=".",TRUE,FALSE)</formula>
    </cfRule>
  </conditionalFormatting>
  <conditionalFormatting sqref="Y791">
    <cfRule type="expression" dxfId="2793" priority="13897">
      <formula>IF(RIGHT(TEXT(Y791,"0.#"),1)=".",FALSE,TRUE)</formula>
    </cfRule>
    <cfRule type="expression" dxfId="2792" priority="13898">
      <formula>IF(RIGHT(TEXT(Y791,"0.#"),1)=".",TRUE,FALSE)</formula>
    </cfRule>
  </conditionalFormatting>
  <conditionalFormatting sqref="Y822:Y829 Y820 Y809:Y816 Y807 Y796:Y803 Y794">
    <cfRule type="expression" dxfId="2791" priority="13679">
      <formula>IF(RIGHT(TEXT(Y794,"0.#"),1)=".",FALSE,TRUE)</formula>
    </cfRule>
    <cfRule type="expression" dxfId="2790" priority="13680">
      <formula>IF(RIGHT(TEXT(Y794,"0.#"),1)=".",TRUE,FALSE)</formula>
    </cfRule>
  </conditionalFormatting>
  <conditionalFormatting sqref="P15:AJ17 P13:AX13 AR15:AX15">
    <cfRule type="expression" dxfId="2789" priority="13727">
      <formula>IF(RIGHT(TEXT(P13,"0.#"),1)=".",FALSE,TRUE)</formula>
    </cfRule>
    <cfRule type="expression" dxfId="2788" priority="13728">
      <formula>IF(RIGHT(TEXT(P13,"0.#"),1)=".",TRUE,FALSE)</formula>
    </cfRule>
  </conditionalFormatting>
  <conditionalFormatting sqref="P19:AJ19">
    <cfRule type="expression" dxfId="2787" priority="13725">
      <formula>IF(RIGHT(TEXT(P19,"0.#"),1)=".",FALSE,TRUE)</formula>
    </cfRule>
    <cfRule type="expression" dxfId="2786" priority="13726">
      <formula>IF(RIGHT(TEXT(P19,"0.#"),1)=".",TRUE,FALSE)</formula>
    </cfRule>
  </conditionalFormatting>
  <conditionalFormatting sqref="AE101 AQ101">
    <cfRule type="expression" dxfId="2785" priority="13717">
      <formula>IF(RIGHT(TEXT(AE101,"0.#"),1)=".",FALSE,TRUE)</formula>
    </cfRule>
    <cfRule type="expression" dxfId="2784" priority="13718">
      <formula>IF(RIGHT(TEXT(AE101,"0.#"),1)=".",TRUE,FALSE)</formula>
    </cfRule>
  </conditionalFormatting>
  <conditionalFormatting sqref="Y783:Y790 Y781">
    <cfRule type="expression" dxfId="2783" priority="13703">
      <formula>IF(RIGHT(TEXT(Y781,"0.#"),1)=".",FALSE,TRUE)</formula>
    </cfRule>
    <cfRule type="expression" dxfId="2782" priority="13704">
      <formula>IF(RIGHT(TEXT(Y781,"0.#"),1)=".",TRUE,FALSE)</formula>
    </cfRule>
  </conditionalFormatting>
  <conditionalFormatting sqref="AU782">
    <cfRule type="expression" dxfId="2781" priority="13701">
      <formula>IF(RIGHT(TEXT(AU782,"0.#"),1)=".",FALSE,TRUE)</formula>
    </cfRule>
    <cfRule type="expression" dxfId="2780" priority="13702">
      <formula>IF(RIGHT(TEXT(AU782,"0.#"),1)=".",TRUE,FALSE)</formula>
    </cfRule>
  </conditionalFormatting>
  <conditionalFormatting sqref="AU791">
    <cfRule type="expression" dxfId="2779" priority="13699">
      <formula>IF(RIGHT(TEXT(AU791,"0.#"),1)=".",FALSE,TRUE)</formula>
    </cfRule>
    <cfRule type="expression" dxfId="2778" priority="13700">
      <formula>IF(RIGHT(TEXT(AU791,"0.#"),1)=".",TRUE,FALSE)</formula>
    </cfRule>
  </conditionalFormatting>
  <conditionalFormatting sqref="AU783:AU790 AU781">
    <cfRule type="expression" dxfId="2777" priority="13697">
      <formula>IF(RIGHT(TEXT(AU781,"0.#"),1)=".",FALSE,TRUE)</formula>
    </cfRule>
    <cfRule type="expression" dxfId="2776" priority="13698">
      <formula>IF(RIGHT(TEXT(AU781,"0.#"),1)=".",TRUE,FALSE)</formula>
    </cfRule>
  </conditionalFormatting>
  <conditionalFormatting sqref="Y821 Y808 Y795">
    <cfRule type="expression" dxfId="2775" priority="13683">
      <formula>IF(RIGHT(TEXT(Y795,"0.#"),1)=".",FALSE,TRUE)</formula>
    </cfRule>
    <cfRule type="expression" dxfId="2774" priority="13684">
      <formula>IF(RIGHT(TEXT(Y795,"0.#"),1)=".",TRUE,FALSE)</formula>
    </cfRule>
  </conditionalFormatting>
  <conditionalFormatting sqref="Y830 Y817 Y804">
    <cfRule type="expression" dxfId="2773" priority="13681">
      <formula>IF(RIGHT(TEXT(Y804,"0.#"),1)=".",FALSE,TRUE)</formula>
    </cfRule>
    <cfRule type="expression" dxfId="2772" priority="13682">
      <formula>IF(RIGHT(TEXT(Y804,"0.#"),1)=".",TRUE,FALSE)</formula>
    </cfRule>
  </conditionalFormatting>
  <conditionalFormatting sqref="AU821 AU808 AU795">
    <cfRule type="expression" dxfId="2771" priority="13677">
      <formula>IF(RIGHT(TEXT(AU795,"0.#"),1)=".",FALSE,TRUE)</formula>
    </cfRule>
    <cfRule type="expression" dxfId="2770" priority="13678">
      <formula>IF(RIGHT(TEXT(AU795,"0.#"),1)=".",TRUE,FALSE)</formula>
    </cfRule>
  </conditionalFormatting>
  <conditionalFormatting sqref="AU830 AU817 AU804">
    <cfRule type="expression" dxfId="2769" priority="13675">
      <formula>IF(RIGHT(TEXT(AU804,"0.#"),1)=".",FALSE,TRUE)</formula>
    </cfRule>
    <cfRule type="expression" dxfId="2768" priority="13676">
      <formula>IF(RIGHT(TEXT(AU804,"0.#"),1)=".",TRUE,FALSE)</formula>
    </cfRule>
  </conditionalFormatting>
  <conditionalFormatting sqref="AU822:AU829 AU820 AU809:AU816 AU807 AU796:AU803 AU794">
    <cfRule type="expression" dxfId="2767" priority="13673">
      <formula>IF(RIGHT(TEXT(AU794,"0.#"),1)=".",FALSE,TRUE)</formula>
    </cfRule>
    <cfRule type="expression" dxfId="2766" priority="13674">
      <formula>IF(RIGHT(TEXT(AU794,"0.#"),1)=".",TRUE,FALSE)</formula>
    </cfRule>
  </conditionalFormatting>
  <conditionalFormatting sqref="AM87">
    <cfRule type="expression" dxfId="2765" priority="13327">
      <formula>IF(RIGHT(TEXT(AM87,"0.#"),1)=".",FALSE,TRUE)</formula>
    </cfRule>
    <cfRule type="expression" dxfId="2764" priority="13328">
      <formula>IF(RIGHT(TEXT(AM87,"0.#"),1)=".",TRUE,FALSE)</formula>
    </cfRule>
  </conditionalFormatting>
  <conditionalFormatting sqref="AE55">
    <cfRule type="expression" dxfId="2763" priority="13395">
      <formula>IF(RIGHT(TEXT(AE55,"0.#"),1)=".",FALSE,TRUE)</formula>
    </cfRule>
    <cfRule type="expression" dxfId="2762" priority="13396">
      <formula>IF(RIGHT(TEXT(AE55,"0.#"),1)=".",TRUE,FALSE)</formula>
    </cfRule>
  </conditionalFormatting>
  <conditionalFormatting sqref="AI55">
    <cfRule type="expression" dxfId="2761" priority="13393">
      <formula>IF(RIGHT(TEXT(AI55,"0.#"),1)=".",FALSE,TRUE)</formula>
    </cfRule>
    <cfRule type="expression" dxfId="2760" priority="13394">
      <formula>IF(RIGHT(TEXT(AI55,"0.#"),1)=".",TRUE,FALSE)</formula>
    </cfRule>
  </conditionalFormatting>
  <conditionalFormatting sqref="AE33">
    <cfRule type="expression" dxfId="2759" priority="13487">
      <formula>IF(RIGHT(TEXT(AE33,"0.#"),1)=".",FALSE,TRUE)</formula>
    </cfRule>
    <cfRule type="expression" dxfId="2758" priority="13488">
      <formula>IF(RIGHT(TEXT(AE33,"0.#"),1)=".",TRUE,FALSE)</formula>
    </cfRule>
  </conditionalFormatting>
  <conditionalFormatting sqref="AE34">
    <cfRule type="expression" dxfId="2757" priority="13485">
      <formula>IF(RIGHT(TEXT(AE34,"0.#"),1)=".",FALSE,TRUE)</formula>
    </cfRule>
    <cfRule type="expression" dxfId="2756" priority="13486">
      <formula>IF(RIGHT(TEXT(AE34,"0.#"),1)=".",TRUE,FALSE)</formula>
    </cfRule>
  </conditionalFormatting>
  <conditionalFormatting sqref="AI34">
    <cfRule type="expression" dxfId="2755" priority="13483">
      <formula>IF(RIGHT(TEXT(AI34,"0.#"),1)=".",FALSE,TRUE)</formula>
    </cfRule>
    <cfRule type="expression" dxfId="2754" priority="13484">
      <formula>IF(RIGHT(TEXT(AI34,"0.#"),1)=".",TRUE,FALSE)</formula>
    </cfRule>
  </conditionalFormatting>
  <conditionalFormatting sqref="AI33">
    <cfRule type="expression" dxfId="2753" priority="13481">
      <formula>IF(RIGHT(TEXT(AI33,"0.#"),1)=".",FALSE,TRUE)</formula>
    </cfRule>
    <cfRule type="expression" dxfId="2752" priority="13482">
      <formula>IF(RIGHT(TEXT(AI33,"0.#"),1)=".",TRUE,FALSE)</formula>
    </cfRule>
  </conditionalFormatting>
  <conditionalFormatting sqref="AI32">
    <cfRule type="expression" dxfId="2751" priority="13479">
      <formula>IF(RIGHT(TEXT(AI32,"0.#"),1)=".",FALSE,TRUE)</formula>
    </cfRule>
    <cfRule type="expression" dxfId="2750" priority="13480">
      <formula>IF(RIGHT(TEXT(AI32,"0.#"),1)=".",TRUE,FALSE)</formula>
    </cfRule>
  </conditionalFormatting>
  <conditionalFormatting sqref="AQ32:AQ34">
    <cfRule type="expression" dxfId="2749" priority="13467">
      <formula>IF(RIGHT(TEXT(AQ32,"0.#"),1)=".",FALSE,TRUE)</formula>
    </cfRule>
    <cfRule type="expression" dxfId="2748" priority="13468">
      <formula>IF(RIGHT(TEXT(AQ32,"0.#"),1)=".",TRUE,FALSE)</formula>
    </cfRule>
  </conditionalFormatting>
  <conditionalFormatting sqref="AU32:AU34">
    <cfRule type="expression" dxfId="2747" priority="13465">
      <formula>IF(RIGHT(TEXT(AU32,"0.#"),1)=".",FALSE,TRUE)</formula>
    </cfRule>
    <cfRule type="expression" dxfId="2746" priority="13466">
      <formula>IF(RIGHT(TEXT(AU32,"0.#"),1)=".",TRUE,FALSE)</formula>
    </cfRule>
  </conditionalFormatting>
  <conditionalFormatting sqref="AE53">
    <cfRule type="expression" dxfId="2745" priority="13399">
      <formula>IF(RIGHT(TEXT(AE53,"0.#"),1)=".",FALSE,TRUE)</formula>
    </cfRule>
    <cfRule type="expression" dxfId="2744" priority="13400">
      <formula>IF(RIGHT(TEXT(AE53,"0.#"),1)=".",TRUE,FALSE)</formula>
    </cfRule>
  </conditionalFormatting>
  <conditionalFormatting sqref="AE54">
    <cfRule type="expression" dxfId="2743" priority="13397">
      <formula>IF(RIGHT(TEXT(AE54,"0.#"),1)=".",FALSE,TRUE)</formula>
    </cfRule>
    <cfRule type="expression" dxfId="2742" priority="13398">
      <formula>IF(RIGHT(TEXT(AE54,"0.#"),1)=".",TRUE,FALSE)</formula>
    </cfRule>
  </conditionalFormatting>
  <conditionalFormatting sqref="AI54">
    <cfRule type="expression" dxfId="2741" priority="13391">
      <formula>IF(RIGHT(TEXT(AI54,"0.#"),1)=".",FALSE,TRUE)</formula>
    </cfRule>
    <cfRule type="expression" dxfId="2740" priority="13392">
      <formula>IF(RIGHT(TEXT(AI54,"0.#"),1)=".",TRUE,FALSE)</formula>
    </cfRule>
  </conditionalFormatting>
  <conditionalFormatting sqref="AI53">
    <cfRule type="expression" dxfId="2739" priority="13389">
      <formula>IF(RIGHT(TEXT(AI53,"0.#"),1)=".",FALSE,TRUE)</formula>
    </cfRule>
    <cfRule type="expression" dxfId="2738" priority="13390">
      <formula>IF(RIGHT(TEXT(AI53,"0.#"),1)=".",TRUE,FALSE)</formula>
    </cfRule>
  </conditionalFormatting>
  <conditionalFormatting sqref="AM53">
    <cfRule type="expression" dxfId="2737" priority="13387">
      <formula>IF(RIGHT(TEXT(AM53,"0.#"),1)=".",FALSE,TRUE)</formula>
    </cfRule>
    <cfRule type="expression" dxfId="2736" priority="13388">
      <formula>IF(RIGHT(TEXT(AM53,"0.#"),1)=".",TRUE,FALSE)</formula>
    </cfRule>
  </conditionalFormatting>
  <conditionalFormatting sqref="AM54">
    <cfRule type="expression" dxfId="2735" priority="13385">
      <formula>IF(RIGHT(TEXT(AM54,"0.#"),1)=".",FALSE,TRUE)</formula>
    </cfRule>
    <cfRule type="expression" dxfId="2734" priority="13386">
      <formula>IF(RIGHT(TEXT(AM54,"0.#"),1)=".",TRUE,FALSE)</formula>
    </cfRule>
  </conditionalFormatting>
  <conditionalFormatting sqref="AM55">
    <cfRule type="expression" dxfId="2733" priority="13383">
      <formula>IF(RIGHT(TEXT(AM55,"0.#"),1)=".",FALSE,TRUE)</formula>
    </cfRule>
    <cfRule type="expression" dxfId="2732" priority="13384">
      <formula>IF(RIGHT(TEXT(AM55,"0.#"),1)=".",TRUE,FALSE)</formula>
    </cfRule>
  </conditionalFormatting>
  <conditionalFormatting sqref="AE60">
    <cfRule type="expression" dxfId="2731" priority="13369">
      <formula>IF(RIGHT(TEXT(AE60,"0.#"),1)=".",FALSE,TRUE)</formula>
    </cfRule>
    <cfRule type="expression" dxfId="2730" priority="13370">
      <formula>IF(RIGHT(TEXT(AE60,"0.#"),1)=".",TRUE,FALSE)</formula>
    </cfRule>
  </conditionalFormatting>
  <conditionalFormatting sqref="AE61">
    <cfRule type="expression" dxfId="2729" priority="13367">
      <formula>IF(RIGHT(TEXT(AE61,"0.#"),1)=".",FALSE,TRUE)</formula>
    </cfRule>
    <cfRule type="expression" dxfId="2728" priority="13368">
      <formula>IF(RIGHT(TEXT(AE61,"0.#"),1)=".",TRUE,FALSE)</formula>
    </cfRule>
  </conditionalFormatting>
  <conditionalFormatting sqref="AE62">
    <cfRule type="expression" dxfId="2727" priority="13365">
      <formula>IF(RIGHT(TEXT(AE62,"0.#"),1)=".",FALSE,TRUE)</formula>
    </cfRule>
    <cfRule type="expression" dxfId="2726" priority="13366">
      <formula>IF(RIGHT(TEXT(AE62,"0.#"),1)=".",TRUE,FALSE)</formula>
    </cfRule>
  </conditionalFormatting>
  <conditionalFormatting sqref="AI62">
    <cfRule type="expression" dxfId="2725" priority="13363">
      <formula>IF(RIGHT(TEXT(AI62,"0.#"),1)=".",FALSE,TRUE)</formula>
    </cfRule>
    <cfRule type="expression" dxfId="2724" priority="13364">
      <formula>IF(RIGHT(TEXT(AI62,"0.#"),1)=".",TRUE,FALSE)</formula>
    </cfRule>
  </conditionalFormatting>
  <conditionalFormatting sqref="AI61">
    <cfRule type="expression" dxfId="2723" priority="13361">
      <formula>IF(RIGHT(TEXT(AI61,"0.#"),1)=".",FALSE,TRUE)</formula>
    </cfRule>
    <cfRule type="expression" dxfId="2722" priority="13362">
      <formula>IF(RIGHT(TEXT(AI61,"0.#"),1)=".",TRUE,FALSE)</formula>
    </cfRule>
  </conditionalFormatting>
  <conditionalFormatting sqref="AI60">
    <cfRule type="expression" dxfId="2721" priority="13359">
      <formula>IF(RIGHT(TEXT(AI60,"0.#"),1)=".",FALSE,TRUE)</formula>
    </cfRule>
    <cfRule type="expression" dxfId="2720" priority="13360">
      <formula>IF(RIGHT(TEXT(AI60,"0.#"),1)=".",TRUE,FALSE)</formula>
    </cfRule>
  </conditionalFormatting>
  <conditionalFormatting sqref="AM60">
    <cfRule type="expression" dxfId="2719" priority="13357">
      <formula>IF(RIGHT(TEXT(AM60,"0.#"),1)=".",FALSE,TRUE)</formula>
    </cfRule>
    <cfRule type="expression" dxfId="2718" priority="13358">
      <formula>IF(RIGHT(TEXT(AM60,"0.#"),1)=".",TRUE,FALSE)</formula>
    </cfRule>
  </conditionalFormatting>
  <conditionalFormatting sqref="AM61">
    <cfRule type="expression" dxfId="2717" priority="13355">
      <formula>IF(RIGHT(TEXT(AM61,"0.#"),1)=".",FALSE,TRUE)</formula>
    </cfRule>
    <cfRule type="expression" dxfId="2716" priority="13356">
      <formula>IF(RIGHT(TEXT(AM61,"0.#"),1)=".",TRUE,FALSE)</formula>
    </cfRule>
  </conditionalFormatting>
  <conditionalFormatting sqref="AM62">
    <cfRule type="expression" dxfId="2715" priority="13353">
      <formula>IF(RIGHT(TEXT(AM62,"0.#"),1)=".",FALSE,TRUE)</formula>
    </cfRule>
    <cfRule type="expression" dxfId="2714" priority="13354">
      <formula>IF(RIGHT(TEXT(AM62,"0.#"),1)=".",TRUE,FALSE)</formula>
    </cfRule>
  </conditionalFormatting>
  <conditionalFormatting sqref="AE87">
    <cfRule type="expression" dxfId="2713" priority="13339">
      <formula>IF(RIGHT(TEXT(AE87,"0.#"),1)=".",FALSE,TRUE)</formula>
    </cfRule>
    <cfRule type="expression" dxfId="2712" priority="13340">
      <formula>IF(RIGHT(TEXT(AE87,"0.#"),1)=".",TRUE,FALSE)</formula>
    </cfRule>
  </conditionalFormatting>
  <conditionalFormatting sqref="AE88">
    <cfRule type="expression" dxfId="2711" priority="13337">
      <formula>IF(RIGHT(TEXT(AE88,"0.#"),1)=".",FALSE,TRUE)</formula>
    </cfRule>
    <cfRule type="expression" dxfId="2710" priority="13338">
      <formula>IF(RIGHT(TEXT(AE88,"0.#"),1)=".",TRUE,FALSE)</formula>
    </cfRule>
  </conditionalFormatting>
  <conditionalFormatting sqref="AE89">
    <cfRule type="expression" dxfId="2709" priority="13335">
      <formula>IF(RIGHT(TEXT(AE89,"0.#"),1)=".",FALSE,TRUE)</formula>
    </cfRule>
    <cfRule type="expression" dxfId="2708" priority="13336">
      <formula>IF(RIGHT(TEXT(AE89,"0.#"),1)=".",TRUE,FALSE)</formula>
    </cfRule>
  </conditionalFormatting>
  <conditionalFormatting sqref="AI89">
    <cfRule type="expression" dxfId="2707" priority="13333">
      <formula>IF(RIGHT(TEXT(AI89,"0.#"),1)=".",FALSE,TRUE)</formula>
    </cfRule>
    <cfRule type="expression" dxfId="2706" priority="13334">
      <formula>IF(RIGHT(TEXT(AI89,"0.#"),1)=".",TRUE,FALSE)</formula>
    </cfRule>
  </conditionalFormatting>
  <conditionalFormatting sqref="AI88">
    <cfRule type="expression" dxfId="2705" priority="13331">
      <formula>IF(RIGHT(TEXT(AI88,"0.#"),1)=".",FALSE,TRUE)</formula>
    </cfRule>
    <cfRule type="expression" dxfId="2704" priority="13332">
      <formula>IF(RIGHT(TEXT(AI88,"0.#"),1)=".",TRUE,FALSE)</formula>
    </cfRule>
  </conditionalFormatting>
  <conditionalFormatting sqref="AI87">
    <cfRule type="expression" dxfId="2703" priority="13329">
      <formula>IF(RIGHT(TEXT(AI87,"0.#"),1)=".",FALSE,TRUE)</formula>
    </cfRule>
    <cfRule type="expression" dxfId="2702" priority="13330">
      <formula>IF(RIGHT(TEXT(AI87,"0.#"),1)=".",TRUE,FALSE)</formula>
    </cfRule>
  </conditionalFormatting>
  <conditionalFormatting sqref="AM88">
    <cfRule type="expression" dxfId="2701" priority="13325">
      <formula>IF(RIGHT(TEXT(AM88,"0.#"),1)=".",FALSE,TRUE)</formula>
    </cfRule>
    <cfRule type="expression" dxfId="2700" priority="13326">
      <formula>IF(RIGHT(TEXT(AM88,"0.#"),1)=".",TRUE,FALSE)</formula>
    </cfRule>
  </conditionalFormatting>
  <conditionalFormatting sqref="AM89">
    <cfRule type="expression" dxfId="2699" priority="13323">
      <formula>IF(RIGHT(TEXT(AM89,"0.#"),1)=".",FALSE,TRUE)</formula>
    </cfRule>
    <cfRule type="expression" dxfId="2698" priority="13324">
      <formula>IF(RIGHT(TEXT(AM89,"0.#"),1)=".",TRUE,FALSE)</formula>
    </cfRule>
  </conditionalFormatting>
  <conditionalFormatting sqref="AE92">
    <cfRule type="expression" dxfId="2697" priority="13309">
      <formula>IF(RIGHT(TEXT(AE92,"0.#"),1)=".",FALSE,TRUE)</formula>
    </cfRule>
    <cfRule type="expression" dxfId="2696" priority="13310">
      <formula>IF(RIGHT(TEXT(AE92,"0.#"),1)=".",TRUE,FALSE)</formula>
    </cfRule>
  </conditionalFormatting>
  <conditionalFormatting sqref="AE93">
    <cfRule type="expression" dxfId="2695" priority="13307">
      <formula>IF(RIGHT(TEXT(AE93,"0.#"),1)=".",FALSE,TRUE)</formula>
    </cfRule>
    <cfRule type="expression" dxfId="2694" priority="13308">
      <formula>IF(RIGHT(TEXT(AE93,"0.#"),1)=".",TRUE,FALSE)</formula>
    </cfRule>
  </conditionalFormatting>
  <conditionalFormatting sqref="AE94">
    <cfRule type="expression" dxfId="2693" priority="13305">
      <formula>IF(RIGHT(TEXT(AE94,"0.#"),1)=".",FALSE,TRUE)</formula>
    </cfRule>
    <cfRule type="expression" dxfId="2692" priority="13306">
      <formula>IF(RIGHT(TEXT(AE94,"0.#"),1)=".",TRUE,FALSE)</formula>
    </cfRule>
  </conditionalFormatting>
  <conditionalFormatting sqref="AI94">
    <cfRule type="expression" dxfId="2691" priority="13303">
      <formula>IF(RIGHT(TEXT(AI94,"0.#"),1)=".",FALSE,TRUE)</formula>
    </cfRule>
    <cfRule type="expression" dxfId="2690" priority="13304">
      <formula>IF(RIGHT(TEXT(AI94,"0.#"),1)=".",TRUE,FALSE)</formula>
    </cfRule>
  </conditionalFormatting>
  <conditionalFormatting sqref="AI93">
    <cfRule type="expression" dxfId="2689" priority="13301">
      <formula>IF(RIGHT(TEXT(AI93,"0.#"),1)=".",FALSE,TRUE)</formula>
    </cfRule>
    <cfRule type="expression" dxfId="2688" priority="13302">
      <formula>IF(RIGHT(TEXT(AI93,"0.#"),1)=".",TRUE,FALSE)</formula>
    </cfRule>
  </conditionalFormatting>
  <conditionalFormatting sqref="AI92">
    <cfRule type="expression" dxfId="2687" priority="13299">
      <formula>IF(RIGHT(TEXT(AI92,"0.#"),1)=".",FALSE,TRUE)</formula>
    </cfRule>
    <cfRule type="expression" dxfId="2686" priority="13300">
      <formula>IF(RIGHT(TEXT(AI92,"0.#"),1)=".",TRUE,FALSE)</formula>
    </cfRule>
  </conditionalFormatting>
  <conditionalFormatting sqref="AM92">
    <cfRule type="expression" dxfId="2685" priority="13297">
      <formula>IF(RIGHT(TEXT(AM92,"0.#"),1)=".",FALSE,TRUE)</formula>
    </cfRule>
    <cfRule type="expression" dxfId="2684" priority="13298">
      <formula>IF(RIGHT(TEXT(AM92,"0.#"),1)=".",TRUE,FALSE)</formula>
    </cfRule>
  </conditionalFormatting>
  <conditionalFormatting sqref="AM93">
    <cfRule type="expression" dxfId="2683" priority="13295">
      <formula>IF(RIGHT(TEXT(AM93,"0.#"),1)=".",FALSE,TRUE)</formula>
    </cfRule>
    <cfRule type="expression" dxfId="2682" priority="13296">
      <formula>IF(RIGHT(TEXT(AM93,"0.#"),1)=".",TRUE,FALSE)</formula>
    </cfRule>
  </conditionalFormatting>
  <conditionalFormatting sqref="AM94">
    <cfRule type="expression" dxfId="2681" priority="13293">
      <formula>IF(RIGHT(TEXT(AM94,"0.#"),1)=".",FALSE,TRUE)</formula>
    </cfRule>
    <cfRule type="expression" dxfId="2680" priority="13294">
      <formula>IF(RIGHT(TEXT(AM94,"0.#"),1)=".",TRUE,FALSE)</formula>
    </cfRule>
  </conditionalFormatting>
  <conditionalFormatting sqref="AE97">
    <cfRule type="expression" dxfId="2679" priority="13279">
      <formula>IF(RIGHT(TEXT(AE97,"0.#"),1)=".",FALSE,TRUE)</formula>
    </cfRule>
    <cfRule type="expression" dxfId="2678" priority="13280">
      <formula>IF(RIGHT(TEXT(AE97,"0.#"),1)=".",TRUE,FALSE)</formula>
    </cfRule>
  </conditionalFormatting>
  <conditionalFormatting sqref="AE98">
    <cfRule type="expression" dxfId="2677" priority="13277">
      <formula>IF(RIGHT(TEXT(AE98,"0.#"),1)=".",FALSE,TRUE)</formula>
    </cfRule>
    <cfRule type="expression" dxfId="2676" priority="13278">
      <formula>IF(RIGHT(TEXT(AE98,"0.#"),1)=".",TRUE,FALSE)</formula>
    </cfRule>
  </conditionalFormatting>
  <conditionalFormatting sqref="AE99">
    <cfRule type="expression" dxfId="2675" priority="13275">
      <formula>IF(RIGHT(TEXT(AE99,"0.#"),1)=".",FALSE,TRUE)</formula>
    </cfRule>
    <cfRule type="expression" dxfId="2674" priority="13276">
      <formula>IF(RIGHT(TEXT(AE99,"0.#"),1)=".",TRUE,FALSE)</formula>
    </cfRule>
  </conditionalFormatting>
  <conditionalFormatting sqref="AI99">
    <cfRule type="expression" dxfId="2673" priority="13273">
      <formula>IF(RIGHT(TEXT(AI99,"0.#"),1)=".",FALSE,TRUE)</formula>
    </cfRule>
    <cfRule type="expression" dxfId="2672" priority="13274">
      <formula>IF(RIGHT(TEXT(AI99,"0.#"),1)=".",TRUE,FALSE)</formula>
    </cfRule>
  </conditionalFormatting>
  <conditionalFormatting sqref="AI98">
    <cfRule type="expression" dxfId="2671" priority="13271">
      <formula>IF(RIGHT(TEXT(AI98,"0.#"),1)=".",FALSE,TRUE)</formula>
    </cfRule>
    <cfRule type="expression" dxfId="2670" priority="13272">
      <formula>IF(RIGHT(TEXT(AI98,"0.#"),1)=".",TRUE,FALSE)</formula>
    </cfRule>
  </conditionalFormatting>
  <conditionalFormatting sqref="AI97">
    <cfRule type="expression" dxfId="2669" priority="13269">
      <formula>IF(RIGHT(TEXT(AI97,"0.#"),1)=".",FALSE,TRUE)</formula>
    </cfRule>
    <cfRule type="expression" dxfId="2668" priority="13270">
      <formula>IF(RIGHT(TEXT(AI97,"0.#"),1)=".",TRUE,FALSE)</formula>
    </cfRule>
  </conditionalFormatting>
  <conditionalFormatting sqref="AM97">
    <cfRule type="expression" dxfId="2667" priority="13267">
      <formula>IF(RIGHT(TEXT(AM97,"0.#"),1)=".",FALSE,TRUE)</formula>
    </cfRule>
    <cfRule type="expression" dxfId="2666" priority="13268">
      <formula>IF(RIGHT(TEXT(AM97,"0.#"),1)=".",TRUE,FALSE)</formula>
    </cfRule>
  </conditionalFormatting>
  <conditionalFormatting sqref="AM98">
    <cfRule type="expression" dxfId="2665" priority="13265">
      <formula>IF(RIGHT(TEXT(AM98,"0.#"),1)=".",FALSE,TRUE)</formula>
    </cfRule>
    <cfRule type="expression" dxfId="2664" priority="13266">
      <formula>IF(RIGHT(TEXT(AM98,"0.#"),1)=".",TRUE,FALSE)</formula>
    </cfRule>
  </conditionalFormatting>
  <conditionalFormatting sqref="AM99">
    <cfRule type="expression" dxfId="2663" priority="13263">
      <formula>IF(RIGHT(TEXT(AM99,"0.#"),1)=".",FALSE,TRUE)</formula>
    </cfRule>
    <cfRule type="expression" dxfId="2662" priority="13264">
      <formula>IF(RIGHT(TEXT(AM99,"0.#"),1)=".",TRUE,FALSE)</formula>
    </cfRule>
  </conditionalFormatting>
  <conditionalFormatting sqref="AI101">
    <cfRule type="expression" dxfId="2661" priority="13249">
      <formula>IF(RIGHT(TEXT(AI101,"0.#"),1)=".",FALSE,TRUE)</formula>
    </cfRule>
    <cfRule type="expression" dxfId="2660" priority="13250">
      <formula>IF(RIGHT(TEXT(AI101,"0.#"),1)=".",TRUE,FALSE)</formula>
    </cfRule>
  </conditionalFormatting>
  <conditionalFormatting sqref="AM101">
    <cfRule type="expression" dxfId="2659" priority="13247">
      <formula>IF(RIGHT(TEXT(AM101,"0.#"),1)=".",FALSE,TRUE)</formula>
    </cfRule>
    <cfRule type="expression" dxfId="2658" priority="13248">
      <formula>IF(RIGHT(TEXT(AM101,"0.#"),1)=".",TRUE,FALSE)</formula>
    </cfRule>
  </conditionalFormatting>
  <conditionalFormatting sqref="AE102">
    <cfRule type="expression" dxfId="2657" priority="13245">
      <formula>IF(RIGHT(TEXT(AE102,"0.#"),1)=".",FALSE,TRUE)</formula>
    </cfRule>
    <cfRule type="expression" dxfId="2656" priority="13246">
      <formula>IF(RIGHT(TEXT(AE102,"0.#"),1)=".",TRUE,FALSE)</formula>
    </cfRule>
  </conditionalFormatting>
  <conditionalFormatting sqref="AI102">
    <cfRule type="expression" dxfId="2655" priority="13243">
      <formula>IF(RIGHT(TEXT(AI102,"0.#"),1)=".",FALSE,TRUE)</formula>
    </cfRule>
    <cfRule type="expression" dxfId="2654" priority="13244">
      <formula>IF(RIGHT(TEXT(AI102,"0.#"),1)=".",TRUE,FALSE)</formula>
    </cfRule>
  </conditionalFormatting>
  <conditionalFormatting sqref="AM102">
    <cfRule type="expression" dxfId="2653" priority="13241">
      <formula>IF(RIGHT(TEXT(AM102,"0.#"),1)=".",FALSE,TRUE)</formula>
    </cfRule>
    <cfRule type="expression" dxfId="2652" priority="13242">
      <formula>IF(RIGHT(TEXT(AM102,"0.#"),1)=".",TRUE,FALSE)</formula>
    </cfRule>
  </conditionalFormatting>
  <conditionalFormatting sqref="AQ102">
    <cfRule type="expression" dxfId="2651" priority="13239">
      <formula>IF(RIGHT(TEXT(AQ102,"0.#"),1)=".",FALSE,TRUE)</formula>
    </cfRule>
    <cfRule type="expression" dxfId="2650" priority="13240">
      <formula>IF(RIGHT(TEXT(AQ102,"0.#"),1)=".",TRUE,FALSE)</formula>
    </cfRule>
  </conditionalFormatting>
  <conditionalFormatting sqref="AE104">
    <cfRule type="expression" dxfId="2649" priority="13237">
      <formula>IF(RIGHT(TEXT(AE104,"0.#"),1)=".",FALSE,TRUE)</formula>
    </cfRule>
    <cfRule type="expression" dxfId="2648" priority="13238">
      <formula>IF(RIGHT(TEXT(AE104,"0.#"),1)=".",TRUE,FALSE)</formula>
    </cfRule>
  </conditionalFormatting>
  <conditionalFormatting sqref="AI104">
    <cfRule type="expression" dxfId="2647" priority="13235">
      <formula>IF(RIGHT(TEXT(AI104,"0.#"),1)=".",FALSE,TRUE)</formula>
    </cfRule>
    <cfRule type="expression" dxfId="2646" priority="13236">
      <formula>IF(RIGHT(TEXT(AI104,"0.#"),1)=".",TRUE,FALSE)</formula>
    </cfRule>
  </conditionalFormatting>
  <conditionalFormatting sqref="AM104">
    <cfRule type="expression" dxfId="2645" priority="13233">
      <formula>IF(RIGHT(TEXT(AM104,"0.#"),1)=".",FALSE,TRUE)</formula>
    </cfRule>
    <cfRule type="expression" dxfId="2644" priority="13234">
      <formula>IF(RIGHT(TEXT(AM104,"0.#"),1)=".",TRUE,FALSE)</formula>
    </cfRule>
  </conditionalFormatting>
  <conditionalFormatting sqref="AE105">
    <cfRule type="expression" dxfId="2643" priority="13231">
      <formula>IF(RIGHT(TEXT(AE105,"0.#"),1)=".",FALSE,TRUE)</formula>
    </cfRule>
    <cfRule type="expression" dxfId="2642" priority="13232">
      <formula>IF(RIGHT(TEXT(AE105,"0.#"),1)=".",TRUE,FALSE)</formula>
    </cfRule>
  </conditionalFormatting>
  <conditionalFormatting sqref="AI105">
    <cfRule type="expression" dxfId="2641" priority="13229">
      <formula>IF(RIGHT(TEXT(AI105,"0.#"),1)=".",FALSE,TRUE)</formula>
    </cfRule>
    <cfRule type="expression" dxfId="2640" priority="13230">
      <formula>IF(RIGHT(TEXT(AI105,"0.#"),1)=".",TRUE,FALSE)</formula>
    </cfRule>
  </conditionalFormatting>
  <conditionalFormatting sqref="AM105">
    <cfRule type="expression" dxfId="2639" priority="13227">
      <formula>IF(RIGHT(TEXT(AM105,"0.#"),1)=".",FALSE,TRUE)</formula>
    </cfRule>
    <cfRule type="expression" dxfId="2638" priority="13228">
      <formula>IF(RIGHT(TEXT(AM105,"0.#"),1)=".",TRUE,FALSE)</formula>
    </cfRule>
  </conditionalFormatting>
  <conditionalFormatting sqref="AE107">
    <cfRule type="expression" dxfId="2637" priority="13223">
      <formula>IF(RIGHT(TEXT(AE107,"0.#"),1)=".",FALSE,TRUE)</formula>
    </cfRule>
    <cfRule type="expression" dxfId="2636" priority="13224">
      <formula>IF(RIGHT(TEXT(AE107,"0.#"),1)=".",TRUE,FALSE)</formula>
    </cfRule>
  </conditionalFormatting>
  <conditionalFormatting sqref="AI107">
    <cfRule type="expression" dxfId="2635" priority="13221">
      <formula>IF(RIGHT(TEXT(AI107,"0.#"),1)=".",FALSE,TRUE)</formula>
    </cfRule>
    <cfRule type="expression" dxfId="2634" priority="13222">
      <formula>IF(RIGHT(TEXT(AI107,"0.#"),1)=".",TRUE,FALSE)</formula>
    </cfRule>
  </conditionalFormatting>
  <conditionalFormatting sqref="AM107">
    <cfRule type="expression" dxfId="2633" priority="13219">
      <formula>IF(RIGHT(TEXT(AM107,"0.#"),1)=".",FALSE,TRUE)</formula>
    </cfRule>
    <cfRule type="expression" dxfId="2632" priority="13220">
      <formula>IF(RIGHT(TEXT(AM107,"0.#"),1)=".",TRUE,FALSE)</formula>
    </cfRule>
  </conditionalFormatting>
  <conditionalFormatting sqref="AE108">
    <cfRule type="expression" dxfId="2631" priority="13217">
      <formula>IF(RIGHT(TEXT(AE108,"0.#"),1)=".",FALSE,TRUE)</formula>
    </cfRule>
    <cfRule type="expression" dxfId="2630" priority="13218">
      <formula>IF(RIGHT(TEXT(AE108,"0.#"),1)=".",TRUE,FALSE)</formula>
    </cfRule>
  </conditionalFormatting>
  <conditionalFormatting sqref="AI108">
    <cfRule type="expression" dxfId="2629" priority="13215">
      <formula>IF(RIGHT(TEXT(AI108,"0.#"),1)=".",FALSE,TRUE)</formula>
    </cfRule>
    <cfRule type="expression" dxfId="2628" priority="13216">
      <formula>IF(RIGHT(TEXT(AI108,"0.#"),1)=".",TRUE,FALSE)</formula>
    </cfRule>
  </conditionalFormatting>
  <conditionalFormatting sqref="AM108">
    <cfRule type="expression" dxfId="2627" priority="13213">
      <formula>IF(RIGHT(TEXT(AM108,"0.#"),1)=".",FALSE,TRUE)</formula>
    </cfRule>
    <cfRule type="expression" dxfId="2626" priority="13214">
      <formula>IF(RIGHT(TEXT(AM108,"0.#"),1)=".",TRUE,FALSE)</formula>
    </cfRule>
  </conditionalFormatting>
  <conditionalFormatting sqref="AE110">
    <cfRule type="expression" dxfId="2625" priority="13209">
      <formula>IF(RIGHT(TEXT(AE110,"0.#"),1)=".",FALSE,TRUE)</formula>
    </cfRule>
    <cfRule type="expression" dxfId="2624" priority="13210">
      <formula>IF(RIGHT(TEXT(AE110,"0.#"),1)=".",TRUE,FALSE)</formula>
    </cfRule>
  </conditionalFormatting>
  <conditionalFormatting sqref="AI110">
    <cfRule type="expression" dxfId="2623" priority="13207">
      <formula>IF(RIGHT(TEXT(AI110,"0.#"),1)=".",FALSE,TRUE)</formula>
    </cfRule>
    <cfRule type="expression" dxfId="2622" priority="13208">
      <formula>IF(RIGHT(TEXT(AI110,"0.#"),1)=".",TRUE,FALSE)</formula>
    </cfRule>
  </conditionalFormatting>
  <conditionalFormatting sqref="AM110">
    <cfRule type="expression" dxfId="2621" priority="13205">
      <formula>IF(RIGHT(TEXT(AM110,"0.#"),1)=".",FALSE,TRUE)</formula>
    </cfRule>
    <cfRule type="expression" dxfId="2620" priority="13206">
      <formula>IF(RIGHT(TEXT(AM110,"0.#"),1)=".",TRUE,FALSE)</formula>
    </cfRule>
  </conditionalFormatting>
  <conditionalFormatting sqref="AE111">
    <cfRule type="expression" dxfId="2619" priority="13203">
      <formula>IF(RIGHT(TEXT(AE111,"0.#"),1)=".",FALSE,TRUE)</formula>
    </cfRule>
    <cfRule type="expression" dxfId="2618" priority="13204">
      <formula>IF(RIGHT(TEXT(AE111,"0.#"),1)=".",TRUE,FALSE)</formula>
    </cfRule>
  </conditionalFormatting>
  <conditionalFormatting sqref="AI111">
    <cfRule type="expression" dxfId="2617" priority="13201">
      <formula>IF(RIGHT(TEXT(AI111,"0.#"),1)=".",FALSE,TRUE)</formula>
    </cfRule>
    <cfRule type="expression" dxfId="2616" priority="13202">
      <formula>IF(RIGHT(TEXT(AI111,"0.#"),1)=".",TRUE,FALSE)</formula>
    </cfRule>
  </conditionalFormatting>
  <conditionalFormatting sqref="AM111">
    <cfRule type="expression" dxfId="2615" priority="13199">
      <formula>IF(RIGHT(TEXT(AM111,"0.#"),1)=".",FALSE,TRUE)</formula>
    </cfRule>
    <cfRule type="expression" dxfId="2614" priority="13200">
      <formula>IF(RIGHT(TEXT(AM111,"0.#"),1)=".",TRUE,FALSE)</formula>
    </cfRule>
  </conditionalFormatting>
  <conditionalFormatting sqref="AE113">
    <cfRule type="expression" dxfId="2613" priority="13195">
      <formula>IF(RIGHT(TEXT(AE113,"0.#"),1)=".",FALSE,TRUE)</formula>
    </cfRule>
    <cfRule type="expression" dxfId="2612" priority="13196">
      <formula>IF(RIGHT(TEXT(AE113,"0.#"),1)=".",TRUE,FALSE)</formula>
    </cfRule>
  </conditionalFormatting>
  <conditionalFormatting sqref="AI113">
    <cfRule type="expression" dxfId="2611" priority="13193">
      <formula>IF(RIGHT(TEXT(AI113,"0.#"),1)=".",FALSE,TRUE)</formula>
    </cfRule>
    <cfRule type="expression" dxfId="2610" priority="13194">
      <formula>IF(RIGHT(TEXT(AI113,"0.#"),1)=".",TRUE,FALSE)</formula>
    </cfRule>
  </conditionalFormatting>
  <conditionalFormatting sqref="AM113">
    <cfRule type="expression" dxfId="2609" priority="13191">
      <formula>IF(RIGHT(TEXT(AM113,"0.#"),1)=".",FALSE,TRUE)</formula>
    </cfRule>
    <cfRule type="expression" dxfId="2608" priority="13192">
      <formula>IF(RIGHT(TEXT(AM113,"0.#"),1)=".",TRUE,FALSE)</formula>
    </cfRule>
  </conditionalFormatting>
  <conditionalFormatting sqref="AE114">
    <cfRule type="expression" dxfId="2607" priority="13189">
      <formula>IF(RIGHT(TEXT(AE114,"0.#"),1)=".",FALSE,TRUE)</formula>
    </cfRule>
    <cfRule type="expression" dxfId="2606" priority="13190">
      <formula>IF(RIGHT(TEXT(AE114,"0.#"),1)=".",TRUE,FALSE)</formula>
    </cfRule>
  </conditionalFormatting>
  <conditionalFormatting sqref="AI114">
    <cfRule type="expression" dxfId="2605" priority="13187">
      <formula>IF(RIGHT(TEXT(AI114,"0.#"),1)=".",FALSE,TRUE)</formula>
    </cfRule>
    <cfRule type="expression" dxfId="2604" priority="13188">
      <formula>IF(RIGHT(TEXT(AI114,"0.#"),1)=".",TRUE,FALSE)</formula>
    </cfRule>
  </conditionalFormatting>
  <conditionalFormatting sqref="AM114">
    <cfRule type="expression" dxfId="2603" priority="13185">
      <formula>IF(RIGHT(TEXT(AM114,"0.#"),1)=".",FALSE,TRUE)</formula>
    </cfRule>
    <cfRule type="expression" dxfId="2602" priority="13186">
      <formula>IF(RIGHT(TEXT(AM114,"0.#"),1)=".",TRUE,FALSE)</formula>
    </cfRule>
  </conditionalFormatting>
  <conditionalFormatting sqref="AE116 AQ116">
    <cfRule type="expression" dxfId="2601" priority="13181">
      <formula>IF(RIGHT(TEXT(AE116,"0.#"),1)=".",FALSE,TRUE)</formula>
    </cfRule>
    <cfRule type="expression" dxfId="2600" priority="13182">
      <formula>IF(RIGHT(TEXT(AE116,"0.#"),1)=".",TRUE,FALSE)</formula>
    </cfRule>
  </conditionalFormatting>
  <conditionalFormatting sqref="AI116">
    <cfRule type="expression" dxfId="2599" priority="13179">
      <formula>IF(RIGHT(TEXT(AI116,"0.#"),1)=".",FALSE,TRUE)</formula>
    </cfRule>
    <cfRule type="expression" dxfId="2598" priority="13180">
      <formula>IF(RIGHT(TEXT(AI116,"0.#"),1)=".",TRUE,FALSE)</formula>
    </cfRule>
  </conditionalFormatting>
  <conditionalFormatting sqref="AM116">
    <cfRule type="expression" dxfId="2597" priority="13177">
      <formula>IF(RIGHT(TEXT(AM116,"0.#"),1)=".",FALSE,TRUE)</formula>
    </cfRule>
    <cfRule type="expression" dxfId="2596" priority="13178">
      <formula>IF(RIGHT(TEXT(AM116,"0.#"),1)=".",TRUE,FALSE)</formula>
    </cfRule>
  </conditionalFormatting>
  <conditionalFormatting sqref="AE117 AM117">
    <cfRule type="expression" dxfId="2595" priority="13175">
      <formula>IF(RIGHT(TEXT(AE117,"0.#"),1)=".",FALSE,TRUE)</formula>
    </cfRule>
    <cfRule type="expression" dxfId="2594" priority="13176">
      <formula>IF(RIGHT(TEXT(AE117,"0.#"),1)=".",TRUE,FALSE)</formula>
    </cfRule>
  </conditionalFormatting>
  <conditionalFormatting sqref="AI117">
    <cfRule type="expression" dxfId="2593" priority="13173">
      <formula>IF(RIGHT(TEXT(AI117,"0.#"),1)=".",FALSE,TRUE)</formula>
    </cfRule>
    <cfRule type="expression" dxfId="2592" priority="13174">
      <formula>IF(RIGHT(TEXT(AI117,"0.#"),1)=".",TRUE,FALSE)</formula>
    </cfRule>
  </conditionalFormatting>
  <conditionalFormatting sqref="AQ117">
    <cfRule type="expression" dxfId="2591" priority="13169">
      <formula>IF(RIGHT(TEXT(AQ117,"0.#"),1)=".",FALSE,TRUE)</formula>
    </cfRule>
    <cfRule type="expression" dxfId="2590" priority="13170">
      <formula>IF(RIGHT(TEXT(AQ117,"0.#"),1)=".",TRUE,FALSE)</formula>
    </cfRule>
  </conditionalFormatting>
  <conditionalFormatting sqref="AE119 AQ119">
    <cfRule type="expression" dxfId="2589" priority="13167">
      <formula>IF(RIGHT(TEXT(AE119,"0.#"),1)=".",FALSE,TRUE)</formula>
    </cfRule>
    <cfRule type="expression" dxfId="2588" priority="13168">
      <formula>IF(RIGHT(TEXT(AE119,"0.#"),1)=".",TRUE,FALSE)</formula>
    </cfRule>
  </conditionalFormatting>
  <conditionalFormatting sqref="AI119">
    <cfRule type="expression" dxfId="2587" priority="13165">
      <formula>IF(RIGHT(TEXT(AI119,"0.#"),1)=".",FALSE,TRUE)</formula>
    </cfRule>
    <cfRule type="expression" dxfId="2586" priority="13166">
      <formula>IF(RIGHT(TEXT(AI119,"0.#"),1)=".",TRUE,FALSE)</formula>
    </cfRule>
  </conditionalFormatting>
  <conditionalFormatting sqref="AM119">
    <cfRule type="expression" dxfId="2585" priority="13163">
      <formula>IF(RIGHT(TEXT(AM119,"0.#"),1)=".",FALSE,TRUE)</formula>
    </cfRule>
    <cfRule type="expression" dxfId="2584" priority="13164">
      <formula>IF(RIGHT(TEXT(AM119,"0.#"),1)=".",TRUE,FALSE)</formula>
    </cfRule>
  </conditionalFormatting>
  <conditionalFormatting sqref="AQ120">
    <cfRule type="expression" dxfId="2583" priority="13155">
      <formula>IF(RIGHT(TEXT(AQ120,"0.#"),1)=".",FALSE,TRUE)</formula>
    </cfRule>
    <cfRule type="expression" dxfId="2582" priority="13156">
      <formula>IF(RIGHT(TEXT(AQ120,"0.#"),1)=".",TRUE,FALSE)</formula>
    </cfRule>
  </conditionalFormatting>
  <conditionalFormatting sqref="AE122 AQ122">
    <cfRule type="expression" dxfId="2581" priority="13153">
      <formula>IF(RIGHT(TEXT(AE122,"0.#"),1)=".",FALSE,TRUE)</formula>
    </cfRule>
    <cfRule type="expression" dxfId="2580" priority="13154">
      <formula>IF(RIGHT(TEXT(AE122,"0.#"),1)=".",TRUE,FALSE)</formula>
    </cfRule>
  </conditionalFormatting>
  <conditionalFormatting sqref="AI122">
    <cfRule type="expression" dxfId="2579" priority="13151">
      <formula>IF(RIGHT(TEXT(AI122,"0.#"),1)=".",FALSE,TRUE)</formula>
    </cfRule>
    <cfRule type="expression" dxfId="2578" priority="13152">
      <formula>IF(RIGHT(TEXT(AI122,"0.#"),1)=".",TRUE,FALSE)</formula>
    </cfRule>
  </conditionalFormatting>
  <conditionalFormatting sqref="AM122">
    <cfRule type="expression" dxfId="2577" priority="13149">
      <formula>IF(RIGHT(TEXT(AM122,"0.#"),1)=".",FALSE,TRUE)</formula>
    </cfRule>
    <cfRule type="expression" dxfId="2576" priority="13150">
      <formula>IF(RIGHT(TEXT(AM122,"0.#"),1)=".",TRUE,FALSE)</formula>
    </cfRule>
  </conditionalFormatting>
  <conditionalFormatting sqref="AQ123">
    <cfRule type="expression" dxfId="2575" priority="13141">
      <formula>IF(RIGHT(TEXT(AQ123,"0.#"),1)=".",FALSE,TRUE)</formula>
    </cfRule>
    <cfRule type="expression" dxfId="2574" priority="13142">
      <formula>IF(RIGHT(TEXT(AQ123,"0.#"),1)=".",TRUE,FALSE)</formula>
    </cfRule>
  </conditionalFormatting>
  <conditionalFormatting sqref="AE125 AQ125">
    <cfRule type="expression" dxfId="2573" priority="13139">
      <formula>IF(RIGHT(TEXT(AE125,"0.#"),1)=".",FALSE,TRUE)</formula>
    </cfRule>
    <cfRule type="expression" dxfId="2572" priority="13140">
      <formula>IF(RIGHT(TEXT(AE125,"0.#"),1)=".",TRUE,FALSE)</formula>
    </cfRule>
  </conditionalFormatting>
  <conditionalFormatting sqref="AI125">
    <cfRule type="expression" dxfId="2571" priority="13137">
      <formula>IF(RIGHT(TEXT(AI125,"0.#"),1)=".",FALSE,TRUE)</formula>
    </cfRule>
    <cfRule type="expression" dxfId="2570" priority="13138">
      <formula>IF(RIGHT(TEXT(AI125,"0.#"),1)=".",TRUE,FALSE)</formula>
    </cfRule>
  </conditionalFormatting>
  <conditionalFormatting sqref="AM125">
    <cfRule type="expression" dxfId="2569" priority="13135">
      <formula>IF(RIGHT(TEXT(AM125,"0.#"),1)=".",FALSE,TRUE)</formula>
    </cfRule>
    <cfRule type="expression" dxfId="2568" priority="13136">
      <formula>IF(RIGHT(TEXT(AM125,"0.#"),1)=".",TRUE,FALSE)</formula>
    </cfRule>
  </conditionalFormatting>
  <conditionalFormatting sqref="AQ126">
    <cfRule type="expression" dxfId="2567" priority="13127">
      <formula>IF(RIGHT(TEXT(AQ126,"0.#"),1)=".",FALSE,TRUE)</formula>
    </cfRule>
    <cfRule type="expression" dxfId="2566" priority="13128">
      <formula>IF(RIGHT(TEXT(AQ126,"0.#"),1)=".",TRUE,FALSE)</formula>
    </cfRule>
  </conditionalFormatting>
  <conditionalFormatting sqref="AE128 AQ128">
    <cfRule type="expression" dxfId="2565" priority="13125">
      <formula>IF(RIGHT(TEXT(AE128,"0.#"),1)=".",FALSE,TRUE)</formula>
    </cfRule>
    <cfRule type="expression" dxfId="2564" priority="13126">
      <formula>IF(RIGHT(TEXT(AE128,"0.#"),1)=".",TRUE,FALSE)</formula>
    </cfRule>
  </conditionalFormatting>
  <conditionalFormatting sqref="AI128">
    <cfRule type="expression" dxfId="2563" priority="13123">
      <formula>IF(RIGHT(TEXT(AI128,"0.#"),1)=".",FALSE,TRUE)</formula>
    </cfRule>
    <cfRule type="expression" dxfId="2562" priority="13124">
      <formula>IF(RIGHT(TEXT(AI128,"0.#"),1)=".",TRUE,FALSE)</formula>
    </cfRule>
  </conditionalFormatting>
  <conditionalFormatting sqref="AM128">
    <cfRule type="expression" dxfId="2561" priority="13121">
      <formula>IF(RIGHT(TEXT(AM128,"0.#"),1)=".",FALSE,TRUE)</formula>
    </cfRule>
    <cfRule type="expression" dxfId="2560" priority="13122">
      <formula>IF(RIGHT(TEXT(AM128,"0.#"),1)=".",TRUE,FALSE)</formula>
    </cfRule>
  </conditionalFormatting>
  <conditionalFormatting sqref="AQ129">
    <cfRule type="expression" dxfId="2559" priority="13113">
      <formula>IF(RIGHT(TEXT(AQ129,"0.#"),1)=".",FALSE,TRUE)</formula>
    </cfRule>
    <cfRule type="expression" dxfId="2558" priority="13114">
      <formula>IF(RIGHT(TEXT(AQ129,"0.#"),1)=".",TRUE,FALSE)</formula>
    </cfRule>
  </conditionalFormatting>
  <conditionalFormatting sqref="AE75">
    <cfRule type="expression" dxfId="2557" priority="13111">
      <formula>IF(RIGHT(TEXT(AE75,"0.#"),1)=".",FALSE,TRUE)</formula>
    </cfRule>
    <cfRule type="expression" dxfId="2556" priority="13112">
      <formula>IF(RIGHT(TEXT(AE75,"0.#"),1)=".",TRUE,FALSE)</formula>
    </cfRule>
  </conditionalFormatting>
  <conditionalFormatting sqref="AE76">
    <cfRule type="expression" dxfId="2555" priority="13109">
      <formula>IF(RIGHT(TEXT(AE76,"0.#"),1)=".",FALSE,TRUE)</formula>
    </cfRule>
    <cfRule type="expression" dxfId="2554" priority="13110">
      <formula>IF(RIGHT(TEXT(AE76,"0.#"),1)=".",TRUE,FALSE)</formula>
    </cfRule>
  </conditionalFormatting>
  <conditionalFormatting sqref="AE77">
    <cfRule type="expression" dxfId="2553" priority="13107">
      <formula>IF(RIGHT(TEXT(AE77,"0.#"),1)=".",FALSE,TRUE)</formula>
    </cfRule>
    <cfRule type="expression" dxfId="2552" priority="13108">
      <formula>IF(RIGHT(TEXT(AE77,"0.#"),1)=".",TRUE,FALSE)</formula>
    </cfRule>
  </conditionalFormatting>
  <conditionalFormatting sqref="AI77">
    <cfRule type="expression" dxfId="2551" priority="13105">
      <formula>IF(RIGHT(TEXT(AI77,"0.#"),1)=".",FALSE,TRUE)</formula>
    </cfRule>
    <cfRule type="expression" dxfId="2550" priority="13106">
      <formula>IF(RIGHT(TEXT(AI77,"0.#"),1)=".",TRUE,FALSE)</formula>
    </cfRule>
  </conditionalFormatting>
  <conditionalFormatting sqref="AI76">
    <cfRule type="expression" dxfId="2549" priority="13103">
      <formula>IF(RIGHT(TEXT(AI76,"0.#"),1)=".",FALSE,TRUE)</formula>
    </cfRule>
    <cfRule type="expression" dxfId="2548" priority="13104">
      <formula>IF(RIGHT(TEXT(AI76,"0.#"),1)=".",TRUE,FALSE)</formula>
    </cfRule>
  </conditionalFormatting>
  <conditionalFormatting sqref="AI75">
    <cfRule type="expression" dxfId="2547" priority="13101">
      <formula>IF(RIGHT(TEXT(AI75,"0.#"),1)=".",FALSE,TRUE)</formula>
    </cfRule>
    <cfRule type="expression" dxfId="2546" priority="13102">
      <formula>IF(RIGHT(TEXT(AI75,"0.#"),1)=".",TRUE,FALSE)</formula>
    </cfRule>
  </conditionalFormatting>
  <conditionalFormatting sqref="AM75">
    <cfRule type="expression" dxfId="2545" priority="13099">
      <formula>IF(RIGHT(TEXT(AM75,"0.#"),1)=".",FALSE,TRUE)</formula>
    </cfRule>
    <cfRule type="expression" dxfId="2544" priority="13100">
      <formula>IF(RIGHT(TEXT(AM75,"0.#"),1)=".",TRUE,FALSE)</formula>
    </cfRule>
  </conditionalFormatting>
  <conditionalFormatting sqref="AM76">
    <cfRule type="expression" dxfId="2543" priority="13097">
      <formula>IF(RIGHT(TEXT(AM76,"0.#"),1)=".",FALSE,TRUE)</formula>
    </cfRule>
    <cfRule type="expression" dxfId="2542" priority="13098">
      <formula>IF(RIGHT(TEXT(AM76,"0.#"),1)=".",TRUE,FALSE)</formula>
    </cfRule>
  </conditionalFormatting>
  <conditionalFormatting sqref="AM77">
    <cfRule type="expression" dxfId="2541" priority="13095">
      <formula>IF(RIGHT(TEXT(AM77,"0.#"),1)=".",FALSE,TRUE)</formula>
    </cfRule>
    <cfRule type="expression" dxfId="2540" priority="13096">
      <formula>IF(RIGHT(TEXT(AM77,"0.#"),1)=".",TRUE,FALSE)</formula>
    </cfRule>
  </conditionalFormatting>
  <conditionalFormatting sqref="AE134:AE135 AI134:AI135 AM134:AM135 AQ134:AQ135 AU134:AU135">
    <cfRule type="expression" dxfId="2539" priority="13081">
      <formula>IF(RIGHT(TEXT(AE134,"0.#"),1)=".",FALSE,TRUE)</formula>
    </cfRule>
    <cfRule type="expression" dxfId="2538" priority="13082">
      <formula>IF(RIGHT(TEXT(AE134,"0.#"),1)=".",TRUE,FALSE)</formula>
    </cfRule>
  </conditionalFormatting>
  <conditionalFormatting sqref="AE433">
    <cfRule type="expression" dxfId="2537" priority="13051">
      <formula>IF(RIGHT(TEXT(AE433,"0.#"),1)=".",FALSE,TRUE)</formula>
    </cfRule>
    <cfRule type="expression" dxfId="2536" priority="13052">
      <formula>IF(RIGHT(TEXT(AE433,"0.#"),1)=".",TRUE,FALSE)</formula>
    </cfRule>
  </conditionalFormatting>
  <conditionalFormatting sqref="AM435">
    <cfRule type="expression" dxfId="2535" priority="13035">
      <formula>IF(RIGHT(TEXT(AM435,"0.#"),1)=".",FALSE,TRUE)</formula>
    </cfRule>
    <cfRule type="expression" dxfId="2534" priority="13036">
      <formula>IF(RIGHT(TEXT(AM435,"0.#"),1)=".",TRUE,FALSE)</formula>
    </cfRule>
  </conditionalFormatting>
  <conditionalFormatting sqref="AE434">
    <cfRule type="expression" dxfId="2533" priority="13049">
      <formula>IF(RIGHT(TEXT(AE434,"0.#"),1)=".",FALSE,TRUE)</formula>
    </cfRule>
    <cfRule type="expression" dxfId="2532" priority="13050">
      <formula>IF(RIGHT(TEXT(AE434,"0.#"),1)=".",TRUE,FALSE)</formula>
    </cfRule>
  </conditionalFormatting>
  <conditionalFormatting sqref="AE435">
    <cfRule type="expression" dxfId="2531" priority="13047">
      <formula>IF(RIGHT(TEXT(AE435,"0.#"),1)=".",FALSE,TRUE)</formula>
    </cfRule>
    <cfRule type="expression" dxfId="2530" priority="13048">
      <formula>IF(RIGHT(TEXT(AE435,"0.#"),1)=".",TRUE,FALSE)</formula>
    </cfRule>
  </conditionalFormatting>
  <conditionalFormatting sqref="AM433">
    <cfRule type="expression" dxfId="2529" priority="13039">
      <formula>IF(RIGHT(TEXT(AM433,"0.#"),1)=".",FALSE,TRUE)</formula>
    </cfRule>
    <cfRule type="expression" dxfId="2528" priority="13040">
      <formula>IF(RIGHT(TEXT(AM433,"0.#"),1)=".",TRUE,FALSE)</formula>
    </cfRule>
  </conditionalFormatting>
  <conditionalFormatting sqref="AM434">
    <cfRule type="expression" dxfId="2527" priority="13037">
      <formula>IF(RIGHT(TEXT(AM434,"0.#"),1)=".",FALSE,TRUE)</formula>
    </cfRule>
    <cfRule type="expression" dxfId="2526" priority="13038">
      <formula>IF(RIGHT(TEXT(AM434,"0.#"),1)=".",TRUE,FALSE)</formula>
    </cfRule>
  </conditionalFormatting>
  <conditionalFormatting sqref="AU433">
    <cfRule type="expression" dxfId="2525" priority="13027">
      <formula>IF(RIGHT(TEXT(AU433,"0.#"),1)=".",FALSE,TRUE)</formula>
    </cfRule>
    <cfRule type="expression" dxfId="2524" priority="13028">
      <formula>IF(RIGHT(TEXT(AU433,"0.#"),1)=".",TRUE,FALSE)</formula>
    </cfRule>
  </conditionalFormatting>
  <conditionalFormatting sqref="AU434">
    <cfRule type="expression" dxfId="2523" priority="13025">
      <formula>IF(RIGHT(TEXT(AU434,"0.#"),1)=".",FALSE,TRUE)</formula>
    </cfRule>
    <cfRule type="expression" dxfId="2522" priority="13026">
      <formula>IF(RIGHT(TEXT(AU434,"0.#"),1)=".",TRUE,FALSE)</formula>
    </cfRule>
  </conditionalFormatting>
  <conditionalFormatting sqref="AU435">
    <cfRule type="expression" dxfId="2521" priority="13023">
      <formula>IF(RIGHT(TEXT(AU435,"0.#"),1)=".",FALSE,TRUE)</formula>
    </cfRule>
    <cfRule type="expression" dxfId="2520" priority="13024">
      <formula>IF(RIGHT(TEXT(AU435,"0.#"),1)=".",TRUE,FALSE)</formula>
    </cfRule>
  </conditionalFormatting>
  <conditionalFormatting sqref="AI435">
    <cfRule type="expression" dxfId="2519" priority="12957">
      <formula>IF(RIGHT(TEXT(AI435,"0.#"),1)=".",FALSE,TRUE)</formula>
    </cfRule>
    <cfRule type="expression" dxfId="2518" priority="12958">
      <formula>IF(RIGHT(TEXT(AI435,"0.#"),1)=".",TRUE,FALSE)</formula>
    </cfRule>
  </conditionalFormatting>
  <conditionalFormatting sqref="AI433">
    <cfRule type="expression" dxfId="2517" priority="12961">
      <formula>IF(RIGHT(TEXT(AI433,"0.#"),1)=".",FALSE,TRUE)</formula>
    </cfRule>
    <cfRule type="expression" dxfId="2516" priority="12962">
      <formula>IF(RIGHT(TEXT(AI433,"0.#"),1)=".",TRUE,FALSE)</formula>
    </cfRule>
  </conditionalFormatting>
  <conditionalFormatting sqref="AI434">
    <cfRule type="expression" dxfId="2515" priority="12959">
      <formula>IF(RIGHT(TEXT(AI434,"0.#"),1)=".",FALSE,TRUE)</formula>
    </cfRule>
    <cfRule type="expression" dxfId="2514" priority="12960">
      <formula>IF(RIGHT(TEXT(AI434,"0.#"),1)=".",TRUE,FALSE)</formula>
    </cfRule>
  </conditionalFormatting>
  <conditionalFormatting sqref="AQ434">
    <cfRule type="expression" dxfId="2513" priority="12943">
      <formula>IF(RIGHT(TEXT(AQ434,"0.#"),1)=".",FALSE,TRUE)</formula>
    </cfRule>
    <cfRule type="expression" dxfId="2512" priority="12944">
      <formula>IF(RIGHT(TEXT(AQ434,"0.#"),1)=".",TRUE,FALSE)</formula>
    </cfRule>
  </conditionalFormatting>
  <conditionalFormatting sqref="AQ435">
    <cfRule type="expression" dxfId="2511" priority="12929">
      <formula>IF(RIGHT(TEXT(AQ435,"0.#"),1)=".",FALSE,TRUE)</formula>
    </cfRule>
    <cfRule type="expression" dxfId="2510" priority="12930">
      <formula>IF(RIGHT(TEXT(AQ435,"0.#"),1)=".",TRUE,FALSE)</formula>
    </cfRule>
  </conditionalFormatting>
  <conditionalFormatting sqref="AQ433">
    <cfRule type="expression" dxfId="2509" priority="12927">
      <formula>IF(RIGHT(TEXT(AQ433,"0.#"),1)=".",FALSE,TRUE)</formula>
    </cfRule>
    <cfRule type="expression" dxfId="2508" priority="12928">
      <formula>IF(RIGHT(TEXT(AQ433,"0.#"),1)=".",TRUE,FALSE)</formula>
    </cfRule>
  </conditionalFormatting>
  <conditionalFormatting sqref="AL839:AO866">
    <cfRule type="expression" dxfId="2507" priority="6651">
      <formula>IF(AND(AL839&gt;=0, RIGHT(TEXT(AL839,"0.#"),1)&lt;&gt;"."),TRUE,FALSE)</formula>
    </cfRule>
    <cfRule type="expression" dxfId="2506" priority="6652">
      <formula>IF(AND(AL839&gt;=0, RIGHT(TEXT(AL839,"0.#"),1)="."),TRUE,FALSE)</formula>
    </cfRule>
    <cfRule type="expression" dxfId="2505" priority="6653">
      <formula>IF(AND(AL839&lt;0, RIGHT(TEXT(AL839,"0.#"),1)&lt;&gt;"."),TRUE,FALSE)</formula>
    </cfRule>
    <cfRule type="expression" dxfId="2504" priority="6654">
      <formula>IF(AND(AL839&lt;0, RIGHT(TEXT(AL839,"0.#"),1)="."),TRUE,FALSE)</formula>
    </cfRule>
  </conditionalFormatting>
  <conditionalFormatting sqref="AQ53:AQ55">
    <cfRule type="expression" dxfId="2503" priority="4673">
      <formula>IF(RIGHT(TEXT(AQ53,"0.#"),1)=".",FALSE,TRUE)</formula>
    </cfRule>
    <cfRule type="expression" dxfId="2502" priority="4674">
      <formula>IF(RIGHT(TEXT(AQ53,"0.#"),1)=".",TRUE,FALSE)</formula>
    </cfRule>
  </conditionalFormatting>
  <conditionalFormatting sqref="AU53:AU55">
    <cfRule type="expression" dxfId="2501" priority="4671">
      <formula>IF(RIGHT(TEXT(AU53,"0.#"),1)=".",FALSE,TRUE)</formula>
    </cfRule>
    <cfRule type="expression" dxfId="2500" priority="4672">
      <formula>IF(RIGHT(TEXT(AU53,"0.#"),1)=".",TRUE,FALSE)</formula>
    </cfRule>
  </conditionalFormatting>
  <conditionalFormatting sqref="AQ60:AQ62">
    <cfRule type="expression" dxfId="2499" priority="4669">
      <formula>IF(RIGHT(TEXT(AQ60,"0.#"),1)=".",FALSE,TRUE)</formula>
    </cfRule>
    <cfRule type="expression" dxfId="2498" priority="4670">
      <formula>IF(RIGHT(TEXT(AQ60,"0.#"),1)=".",TRUE,FALSE)</formula>
    </cfRule>
  </conditionalFormatting>
  <conditionalFormatting sqref="AU60:AU62">
    <cfRule type="expression" dxfId="2497" priority="4667">
      <formula>IF(RIGHT(TEXT(AU60,"0.#"),1)=".",FALSE,TRUE)</formula>
    </cfRule>
    <cfRule type="expression" dxfId="2496" priority="4668">
      <formula>IF(RIGHT(TEXT(AU60,"0.#"),1)=".",TRUE,FALSE)</formula>
    </cfRule>
  </conditionalFormatting>
  <conditionalFormatting sqref="AQ75:AQ77">
    <cfRule type="expression" dxfId="2495" priority="4665">
      <formula>IF(RIGHT(TEXT(AQ75,"0.#"),1)=".",FALSE,TRUE)</formula>
    </cfRule>
    <cfRule type="expression" dxfId="2494" priority="4666">
      <formula>IF(RIGHT(TEXT(AQ75,"0.#"),1)=".",TRUE,FALSE)</formula>
    </cfRule>
  </conditionalFormatting>
  <conditionalFormatting sqref="AU75:AU77">
    <cfRule type="expression" dxfId="2493" priority="4663">
      <formula>IF(RIGHT(TEXT(AU75,"0.#"),1)=".",FALSE,TRUE)</formula>
    </cfRule>
    <cfRule type="expression" dxfId="2492" priority="4664">
      <formula>IF(RIGHT(TEXT(AU75,"0.#"),1)=".",TRUE,FALSE)</formula>
    </cfRule>
  </conditionalFormatting>
  <conditionalFormatting sqref="AQ87:AQ89">
    <cfRule type="expression" dxfId="2491" priority="4661">
      <formula>IF(RIGHT(TEXT(AQ87,"0.#"),1)=".",FALSE,TRUE)</formula>
    </cfRule>
    <cfRule type="expression" dxfId="2490" priority="4662">
      <formula>IF(RIGHT(TEXT(AQ87,"0.#"),1)=".",TRUE,FALSE)</formula>
    </cfRule>
  </conditionalFormatting>
  <conditionalFormatting sqref="AU87:AU89">
    <cfRule type="expression" dxfId="2489" priority="4659">
      <formula>IF(RIGHT(TEXT(AU87,"0.#"),1)=".",FALSE,TRUE)</formula>
    </cfRule>
    <cfRule type="expression" dxfId="2488" priority="4660">
      <formula>IF(RIGHT(TEXT(AU87,"0.#"),1)=".",TRUE,FALSE)</formula>
    </cfRule>
  </conditionalFormatting>
  <conditionalFormatting sqref="AQ92:AQ94">
    <cfRule type="expression" dxfId="2487" priority="4657">
      <formula>IF(RIGHT(TEXT(AQ92,"0.#"),1)=".",FALSE,TRUE)</formula>
    </cfRule>
    <cfRule type="expression" dxfId="2486" priority="4658">
      <formula>IF(RIGHT(TEXT(AQ92,"0.#"),1)=".",TRUE,FALSE)</formula>
    </cfRule>
  </conditionalFormatting>
  <conditionalFormatting sqref="AU92:AU94">
    <cfRule type="expression" dxfId="2485" priority="4655">
      <formula>IF(RIGHT(TEXT(AU92,"0.#"),1)=".",FALSE,TRUE)</formula>
    </cfRule>
    <cfRule type="expression" dxfId="2484" priority="4656">
      <formula>IF(RIGHT(TEXT(AU92,"0.#"),1)=".",TRUE,FALSE)</formula>
    </cfRule>
  </conditionalFormatting>
  <conditionalFormatting sqref="AQ97:AQ99">
    <cfRule type="expression" dxfId="2483" priority="4653">
      <formula>IF(RIGHT(TEXT(AQ97,"0.#"),1)=".",FALSE,TRUE)</formula>
    </cfRule>
    <cfRule type="expression" dxfId="2482" priority="4654">
      <formula>IF(RIGHT(TEXT(AQ97,"0.#"),1)=".",TRUE,FALSE)</formula>
    </cfRule>
  </conditionalFormatting>
  <conditionalFormatting sqref="AU97:AU99">
    <cfRule type="expression" dxfId="2481" priority="4651">
      <formula>IF(RIGHT(TEXT(AU97,"0.#"),1)=".",FALSE,TRUE)</formula>
    </cfRule>
    <cfRule type="expression" dxfId="2480" priority="4652">
      <formula>IF(RIGHT(TEXT(AU97,"0.#"),1)=".",TRUE,FALSE)</formula>
    </cfRule>
  </conditionalFormatting>
  <conditionalFormatting sqref="AE458">
    <cfRule type="expression" dxfId="2479" priority="4345">
      <formula>IF(RIGHT(TEXT(AE458,"0.#"),1)=".",FALSE,TRUE)</formula>
    </cfRule>
    <cfRule type="expression" dxfId="2478" priority="4346">
      <formula>IF(RIGHT(TEXT(AE458,"0.#"),1)=".",TRUE,FALSE)</formula>
    </cfRule>
  </conditionalFormatting>
  <conditionalFormatting sqref="AE459">
    <cfRule type="expression" dxfId="2477" priority="4343">
      <formula>IF(RIGHT(TEXT(AE459,"0.#"),1)=".",FALSE,TRUE)</formula>
    </cfRule>
    <cfRule type="expression" dxfId="2476" priority="4344">
      <formula>IF(RIGHT(TEXT(AE459,"0.#"),1)=".",TRUE,FALSE)</formula>
    </cfRule>
  </conditionalFormatting>
  <conditionalFormatting sqref="AE460">
    <cfRule type="expression" dxfId="2475" priority="4341">
      <formula>IF(RIGHT(TEXT(AE460,"0.#"),1)=".",FALSE,TRUE)</formula>
    </cfRule>
    <cfRule type="expression" dxfId="2474" priority="4342">
      <formula>IF(RIGHT(TEXT(AE460,"0.#"),1)=".",TRUE,FALSE)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Q459">
    <cfRule type="expression" dxfId="2467" priority="4321">
      <formula>IF(RIGHT(TEXT(AQ459,"0.#"),1)=".",FALSE,TRUE)</formula>
    </cfRule>
    <cfRule type="expression" dxfId="2466" priority="4322">
      <formula>IF(RIGHT(TEXT(AQ459,"0.#"),1)=".",TRUE,FALSE)</formula>
    </cfRule>
  </conditionalFormatting>
  <conditionalFormatting sqref="AQ460">
    <cfRule type="expression" dxfId="2465" priority="4319">
      <formula>IF(RIGHT(TEXT(AQ460,"0.#"),1)=".",FALSE,TRUE)</formula>
    </cfRule>
    <cfRule type="expression" dxfId="2464" priority="4320">
      <formula>IF(RIGHT(TEXT(AQ460,"0.#"),1)=".",TRUE,FALSE)</formula>
    </cfRule>
  </conditionalFormatting>
  <conditionalFormatting sqref="AQ458">
    <cfRule type="expression" dxfId="2463" priority="4317">
      <formula>IF(RIGHT(TEXT(AQ458,"0.#"),1)=".",FALSE,TRUE)</formula>
    </cfRule>
    <cfRule type="expression" dxfId="2462" priority="4318">
      <formula>IF(RIGHT(TEXT(AQ458,"0.#"),1)=".",TRUE,FALSE)</formula>
    </cfRule>
  </conditionalFormatting>
  <conditionalFormatting sqref="AE120 AM120">
    <cfRule type="expression" dxfId="2461" priority="2995">
      <formula>IF(RIGHT(TEXT(AE120,"0.#"),1)=".",FALSE,TRUE)</formula>
    </cfRule>
    <cfRule type="expression" dxfId="2460" priority="2996">
      <formula>IF(RIGHT(TEXT(AE120,"0.#"),1)=".",TRUE,FALSE)</formula>
    </cfRule>
  </conditionalFormatting>
  <conditionalFormatting sqref="AI126">
    <cfRule type="expression" dxfId="2459" priority="2985">
      <formula>IF(RIGHT(TEXT(AI126,"0.#"),1)=".",FALSE,TRUE)</formula>
    </cfRule>
    <cfRule type="expression" dxfId="2458" priority="2986">
      <formula>IF(RIGHT(TEXT(AI126,"0.#"),1)=".",TRUE,FALSE)</formula>
    </cfRule>
  </conditionalFormatting>
  <conditionalFormatting sqref="AI120">
    <cfRule type="expression" dxfId="2457" priority="2993">
      <formula>IF(RIGHT(TEXT(AI120,"0.#"),1)=".",FALSE,TRUE)</formula>
    </cfRule>
    <cfRule type="expression" dxfId="2456" priority="2994">
      <formula>IF(RIGHT(TEXT(AI120,"0.#"),1)=".",TRUE,FALSE)</formula>
    </cfRule>
  </conditionalFormatting>
  <conditionalFormatting sqref="AE123 AM123">
    <cfRule type="expression" dxfId="2455" priority="2991">
      <formula>IF(RIGHT(TEXT(AE123,"0.#"),1)=".",FALSE,TRUE)</formula>
    </cfRule>
    <cfRule type="expression" dxfId="2454" priority="2992">
      <formula>IF(RIGHT(TEXT(AE123,"0.#"),1)=".",TRUE,FALSE)</formula>
    </cfRule>
  </conditionalFormatting>
  <conditionalFormatting sqref="AI123">
    <cfRule type="expression" dxfId="2453" priority="2989">
      <formula>IF(RIGHT(TEXT(AI123,"0.#"),1)=".",FALSE,TRUE)</formula>
    </cfRule>
    <cfRule type="expression" dxfId="2452" priority="2990">
      <formula>IF(RIGHT(TEXT(AI123,"0.#"),1)=".",TRUE,FALSE)</formula>
    </cfRule>
  </conditionalFormatting>
  <conditionalFormatting sqref="AE126 AM126">
    <cfRule type="expression" dxfId="2451" priority="2987">
      <formula>IF(RIGHT(TEXT(AE126,"0.#"),1)=".",FALSE,TRUE)</formula>
    </cfRule>
    <cfRule type="expression" dxfId="2450" priority="2988">
      <formula>IF(RIGHT(TEXT(AE126,"0.#"),1)=".",TRUE,FALSE)</formula>
    </cfRule>
  </conditionalFormatting>
  <conditionalFormatting sqref="AE129 AM129">
    <cfRule type="expression" dxfId="2449" priority="2983">
      <formula>IF(RIGHT(TEXT(AE129,"0.#"),1)=".",FALSE,TRUE)</formula>
    </cfRule>
    <cfRule type="expression" dxfId="2448" priority="2984">
      <formula>IF(RIGHT(TEXT(AE129,"0.#"),1)=".",TRUE,FALSE)</formula>
    </cfRule>
  </conditionalFormatting>
  <conditionalFormatting sqref="AI129">
    <cfRule type="expression" dxfId="2447" priority="2981">
      <formula>IF(RIGHT(TEXT(AI129,"0.#"),1)=".",FALSE,TRUE)</formula>
    </cfRule>
    <cfRule type="expression" dxfId="2446" priority="2982">
      <formula>IF(RIGHT(TEXT(AI129,"0.#"),1)=".",TRUE,FALSE)</formula>
    </cfRule>
  </conditionalFormatting>
  <conditionalFormatting sqref="Y839:Y866">
    <cfRule type="expression" dxfId="2445" priority="2979">
      <formula>IF(RIGHT(TEXT(Y839,"0.#"),1)=".",FALSE,TRUE)</formula>
    </cfRule>
    <cfRule type="expression" dxfId="2444" priority="2980">
      <formula>IF(RIGHT(TEXT(Y839,"0.#"),1)=".",TRUE,FALSE)</formula>
    </cfRule>
  </conditionalFormatting>
  <conditionalFormatting sqref="AU518">
    <cfRule type="expression" dxfId="2443" priority="1489">
      <formula>IF(RIGHT(TEXT(AU518,"0.#"),1)=".",FALSE,TRUE)</formula>
    </cfRule>
    <cfRule type="expression" dxfId="2442" priority="1490">
      <formula>IF(RIGHT(TEXT(AU518,"0.#"),1)=".",TRUE,FALSE)</formula>
    </cfRule>
  </conditionalFormatting>
  <conditionalFormatting sqref="AQ551">
    <cfRule type="expression" dxfId="2441" priority="1265">
      <formula>IF(RIGHT(TEXT(AQ551,"0.#"),1)=".",FALSE,TRUE)</formula>
    </cfRule>
    <cfRule type="expression" dxfId="2440" priority="1266">
      <formula>IF(RIGHT(TEXT(AQ551,"0.#"),1)=".",TRUE,FALSE)</formula>
    </cfRule>
  </conditionalFormatting>
  <conditionalFormatting sqref="AE556">
    <cfRule type="expression" dxfId="2439" priority="1263">
      <formula>IF(RIGHT(TEXT(AE556,"0.#"),1)=".",FALSE,TRUE)</formula>
    </cfRule>
    <cfRule type="expression" dxfId="2438" priority="1264">
      <formula>IF(RIGHT(TEXT(AE556,"0.#"),1)=".",TRUE,FALSE)</formula>
    </cfRule>
  </conditionalFormatting>
  <conditionalFormatting sqref="AE557">
    <cfRule type="expression" dxfId="2437" priority="1261">
      <formula>IF(RIGHT(TEXT(AE557,"0.#"),1)=".",FALSE,TRUE)</formula>
    </cfRule>
    <cfRule type="expression" dxfId="2436" priority="1262">
      <formula>IF(RIGHT(TEXT(AE557,"0.#"),1)=".",TRUE,FALSE)</formula>
    </cfRule>
  </conditionalFormatting>
  <conditionalFormatting sqref="AE558">
    <cfRule type="expression" dxfId="2435" priority="1259">
      <formula>IF(RIGHT(TEXT(AE558,"0.#"),1)=".",FALSE,TRUE)</formula>
    </cfRule>
    <cfRule type="expression" dxfId="2434" priority="1260">
      <formula>IF(RIGHT(TEXT(AE558,"0.#"),1)=".",TRUE,FALSE)</formula>
    </cfRule>
  </conditionalFormatting>
  <conditionalFormatting sqref="AU556">
    <cfRule type="expression" dxfId="2433" priority="1251">
      <formula>IF(RIGHT(TEXT(AU556,"0.#"),1)=".",FALSE,TRUE)</formula>
    </cfRule>
    <cfRule type="expression" dxfId="2432" priority="1252">
      <formula>IF(RIGHT(TEXT(AU556,"0.#"),1)=".",TRUE,FALSE)</formula>
    </cfRule>
  </conditionalFormatting>
  <conditionalFormatting sqref="AU557">
    <cfRule type="expression" dxfId="2431" priority="1249">
      <formula>IF(RIGHT(TEXT(AU557,"0.#"),1)=".",FALSE,TRUE)</formula>
    </cfRule>
    <cfRule type="expression" dxfId="2430" priority="1250">
      <formula>IF(RIGHT(TEXT(AU557,"0.#"),1)=".",TRUE,FALSE)</formula>
    </cfRule>
  </conditionalFormatting>
  <conditionalFormatting sqref="AU558">
    <cfRule type="expression" dxfId="2429" priority="1247">
      <formula>IF(RIGHT(TEXT(AU558,"0.#"),1)=".",FALSE,TRUE)</formula>
    </cfRule>
    <cfRule type="expression" dxfId="2428" priority="1248">
      <formula>IF(RIGHT(TEXT(AU558,"0.#"),1)=".",TRUE,FALSE)</formula>
    </cfRule>
  </conditionalFormatting>
  <conditionalFormatting sqref="AQ557">
    <cfRule type="expression" dxfId="2427" priority="1239">
      <formula>IF(RIGHT(TEXT(AQ557,"0.#"),1)=".",FALSE,TRUE)</formula>
    </cfRule>
    <cfRule type="expression" dxfId="2426" priority="1240">
      <formula>IF(RIGHT(TEXT(AQ557,"0.#"),1)=".",TRUE,FALSE)</formula>
    </cfRule>
  </conditionalFormatting>
  <conditionalFormatting sqref="AQ558">
    <cfRule type="expression" dxfId="2425" priority="1237">
      <formula>IF(RIGHT(TEXT(AQ558,"0.#"),1)=".",FALSE,TRUE)</formula>
    </cfRule>
    <cfRule type="expression" dxfId="2424" priority="1238">
      <formula>IF(RIGHT(TEXT(AQ558,"0.#"),1)=".",TRUE,FALSE)</formula>
    </cfRule>
  </conditionalFormatting>
  <conditionalFormatting sqref="AQ556">
    <cfRule type="expression" dxfId="2423" priority="1235">
      <formula>IF(RIGHT(TEXT(AQ556,"0.#"),1)=".",FALSE,TRUE)</formula>
    </cfRule>
    <cfRule type="expression" dxfId="2422" priority="1236">
      <formula>IF(RIGHT(TEXT(AQ556,"0.#"),1)=".",TRUE,FALSE)</formula>
    </cfRule>
  </conditionalFormatting>
  <conditionalFormatting sqref="AE561">
    <cfRule type="expression" dxfId="2421" priority="1233">
      <formula>IF(RIGHT(TEXT(AE561,"0.#"),1)=".",FALSE,TRUE)</formula>
    </cfRule>
    <cfRule type="expression" dxfId="2420" priority="1234">
      <formula>IF(RIGHT(TEXT(AE561,"0.#"),1)=".",TRUE,FALSE)</formula>
    </cfRule>
  </conditionalFormatting>
  <conditionalFormatting sqref="AE562">
    <cfRule type="expression" dxfId="2419" priority="1231">
      <formula>IF(RIGHT(TEXT(AE562,"0.#"),1)=".",FALSE,TRUE)</formula>
    </cfRule>
    <cfRule type="expression" dxfId="2418" priority="1232">
      <formula>IF(RIGHT(TEXT(AE562,"0.#"),1)=".",TRUE,FALSE)</formula>
    </cfRule>
  </conditionalFormatting>
  <conditionalFormatting sqref="AE563">
    <cfRule type="expression" dxfId="2417" priority="1229">
      <formula>IF(RIGHT(TEXT(AE563,"0.#"),1)=".",FALSE,TRUE)</formula>
    </cfRule>
    <cfRule type="expression" dxfId="2416" priority="1230">
      <formula>IF(RIGHT(TEXT(AE563,"0.#"),1)=".",TRUE,FALSE)</formula>
    </cfRule>
  </conditionalFormatting>
  <conditionalFormatting sqref="AL1102:AO1131">
    <cfRule type="expression" dxfId="2415" priority="2885">
      <formula>IF(AND(AL1102&gt;=0, RIGHT(TEXT(AL1102,"0.#"),1)&lt;&gt;"."),TRUE,FALSE)</formula>
    </cfRule>
    <cfRule type="expression" dxfId="2414" priority="2886">
      <formula>IF(AND(AL1102&gt;=0, RIGHT(TEXT(AL1102,"0.#"),1)="."),TRUE,FALSE)</formula>
    </cfRule>
    <cfRule type="expression" dxfId="2413" priority="2887">
      <formula>IF(AND(AL1102&lt;0, RIGHT(TEXT(AL1102,"0.#"),1)&lt;&gt;"."),TRUE,FALSE)</formula>
    </cfRule>
    <cfRule type="expression" dxfId="2412" priority="2888">
      <formula>IF(AND(AL1102&lt;0, RIGHT(TEXT(AL1102,"0.#"),1)="."),TRUE,FALSE)</formula>
    </cfRule>
  </conditionalFormatting>
  <conditionalFormatting sqref="Y1102:Y1131">
    <cfRule type="expression" dxfId="2411" priority="2883">
      <formula>IF(RIGHT(TEXT(Y1102,"0.#"),1)=".",FALSE,TRUE)</formula>
    </cfRule>
    <cfRule type="expression" dxfId="2410" priority="2884">
      <formula>IF(RIGHT(TEXT(Y1102,"0.#"),1)=".",TRUE,FALSE)</formula>
    </cfRule>
  </conditionalFormatting>
  <conditionalFormatting sqref="AQ553">
    <cfRule type="expression" dxfId="2409" priority="1267">
      <formula>IF(RIGHT(TEXT(AQ553,"0.#"),1)=".",FALSE,TRUE)</formula>
    </cfRule>
    <cfRule type="expression" dxfId="2408" priority="1268">
      <formula>IF(RIGHT(TEXT(AQ553,"0.#"),1)=".",TRUE,FALSE)</formula>
    </cfRule>
  </conditionalFormatting>
  <conditionalFormatting sqref="AU552">
    <cfRule type="expression" dxfId="2407" priority="1279">
      <formula>IF(RIGHT(TEXT(AU552,"0.#"),1)=".",FALSE,TRUE)</formula>
    </cfRule>
    <cfRule type="expression" dxfId="2406" priority="1280">
      <formula>IF(RIGHT(TEXT(AU552,"0.#"),1)=".",TRUE,FALSE)</formula>
    </cfRule>
  </conditionalFormatting>
  <conditionalFormatting sqref="AE552">
    <cfRule type="expression" dxfId="2405" priority="1291">
      <formula>IF(RIGHT(TEXT(AE552,"0.#"),1)=".",FALSE,TRUE)</formula>
    </cfRule>
    <cfRule type="expression" dxfId="2404" priority="1292">
      <formula>IF(RIGHT(TEXT(AE552,"0.#"),1)=".",TRUE,FALSE)</formula>
    </cfRule>
  </conditionalFormatting>
  <conditionalFormatting sqref="AQ548">
    <cfRule type="expression" dxfId="2403" priority="1297">
      <formula>IF(RIGHT(TEXT(AQ548,"0.#"),1)=".",FALSE,TRUE)</formula>
    </cfRule>
    <cfRule type="expression" dxfId="2402" priority="1298">
      <formula>IF(RIGHT(TEXT(AQ548,"0.#"),1)=".",TRUE,FALSE)</formula>
    </cfRule>
  </conditionalFormatting>
  <conditionalFormatting sqref="AL837:AO838">
    <cfRule type="expression" dxfId="2401" priority="2837">
      <formula>IF(AND(AL837&gt;=0, RIGHT(TEXT(AL837,"0.#"),1)&lt;&gt;"."),TRUE,FALSE)</formula>
    </cfRule>
    <cfRule type="expression" dxfId="2400" priority="2838">
      <formula>IF(AND(AL837&gt;=0, RIGHT(TEXT(AL837,"0.#"),1)="."),TRUE,FALSE)</formula>
    </cfRule>
    <cfRule type="expression" dxfId="2399" priority="2839">
      <formula>IF(AND(AL837&lt;0, RIGHT(TEXT(AL837,"0.#"),1)&lt;&gt;"."),TRUE,FALSE)</formula>
    </cfRule>
    <cfRule type="expression" dxfId="2398" priority="2840">
      <formula>IF(AND(AL837&lt;0, RIGHT(TEXT(AL837,"0.#"),1)="."),TRUE,FALSE)</formula>
    </cfRule>
  </conditionalFormatting>
  <conditionalFormatting sqref="Y837:Y838">
    <cfRule type="expression" dxfId="2397" priority="2835">
      <formula>IF(RIGHT(TEXT(Y837,"0.#"),1)=".",FALSE,TRUE)</formula>
    </cfRule>
    <cfRule type="expression" dxfId="2396" priority="2836">
      <formula>IF(RIGHT(TEXT(Y837,"0.#"),1)=".",TRUE,FALSE)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99">
    <cfRule type="expression" dxfId="2079" priority="2095">
      <formula>IF(RIGHT(TEXT(Y872,"0.#"),1)=".",FALSE,TRUE)</formula>
    </cfRule>
    <cfRule type="expression" dxfId="2078" priority="2096">
      <formula>IF(RIGHT(TEXT(Y872,"0.#"),1)=".",TRUE,FALSE)</formula>
    </cfRule>
  </conditionalFormatting>
  <conditionalFormatting sqref="Y870:Y871">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L903:AO904">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572</v>
      </c>
      <c r="R6" s="13" t="str">
        <f t="shared" si="3"/>
        <v>交付</v>
      </c>
      <c r="S6" s="13" t="str">
        <f t="shared" si="4"/>
        <v>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472</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29"/>
      <c r="Z2" s="836"/>
      <c r="AA2" s="837"/>
      <c r="AB2" s="1033" t="s">
        <v>11</v>
      </c>
      <c r="AC2" s="1034"/>
      <c r="AD2" s="1035"/>
      <c r="AE2" s="1039" t="s">
        <v>555</v>
      </c>
      <c r="AF2" s="1039"/>
      <c r="AG2" s="1039"/>
      <c r="AH2" s="1039"/>
      <c r="AI2" s="1039" t="s">
        <v>552</v>
      </c>
      <c r="AJ2" s="1039"/>
      <c r="AK2" s="1039"/>
      <c r="AL2" s="1039"/>
      <c r="AM2" s="1039" t="s">
        <v>526</v>
      </c>
      <c r="AN2" s="1039"/>
      <c r="AO2" s="1039"/>
      <c r="AP2" s="564"/>
      <c r="AQ2" s="160" t="s">
        <v>354</v>
      </c>
      <c r="AR2" s="131"/>
      <c r="AS2" s="131"/>
      <c r="AT2" s="132"/>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0"/>
      <c r="Z3" s="1031"/>
      <c r="AA3" s="1032"/>
      <c r="AB3" s="1036"/>
      <c r="AC3" s="1037"/>
      <c r="AD3" s="1038"/>
      <c r="AE3" s="252"/>
      <c r="AF3" s="252"/>
      <c r="AG3" s="252"/>
      <c r="AH3" s="252"/>
      <c r="AI3" s="252"/>
      <c r="AJ3" s="252"/>
      <c r="AK3" s="252"/>
      <c r="AL3" s="252"/>
      <c r="AM3" s="252"/>
      <c r="AN3" s="252"/>
      <c r="AO3" s="252"/>
      <c r="AP3" s="248"/>
      <c r="AQ3" s="199"/>
      <c r="AR3" s="200"/>
      <c r="AS3" s="134" t="s">
        <v>355</v>
      </c>
      <c r="AT3" s="135"/>
      <c r="AU3" s="200"/>
      <c r="AV3" s="200"/>
      <c r="AW3" s="405" t="s">
        <v>300</v>
      </c>
      <c r="AX3" s="406"/>
    </row>
    <row r="4" spans="1:50" ht="22.5" customHeight="1" x14ac:dyDescent="0.15">
      <c r="A4" s="410"/>
      <c r="B4" s="408"/>
      <c r="C4" s="408"/>
      <c r="D4" s="408"/>
      <c r="E4" s="408"/>
      <c r="F4" s="409"/>
      <c r="G4" s="571"/>
      <c r="H4" s="1006"/>
      <c r="I4" s="1006"/>
      <c r="J4" s="1006"/>
      <c r="K4" s="1006"/>
      <c r="L4" s="1006"/>
      <c r="M4" s="1006"/>
      <c r="N4" s="1006"/>
      <c r="O4" s="1007"/>
      <c r="P4" s="106"/>
      <c r="Q4" s="1014"/>
      <c r="R4" s="1014"/>
      <c r="S4" s="1014"/>
      <c r="T4" s="1014"/>
      <c r="U4" s="1014"/>
      <c r="V4" s="1014"/>
      <c r="W4" s="1014"/>
      <c r="X4" s="1015"/>
      <c r="Y4" s="1024" t="s">
        <v>12</v>
      </c>
      <c r="Z4" s="1025"/>
      <c r="AA4" s="1026"/>
      <c r="AB4" s="468"/>
      <c r="AC4" s="1028"/>
      <c r="AD4" s="1028"/>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1"/>
      <c r="B5" s="412"/>
      <c r="C5" s="412"/>
      <c r="D5" s="412"/>
      <c r="E5" s="412"/>
      <c r="F5" s="413"/>
      <c r="G5" s="1008"/>
      <c r="H5" s="1009"/>
      <c r="I5" s="1009"/>
      <c r="J5" s="1009"/>
      <c r="K5" s="1009"/>
      <c r="L5" s="1009"/>
      <c r="M5" s="1009"/>
      <c r="N5" s="1009"/>
      <c r="O5" s="1010"/>
      <c r="P5" s="1016"/>
      <c r="Q5" s="1016"/>
      <c r="R5" s="1016"/>
      <c r="S5" s="1016"/>
      <c r="T5" s="1016"/>
      <c r="U5" s="1016"/>
      <c r="V5" s="1016"/>
      <c r="W5" s="1016"/>
      <c r="X5" s="1017"/>
      <c r="Y5" s="422" t="s">
        <v>54</v>
      </c>
      <c r="Z5" s="1021"/>
      <c r="AA5" s="1022"/>
      <c r="AB5" s="530"/>
      <c r="AC5" s="1027"/>
      <c r="AD5" s="1027"/>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1"/>
      <c r="B6" s="412"/>
      <c r="C6" s="412"/>
      <c r="D6" s="412"/>
      <c r="E6" s="412"/>
      <c r="F6" s="413"/>
      <c r="G6" s="1011"/>
      <c r="H6" s="1012"/>
      <c r="I6" s="1012"/>
      <c r="J6" s="1012"/>
      <c r="K6" s="1012"/>
      <c r="L6" s="1012"/>
      <c r="M6" s="1012"/>
      <c r="N6" s="1012"/>
      <c r="O6" s="1013"/>
      <c r="P6" s="1018"/>
      <c r="Q6" s="1018"/>
      <c r="R6" s="1018"/>
      <c r="S6" s="1018"/>
      <c r="T6" s="1018"/>
      <c r="U6" s="1018"/>
      <c r="V6" s="1018"/>
      <c r="W6" s="1018"/>
      <c r="X6" s="1019"/>
      <c r="Y6" s="1020" t="s">
        <v>13</v>
      </c>
      <c r="Z6" s="1021"/>
      <c r="AA6" s="1022"/>
      <c r="AB6" s="601" t="s">
        <v>301</v>
      </c>
      <c r="AC6" s="1023"/>
      <c r="AD6" s="1023"/>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7" t="s">
        <v>472</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29"/>
      <c r="Z9" s="836"/>
      <c r="AA9" s="837"/>
      <c r="AB9" s="1033" t="s">
        <v>11</v>
      </c>
      <c r="AC9" s="1034"/>
      <c r="AD9" s="1035"/>
      <c r="AE9" s="1039" t="s">
        <v>556</v>
      </c>
      <c r="AF9" s="1039"/>
      <c r="AG9" s="1039"/>
      <c r="AH9" s="1039"/>
      <c r="AI9" s="1039" t="s">
        <v>552</v>
      </c>
      <c r="AJ9" s="1039"/>
      <c r="AK9" s="1039"/>
      <c r="AL9" s="1039"/>
      <c r="AM9" s="1039" t="s">
        <v>526</v>
      </c>
      <c r="AN9" s="1039"/>
      <c r="AO9" s="1039"/>
      <c r="AP9" s="564"/>
      <c r="AQ9" s="160" t="s">
        <v>354</v>
      </c>
      <c r="AR9" s="131"/>
      <c r="AS9" s="131"/>
      <c r="AT9" s="132"/>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0"/>
      <c r="Z10" s="1031"/>
      <c r="AA10" s="1032"/>
      <c r="AB10" s="1036"/>
      <c r="AC10" s="1037"/>
      <c r="AD10" s="1038"/>
      <c r="AE10" s="252"/>
      <c r="AF10" s="252"/>
      <c r="AG10" s="252"/>
      <c r="AH10" s="252"/>
      <c r="AI10" s="252"/>
      <c r="AJ10" s="252"/>
      <c r="AK10" s="252"/>
      <c r="AL10" s="252"/>
      <c r="AM10" s="252"/>
      <c r="AN10" s="252"/>
      <c r="AO10" s="252"/>
      <c r="AP10" s="248"/>
      <c r="AQ10" s="199"/>
      <c r="AR10" s="200"/>
      <c r="AS10" s="134" t="s">
        <v>355</v>
      </c>
      <c r="AT10" s="135"/>
      <c r="AU10" s="200"/>
      <c r="AV10" s="200"/>
      <c r="AW10" s="405" t="s">
        <v>300</v>
      </c>
      <c r="AX10" s="406"/>
    </row>
    <row r="11" spans="1:50" ht="22.5" customHeight="1" x14ac:dyDescent="0.15">
      <c r="A11" s="410"/>
      <c r="B11" s="408"/>
      <c r="C11" s="408"/>
      <c r="D11" s="408"/>
      <c r="E11" s="408"/>
      <c r="F11" s="409"/>
      <c r="G11" s="571"/>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8"/>
      <c r="AC11" s="1028"/>
      <c r="AD11" s="1028"/>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1"/>
      <c r="B12" s="412"/>
      <c r="C12" s="412"/>
      <c r="D12" s="412"/>
      <c r="E12" s="412"/>
      <c r="F12" s="413"/>
      <c r="G12" s="1008"/>
      <c r="H12" s="1009"/>
      <c r="I12" s="1009"/>
      <c r="J12" s="1009"/>
      <c r="K12" s="1009"/>
      <c r="L12" s="1009"/>
      <c r="M12" s="1009"/>
      <c r="N12" s="1009"/>
      <c r="O12" s="1010"/>
      <c r="P12" s="1016"/>
      <c r="Q12" s="1016"/>
      <c r="R12" s="1016"/>
      <c r="S12" s="1016"/>
      <c r="T12" s="1016"/>
      <c r="U12" s="1016"/>
      <c r="V12" s="1016"/>
      <c r="W12" s="1016"/>
      <c r="X12" s="1017"/>
      <c r="Y12" s="422" t="s">
        <v>54</v>
      </c>
      <c r="Z12" s="1021"/>
      <c r="AA12" s="1022"/>
      <c r="AB12" s="530"/>
      <c r="AC12" s="1027"/>
      <c r="AD12" s="1027"/>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4"/>
      <c r="B13" s="415"/>
      <c r="C13" s="415"/>
      <c r="D13" s="415"/>
      <c r="E13" s="415"/>
      <c r="F13" s="41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1" t="s">
        <v>301</v>
      </c>
      <c r="AC13" s="1023"/>
      <c r="AD13" s="1023"/>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7" t="s">
        <v>472</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29"/>
      <c r="Z16" s="836"/>
      <c r="AA16" s="837"/>
      <c r="AB16" s="1033" t="s">
        <v>11</v>
      </c>
      <c r="AC16" s="1034"/>
      <c r="AD16" s="1035"/>
      <c r="AE16" s="1039" t="s">
        <v>555</v>
      </c>
      <c r="AF16" s="1039"/>
      <c r="AG16" s="1039"/>
      <c r="AH16" s="1039"/>
      <c r="AI16" s="1039" t="s">
        <v>553</v>
      </c>
      <c r="AJ16" s="1039"/>
      <c r="AK16" s="1039"/>
      <c r="AL16" s="1039"/>
      <c r="AM16" s="1039" t="s">
        <v>526</v>
      </c>
      <c r="AN16" s="1039"/>
      <c r="AO16" s="1039"/>
      <c r="AP16" s="564"/>
      <c r="AQ16" s="160" t="s">
        <v>354</v>
      </c>
      <c r="AR16" s="131"/>
      <c r="AS16" s="131"/>
      <c r="AT16" s="132"/>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0"/>
      <c r="Z17" s="1031"/>
      <c r="AA17" s="1032"/>
      <c r="AB17" s="1036"/>
      <c r="AC17" s="1037"/>
      <c r="AD17" s="1038"/>
      <c r="AE17" s="252"/>
      <c r="AF17" s="252"/>
      <c r="AG17" s="252"/>
      <c r="AH17" s="252"/>
      <c r="AI17" s="252"/>
      <c r="AJ17" s="252"/>
      <c r="AK17" s="252"/>
      <c r="AL17" s="252"/>
      <c r="AM17" s="252"/>
      <c r="AN17" s="252"/>
      <c r="AO17" s="252"/>
      <c r="AP17" s="248"/>
      <c r="AQ17" s="199"/>
      <c r="AR17" s="200"/>
      <c r="AS17" s="134" t="s">
        <v>355</v>
      </c>
      <c r="AT17" s="135"/>
      <c r="AU17" s="200"/>
      <c r="AV17" s="200"/>
      <c r="AW17" s="405" t="s">
        <v>300</v>
      </c>
      <c r="AX17" s="406"/>
    </row>
    <row r="18" spans="1:50" ht="22.5" customHeight="1" x14ac:dyDescent="0.15">
      <c r="A18" s="410"/>
      <c r="B18" s="408"/>
      <c r="C18" s="408"/>
      <c r="D18" s="408"/>
      <c r="E18" s="408"/>
      <c r="F18" s="409"/>
      <c r="G18" s="571"/>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8"/>
      <c r="AC18" s="1028"/>
      <c r="AD18" s="1028"/>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1"/>
      <c r="B19" s="412"/>
      <c r="C19" s="412"/>
      <c r="D19" s="412"/>
      <c r="E19" s="412"/>
      <c r="F19" s="413"/>
      <c r="G19" s="1008"/>
      <c r="H19" s="1009"/>
      <c r="I19" s="1009"/>
      <c r="J19" s="1009"/>
      <c r="K19" s="1009"/>
      <c r="L19" s="1009"/>
      <c r="M19" s="1009"/>
      <c r="N19" s="1009"/>
      <c r="O19" s="1010"/>
      <c r="P19" s="1016"/>
      <c r="Q19" s="1016"/>
      <c r="R19" s="1016"/>
      <c r="S19" s="1016"/>
      <c r="T19" s="1016"/>
      <c r="U19" s="1016"/>
      <c r="V19" s="1016"/>
      <c r="W19" s="1016"/>
      <c r="X19" s="1017"/>
      <c r="Y19" s="422" t="s">
        <v>54</v>
      </c>
      <c r="Z19" s="1021"/>
      <c r="AA19" s="1022"/>
      <c r="AB19" s="530"/>
      <c r="AC19" s="1027"/>
      <c r="AD19" s="1027"/>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4"/>
      <c r="B20" s="415"/>
      <c r="C20" s="415"/>
      <c r="D20" s="415"/>
      <c r="E20" s="415"/>
      <c r="F20" s="41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1" t="s">
        <v>301</v>
      </c>
      <c r="AC20" s="1023"/>
      <c r="AD20" s="1023"/>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7" t="s">
        <v>472</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29"/>
      <c r="Z23" s="836"/>
      <c r="AA23" s="837"/>
      <c r="AB23" s="1033" t="s">
        <v>11</v>
      </c>
      <c r="AC23" s="1034"/>
      <c r="AD23" s="1035"/>
      <c r="AE23" s="1039" t="s">
        <v>557</v>
      </c>
      <c r="AF23" s="1039"/>
      <c r="AG23" s="1039"/>
      <c r="AH23" s="1039"/>
      <c r="AI23" s="1039" t="s">
        <v>552</v>
      </c>
      <c r="AJ23" s="1039"/>
      <c r="AK23" s="1039"/>
      <c r="AL23" s="1039"/>
      <c r="AM23" s="1039" t="s">
        <v>526</v>
      </c>
      <c r="AN23" s="1039"/>
      <c r="AO23" s="1039"/>
      <c r="AP23" s="564"/>
      <c r="AQ23" s="160" t="s">
        <v>354</v>
      </c>
      <c r="AR23" s="131"/>
      <c r="AS23" s="131"/>
      <c r="AT23" s="132"/>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0"/>
      <c r="Z24" s="1031"/>
      <c r="AA24" s="1032"/>
      <c r="AB24" s="1036"/>
      <c r="AC24" s="1037"/>
      <c r="AD24" s="1038"/>
      <c r="AE24" s="252"/>
      <c r="AF24" s="252"/>
      <c r="AG24" s="252"/>
      <c r="AH24" s="252"/>
      <c r="AI24" s="252"/>
      <c r="AJ24" s="252"/>
      <c r="AK24" s="252"/>
      <c r="AL24" s="252"/>
      <c r="AM24" s="252"/>
      <c r="AN24" s="252"/>
      <c r="AO24" s="252"/>
      <c r="AP24" s="248"/>
      <c r="AQ24" s="199"/>
      <c r="AR24" s="200"/>
      <c r="AS24" s="134" t="s">
        <v>355</v>
      </c>
      <c r="AT24" s="135"/>
      <c r="AU24" s="200"/>
      <c r="AV24" s="200"/>
      <c r="AW24" s="405" t="s">
        <v>300</v>
      </c>
      <c r="AX24" s="406"/>
    </row>
    <row r="25" spans="1:50" ht="22.5" customHeight="1" x14ac:dyDescent="0.15">
      <c r="A25" s="410"/>
      <c r="B25" s="408"/>
      <c r="C25" s="408"/>
      <c r="D25" s="408"/>
      <c r="E25" s="408"/>
      <c r="F25" s="409"/>
      <c r="G25" s="571"/>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8"/>
      <c r="AC25" s="1028"/>
      <c r="AD25" s="1028"/>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1"/>
      <c r="B26" s="412"/>
      <c r="C26" s="412"/>
      <c r="D26" s="412"/>
      <c r="E26" s="412"/>
      <c r="F26" s="413"/>
      <c r="G26" s="1008"/>
      <c r="H26" s="1009"/>
      <c r="I26" s="1009"/>
      <c r="J26" s="1009"/>
      <c r="K26" s="1009"/>
      <c r="L26" s="1009"/>
      <c r="M26" s="1009"/>
      <c r="N26" s="1009"/>
      <c r="O26" s="1010"/>
      <c r="P26" s="1016"/>
      <c r="Q26" s="1016"/>
      <c r="R26" s="1016"/>
      <c r="S26" s="1016"/>
      <c r="T26" s="1016"/>
      <c r="U26" s="1016"/>
      <c r="V26" s="1016"/>
      <c r="W26" s="1016"/>
      <c r="X26" s="1017"/>
      <c r="Y26" s="422" t="s">
        <v>54</v>
      </c>
      <c r="Z26" s="1021"/>
      <c r="AA26" s="1022"/>
      <c r="AB26" s="530"/>
      <c r="AC26" s="1027"/>
      <c r="AD26" s="1027"/>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4"/>
      <c r="B27" s="415"/>
      <c r="C27" s="415"/>
      <c r="D27" s="415"/>
      <c r="E27" s="415"/>
      <c r="F27" s="41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1" t="s">
        <v>301</v>
      </c>
      <c r="AC27" s="1023"/>
      <c r="AD27" s="1023"/>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7" t="s">
        <v>472</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29"/>
      <c r="Z30" s="836"/>
      <c r="AA30" s="837"/>
      <c r="AB30" s="1033" t="s">
        <v>11</v>
      </c>
      <c r="AC30" s="1034"/>
      <c r="AD30" s="1035"/>
      <c r="AE30" s="1039" t="s">
        <v>555</v>
      </c>
      <c r="AF30" s="1039"/>
      <c r="AG30" s="1039"/>
      <c r="AH30" s="1039"/>
      <c r="AI30" s="1039" t="s">
        <v>552</v>
      </c>
      <c r="AJ30" s="1039"/>
      <c r="AK30" s="1039"/>
      <c r="AL30" s="1039"/>
      <c r="AM30" s="1039" t="s">
        <v>550</v>
      </c>
      <c r="AN30" s="1039"/>
      <c r="AO30" s="1039"/>
      <c r="AP30" s="564"/>
      <c r="AQ30" s="160" t="s">
        <v>354</v>
      </c>
      <c r="AR30" s="131"/>
      <c r="AS30" s="131"/>
      <c r="AT30" s="132"/>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0"/>
      <c r="Z31" s="1031"/>
      <c r="AA31" s="1032"/>
      <c r="AB31" s="1036"/>
      <c r="AC31" s="1037"/>
      <c r="AD31" s="1038"/>
      <c r="AE31" s="252"/>
      <c r="AF31" s="252"/>
      <c r="AG31" s="252"/>
      <c r="AH31" s="252"/>
      <c r="AI31" s="252"/>
      <c r="AJ31" s="252"/>
      <c r="AK31" s="252"/>
      <c r="AL31" s="252"/>
      <c r="AM31" s="252"/>
      <c r="AN31" s="252"/>
      <c r="AO31" s="252"/>
      <c r="AP31" s="248"/>
      <c r="AQ31" s="199"/>
      <c r="AR31" s="200"/>
      <c r="AS31" s="134" t="s">
        <v>355</v>
      </c>
      <c r="AT31" s="135"/>
      <c r="AU31" s="200"/>
      <c r="AV31" s="200"/>
      <c r="AW31" s="405" t="s">
        <v>300</v>
      </c>
      <c r="AX31" s="406"/>
    </row>
    <row r="32" spans="1:50" ht="22.5" customHeight="1" x14ac:dyDescent="0.15">
      <c r="A32" s="410"/>
      <c r="B32" s="408"/>
      <c r="C32" s="408"/>
      <c r="D32" s="408"/>
      <c r="E32" s="408"/>
      <c r="F32" s="409"/>
      <c r="G32" s="571"/>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8"/>
      <c r="AC32" s="1028"/>
      <c r="AD32" s="1028"/>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1"/>
      <c r="B33" s="412"/>
      <c r="C33" s="412"/>
      <c r="D33" s="412"/>
      <c r="E33" s="412"/>
      <c r="F33" s="413"/>
      <c r="G33" s="1008"/>
      <c r="H33" s="1009"/>
      <c r="I33" s="1009"/>
      <c r="J33" s="1009"/>
      <c r="K33" s="1009"/>
      <c r="L33" s="1009"/>
      <c r="M33" s="1009"/>
      <c r="N33" s="1009"/>
      <c r="O33" s="1010"/>
      <c r="P33" s="1016"/>
      <c r="Q33" s="1016"/>
      <c r="R33" s="1016"/>
      <c r="S33" s="1016"/>
      <c r="T33" s="1016"/>
      <c r="U33" s="1016"/>
      <c r="V33" s="1016"/>
      <c r="W33" s="1016"/>
      <c r="X33" s="1017"/>
      <c r="Y33" s="422" t="s">
        <v>54</v>
      </c>
      <c r="Z33" s="1021"/>
      <c r="AA33" s="1022"/>
      <c r="AB33" s="530"/>
      <c r="AC33" s="1027"/>
      <c r="AD33" s="1027"/>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4"/>
      <c r="B34" s="415"/>
      <c r="C34" s="415"/>
      <c r="D34" s="415"/>
      <c r="E34" s="415"/>
      <c r="F34" s="41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1" t="s">
        <v>301</v>
      </c>
      <c r="AC34" s="1023"/>
      <c r="AD34" s="1023"/>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7" t="s">
        <v>472</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29"/>
      <c r="Z37" s="836"/>
      <c r="AA37" s="837"/>
      <c r="AB37" s="1033" t="s">
        <v>11</v>
      </c>
      <c r="AC37" s="1034"/>
      <c r="AD37" s="1035"/>
      <c r="AE37" s="1039" t="s">
        <v>557</v>
      </c>
      <c r="AF37" s="1039"/>
      <c r="AG37" s="1039"/>
      <c r="AH37" s="1039"/>
      <c r="AI37" s="1039" t="s">
        <v>554</v>
      </c>
      <c r="AJ37" s="1039"/>
      <c r="AK37" s="1039"/>
      <c r="AL37" s="1039"/>
      <c r="AM37" s="1039" t="s">
        <v>551</v>
      </c>
      <c r="AN37" s="1039"/>
      <c r="AO37" s="1039"/>
      <c r="AP37" s="564"/>
      <c r="AQ37" s="160" t="s">
        <v>354</v>
      </c>
      <c r="AR37" s="131"/>
      <c r="AS37" s="131"/>
      <c r="AT37" s="132"/>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0"/>
      <c r="Z38" s="1031"/>
      <c r="AA38" s="1032"/>
      <c r="AB38" s="1036"/>
      <c r="AC38" s="1037"/>
      <c r="AD38" s="1038"/>
      <c r="AE38" s="252"/>
      <c r="AF38" s="252"/>
      <c r="AG38" s="252"/>
      <c r="AH38" s="252"/>
      <c r="AI38" s="252"/>
      <c r="AJ38" s="252"/>
      <c r="AK38" s="252"/>
      <c r="AL38" s="252"/>
      <c r="AM38" s="252"/>
      <c r="AN38" s="252"/>
      <c r="AO38" s="252"/>
      <c r="AP38" s="248"/>
      <c r="AQ38" s="199"/>
      <c r="AR38" s="200"/>
      <c r="AS38" s="134" t="s">
        <v>355</v>
      </c>
      <c r="AT38" s="135"/>
      <c r="AU38" s="200"/>
      <c r="AV38" s="200"/>
      <c r="AW38" s="405" t="s">
        <v>300</v>
      </c>
      <c r="AX38" s="406"/>
    </row>
    <row r="39" spans="1:50" ht="22.5" customHeight="1" x14ac:dyDescent="0.15">
      <c r="A39" s="410"/>
      <c r="B39" s="408"/>
      <c r="C39" s="408"/>
      <c r="D39" s="408"/>
      <c r="E39" s="408"/>
      <c r="F39" s="409"/>
      <c r="G39" s="571"/>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8"/>
      <c r="AC39" s="1028"/>
      <c r="AD39" s="102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1"/>
      <c r="B40" s="412"/>
      <c r="C40" s="412"/>
      <c r="D40" s="412"/>
      <c r="E40" s="412"/>
      <c r="F40" s="413"/>
      <c r="G40" s="1008"/>
      <c r="H40" s="1009"/>
      <c r="I40" s="1009"/>
      <c r="J40" s="1009"/>
      <c r="K40" s="1009"/>
      <c r="L40" s="1009"/>
      <c r="M40" s="1009"/>
      <c r="N40" s="1009"/>
      <c r="O40" s="1010"/>
      <c r="P40" s="1016"/>
      <c r="Q40" s="1016"/>
      <c r="R40" s="1016"/>
      <c r="S40" s="1016"/>
      <c r="T40" s="1016"/>
      <c r="U40" s="1016"/>
      <c r="V40" s="1016"/>
      <c r="W40" s="1016"/>
      <c r="X40" s="1017"/>
      <c r="Y40" s="422" t="s">
        <v>54</v>
      </c>
      <c r="Z40" s="1021"/>
      <c r="AA40" s="1022"/>
      <c r="AB40" s="530"/>
      <c r="AC40" s="1027"/>
      <c r="AD40" s="10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4"/>
      <c r="B41" s="415"/>
      <c r="C41" s="415"/>
      <c r="D41" s="415"/>
      <c r="E41" s="415"/>
      <c r="F41" s="41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1" t="s">
        <v>301</v>
      </c>
      <c r="AC41" s="1023"/>
      <c r="AD41" s="102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7" t="s">
        <v>472</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29"/>
      <c r="Z44" s="836"/>
      <c r="AA44" s="837"/>
      <c r="AB44" s="1033" t="s">
        <v>11</v>
      </c>
      <c r="AC44" s="1034"/>
      <c r="AD44" s="1035"/>
      <c r="AE44" s="1039" t="s">
        <v>555</v>
      </c>
      <c r="AF44" s="1039"/>
      <c r="AG44" s="1039"/>
      <c r="AH44" s="1039"/>
      <c r="AI44" s="1039" t="s">
        <v>552</v>
      </c>
      <c r="AJ44" s="1039"/>
      <c r="AK44" s="1039"/>
      <c r="AL44" s="1039"/>
      <c r="AM44" s="1039" t="s">
        <v>526</v>
      </c>
      <c r="AN44" s="1039"/>
      <c r="AO44" s="1039"/>
      <c r="AP44" s="564"/>
      <c r="AQ44" s="160" t="s">
        <v>354</v>
      </c>
      <c r="AR44" s="131"/>
      <c r="AS44" s="131"/>
      <c r="AT44" s="132"/>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0"/>
      <c r="Z45" s="1031"/>
      <c r="AA45" s="1032"/>
      <c r="AB45" s="1036"/>
      <c r="AC45" s="1037"/>
      <c r="AD45" s="1038"/>
      <c r="AE45" s="252"/>
      <c r="AF45" s="252"/>
      <c r="AG45" s="252"/>
      <c r="AH45" s="252"/>
      <c r="AI45" s="252"/>
      <c r="AJ45" s="252"/>
      <c r="AK45" s="252"/>
      <c r="AL45" s="252"/>
      <c r="AM45" s="252"/>
      <c r="AN45" s="252"/>
      <c r="AO45" s="252"/>
      <c r="AP45" s="248"/>
      <c r="AQ45" s="199"/>
      <c r="AR45" s="200"/>
      <c r="AS45" s="134" t="s">
        <v>355</v>
      </c>
      <c r="AT45" s="135"/>
      <c r="AU45" s="200"/>
      <c r="AV45" s="200"/>
      <c r="AW45" s="405" t="s">
        <v>300</v>
      </c>
      <c r="AX45" s="406"/>
    </row>
    <row r="46" spans="1:50" ht="22.5" customHeight="1" x14ac:dyDescent="0.15">
      <c r="A46" s="410"/>
      <c r="B46" s="408"/>
      <c r="C46" s="408"/>
      <c r="D46" s="408"/>
      <c r="E46" s="408"/>
      <c r="F46" s="409"/>
      <c r="G46" s="571"/>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8"/>
      <c r="AC46" s="1028"/>
      <c r="AD46" s="102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1"/>
      <c r="B47" s="412"/>
      <c r="C47" s="412"/>
      <c r="D47" s="412"/>
      <c r="E47" s="412"/>
      <c r="F47" s="413"/>
      <c r="G47" s="1008"/>
      <c r="H47" s="1009"/>
      <c r="I47" s="1009"/>
      <c r="J47" s="1009"/>
      <c r="K47" s="1009"/>
      <c r="L47" s="1009"/>
      <c r="M47" s="1009"/>
      <c r="N47" s="1009"/>
      <c r="O47" s="1010"/>
      <c r="P47" s="1016"/>
      <c r="Q47" s="1016"/>
      <c r="R47" s="1016"/>
      <c r="S47" s="1016"/>
      <c r="T47" s="1016"/>
      <c r="U47" s="1016"/>
      <c r="V47" s="1016"/>
      <c r="W47" s="1016"/>
      <c r="X47" s="1017"/>
      <c r="Y47" s="422" t="s">
        <v>54</v>
      </c>
      <c r="Z47" s="1021"/>
      <c r="AA47" s="1022"/>
      <c r="AB47" s="530"/>
      <c r="AC47" s="1027"/>
      <c r="AD47" s="10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4"/>
      <c r="B48" s="415"/>
      <c r="C48" s="415"/>
      <c r="D48" s="415"/>
      <c r="E48" s="415"/>
      <c r="F48" s="41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1" t="s">
        <v>301</v>
      </c>
      <c r="AC48" s="1023"/>
      <c r="AD48" s="102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7" t="s">
        <v>472</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29"/>
      <c r="Z51" s="836"/>
      <c r="AA51" s="837"/>
      <c r="AB51" s="564" t="s">
        <v>11</v>
      </c>
      <c r="AC51" s="1034"/>
      <c r="AD51" s="1035"/>
      <c r="AE51" s="1039" t="s">
        <v>555</v>
      </c>
      <c r="AF51" s="1039"/>
      <c r="AG51" s="1039"/>
      <c r="AH51" s="1039"/>
      <c r="AI51" s="1039" t="s">
        <v>552</v>
      </c>
      <c r="AJ51" s="1039"/>
      <c r="AK51" s="1039"/>
      <c r="AL51" s="1039"/>
      <c r="AM51" s="1039" t="s">
        <v>526</v>
      </c>
      <c r="AN51" s="1039"/>
      <c r="AO51" s="1039"/>
      <c r="AP51" s="564"/>
      <c r="AQ51" s="160" t="s">
        <v>354</v>
      </c>
      <c r="AR51" s="131"/>
      <c r="AS51" s="131"/>
      <c r="AT51" s="132"/>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0"/>
      <c r="Z52" s="1031"/>
      <c r="AA52" s="1032"/>
      <c r="AB52" s="1036"/>
      <c r="AC52" s="1037"/>
      <c r="AD52" s="1038"/>
      <c r="AE52" s="252"/>
      <c r="AF52" s="252"/>
      <c r="AG52" s="252"/>
      <c r="AH52" s="252"/>
      <c r="AI52" s="252"/>
      <c r="AJ52" s="252"/>
      <c r="AK52" s="252"/>
      <c r="AL52" s="252"/>
      <c r="AM52" s="252"/>
      <c r="AN52" s="252"/>
      <c r="AO52" s="252"/>
      <c r="AP52" s="248"/>
      <c r="AQ52" s="199"/>
      <c r="AR52" s="200"/>
      <c r="AS52" s="134" t="s">
        <v>355</v>
      </c>
      <c r="AT52" s="135"/>
      <c r="AU52" s="200"/>
      <c r="AV52" s="200"/>
      <c r="AW52" s="405" t="s">
        <v>300</v>
      </c>
      <c r="AX52" s="406"/>
    </row>
    <row r="53" spans="1:50" ht="22.5" customHeight="1" x14ac:dyDescent="0.15">
      <c r="A53" s="410"/>
      <c r="B53" s="408"/>
      <c r="C53" s="408"/>
      <c r="D53" s="408"/>
      <c r="E53" s="408"/>
      <c r="F53" s="409"/>
      <c r="G53" s="571"/>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8"/>
      <c r="AC53" s="1028"/>
      <c r="AD53" s="102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1"/>
      <c r="B54" s="412"/>
      <c r="C54" s="412"/>
      <c r="D54" s="412"/>
      <c r="E54" s="412"/>
      <c r="F54" s="413"/>
      <c r="G54" s="1008"/>
      <c r="H54" s="1009"/>
      <c r="I54" s="1009"/>
      <c r="J54" s="1009"/>
      <c r="K54" s="1009"/>
      <c r="L54" s="1009"/>
      <c r="M54" s="1009"/>
      <c r="N54" s="1009"/>
      <c r="O54" s="1010"/>
      <c r="P54" s="1016"/>
      <c r="Q54" s="1016"/>
      <c r="R54" s="1016"/>
      <c r="S54" s="1016"/>
      <c r="T54" s="1016"/>
      <c r="U54" s="1016"/>
      <c r="V54" s="1016"/>
      <c r="W54" s="1016"/>
      <c r="X54" s="1017"/>
      <c r="Y54" s="422" t="s">
        <v>54</v>
      </c>
      <c r="Z54" s="1021"/>
      <c r="AA54" s="1022"/>
      <c r="AB54" s="530"/>
      <c r="AC54" s="1027"/>
      <c r="AD54" s="10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4"/>
      <c r="B55" s="415"/>
      <c r="C55" s="415"/>
      <c r="D55" s="415"/>
      <c r="E55" s="415"/>
      <c r="F55" s="41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1" t="s">
        <v>301</v>
      </c>
      <c r="AC55" s="1023"/>
      <c r="AD55" s="1023"/>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7" t="s">
        <v>472</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29"/>
      <c r="Z58" s="836"/>
      <c r="AA58" s="837"/>
      <c r="AB58" s="1033" t="s">
        <v>11</v>
      </c>
      <c r="AC58" s="1034"/>
      <c r="AD58" s="1035"/>
      <c r="AE58" s="1039" t="s">
        <v>555</v>
      </c>
      <c r="AF58" s="1039"/>
      <c r="AG58" s="1039"/>
      <c r="AH58" s="1039"/>
      <c r="AI58" s="1039" t="s">
        <v>552</v>
      </c>
      <c r="AJ58" s="1039"/>
      <c r="AK58" s="1039"/>
      <c r="AL58" s="1039"/>
      <c r="AM58" s="1039" t="s">
        <v>526</v>
      </c>
      <c r="AN58" s="1039"/>
      <c r="AO58" s="1039"/>
      <c r="AP58" s="564"/>
      <c r="AQ58" s="160" t="s">
        <v>354</v>
      </c>
      <c r="AR58" s="131"/>
      <c r="AS58" s="131"/>
      <c r="AT58" s="132"/>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0"/>
      <c r="Z59" s="1031"/>
      <c r="AA59" s="1032"/>
      <c r="AB59" s="1036"/>
      <c r="AC59" s="1037"/>
      <c r="AD59" s="1038"/>
      <c r="AE59" s="252"/>
      <c r="AF59" s="252"/>
      <c r="AG59" s="252"/>
      <c r="AH59" s="252"/>
      <c r="AI59" s="252"/>
      <c r="AJ59" s="252"/>
      <c r="AK59" s="252"/>
      <c r="AL59" s="252"/>
      <c r="AM59" s="252"/>
      <c r="AN59" s="252"/>
      <c r="AO59" s="252"/>
      <c r="AP59" s="248"/>
      <c r="AQ59" s="199"/>
      <c r="AR59" s="200"/>
      <c r="AS59" s="134" t="s">
        <v>355</v>
      </c>
      <c r="AT59" s="135"/>
      <c r="AU59" s="200"/>
      <c r="AV59" s="200"/>
      <c r="AW59" s="405" t="s">
        <v>300</v>
      </c>
      <c r="AX59" s="406"/>
    </row>
    <row r="60" spans="1:50" ht="22.5" customHeight="1" x14ac:dyDescent="0.15">
      <c r="A60" s="410"/>
      <c r="B60" s="408"/>
      <c r="C60" s="408"/>
      <c r="D60" s="408"/>
      <c r="E60" s="408"/>
      <c r="F60" s="409"/>
      <c r="G60" s="571"/>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8"/>
      <c r="AC60" s="1028"/>
      <c r="AD60" s="102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1"/>
      <c r="B61" s="412"/>
      <c r="C61" s="412"/>
      <c r="D61" s="412"/>
      <c r="E61" s="412"/>
      <c r="F61" s="413"/>
      <c r="G61" s="1008"/>
      <c r="H61" s="1009"/>
      <c r="I61" s="1009"/>
      <c r="J61" s="1009"/>
      <c r="K61" s="1009"/>
      <c r="L61" s="1009"/>
      <c r="M61" s="1009"/>
      <c r="N61" s="1009"/>
      <c r="O61" s="1010"/>
      <c r="P61" s="1016"/>
      <c r="Q61" s="1016"/>
      <c r="R61" s="1016"/>
      <c r="S61" s="1016"/>
      <c r="T61" s="1016"/>
      <c r="U61" s="1016"/>
      <c r="V61" s="1016"/>
      <c r="W61" s="1016"/>
      <c r="X61" s="1017"/>
      <c r="Y61" s="422" t="s">
        <v>54</v>
      </c>
      <c r="Z61" s="1021"/>
      <c r="AA61" s="1022"/>
      <c r="AB61" s="530"/>
      <c r="AC61" s="1027"/>
      <c r="AD61" s="10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4"/>
      <c r="B62" s="415"/>
      <c r="C62" s="415"/>
      <c r="D62" s="415"/>
      <c r="E62" s="415"/>
      <c r="F62" s="41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1" t="s">
        <v>301</v>
      </c>
      <c r="AC62" s="1023"/>
      <c r="AD62" s="102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7" t="s">
        <v>472</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29"/>
      <c r="Z65" s="836"/>
      <c r="AA65" s="837"/>
      <c r="AB65" s="1033" t="s">
        <v>11</v>
      </c>
      <c r="AC65" s="1034"/>
      <c r="AD65" s="1035"/>
      <c r="AE65" s="1039" t="s">
        <v>555</v>
      </c>
      <c r="AF65" s="1039"/>
      <c r="AG65" s="1039"/>
      <c r="AH65" s="1039"/>
      <c r="AI65" s="1039" t="s">
        <v>552</v>
      </c>
      <c r="AJ65" s="1039"/>
      <c r="AK65" s="1039"/>
      <c r="AL65" s="1039"/>
      <c r="AM65" s="1039" t="s">
        <v>526</v>
      </c>
      <c r="AN65" s="1039"/>
      <c r="AO65" s="1039"/>
      <c r="AP65" s="564"/>
      <c r="AQ65" s="160" t="s">
        <v>354</v>
      </c>
      <c r="AR65" s="131"/>
      <c r="AS65" s="131"/>
      <c r="AT65" s="132"/>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0"/>
      <c r="Z66" s="1031"/>
      <c r="AA66" s="1032"/>
      <c r="AB66" s="1036"/>
      <c r="AC66" s="1037"/>
      <c r="AD66" s="1038"/>
      <c r="AE66" s="252"/>
      <c r="AF66" s="252"/>
      <c r="AG66" s="252"/>
      <c r="AH66" s="252"/>
      <c r="AI66" s="252"/>
      <c r="AJ66" s="252"/>
      <c r="AK66" s="252"/>
      <c r="AL66" s="252"/>
      <c r="AM66" s="252"/>
      <c r="AN66" s="252"/>
      <c r="AO66" s="252"/>
      <c r="AP66" s="248"/>
      <c r="AQ66" s="199"/>
      <c r="AR66" s="200"/>
      <c r="AS66" s="134" t="s">
        <v>355</v>
      </c>
      <c r="AT66" s="135"/>
      <c r="AU66" s="200"/>
      <c r="AV66" s="200"/>
      <c r="AW66" s="405" t="s">
        <v>300</v>
      </c>
      <c r="AX66" s="406"/>
    </row>
    <row r="67" spans="1:50" ht="22.5" customHeight="1" x14ac:dyDescent="0.15">
      <c r="A67" s="410"/>
      <c r="B67" s="408"/>
      <c r="C67" s="408"/>
      <c r="D67" s="408"/>
      <c r="E67" s="408"/>
      <c r="F67" s="409"/>
      <c r="G67" s="571"/>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8"/>
      <c r="AC67" s="1028"/>
      <c r="AD67" s="1028"/>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1"/>
      <c r="B68" s="412"/>
      <c r="C68" s="412"/>
      <c r="D68" s="412"/>
      <c r="E68" s="412"/>
      <c r="F68" s="413"/>
      <c r="G68" s="1008"/>
      <c r="H68" s="1009"/>
      <c r="I68" s="1009"/>
      <c r="J68" s="1009"/>
      <c r="K68" s="1009"/>
      <c r="L68" s="1009"/>
      <c r="M68" s="1009"/>
      <c r="N68" s="1009"/>
      <c r="O68" s="1010"/>
      <c r="P68" s="1016"/>
      <c r="Q68" s="1016"/>
      <c r="R68" s="1016"/>
      <c r="S68" s="1016"/>
      <c r="T68" s="1016"/>
      <c r="U68" s="1016"/>
      <c r="V68" s="1016"/>
      <c r="W68" s="1016"/>
      <c r="X68" s="1017"/>
      <c r="Y68" s="422" t="s">
        <v>54</v>
      </c>
      <c r="Z68" s="1021"/>
      <c r="AA68" s="1022"/>
      <c r="AB68" s="530"/>
      <c r="AC68" s="1027"/>
      <c r="AD68" s="1027"/>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4"/>
      <c r="B69" s="415"/>
      <c r="C69" s="415"/>
      <c r="D69" s="415"/>
      <c r="E69" s="415"/>
      <c r="F69" s="416"/>
      <c r="G69" s="1011"/>
      <c r="H69" s="1012"/>
      <c r="I69" s="1012"/>
      <c r="J69" s="1012"/>
      <c r="K69" s="1012"/>
      <c r="L69" s="1012"/>
      <c r="M69" s="1012"/>
      <c r="N69" s="1012"/>
      <c r="O69" s="1013"/>
      <c r="P69" s="1018"/>
      <c r="Q69" s="1018"/>
      <c r="R69" s="1018"/>
      <c r="S69" s="1018"/>
      <c r="T69" s="1018"/>
      <c r="U69" s="1018"/>
      <c r="V69" s="1018"/>
      <c r="W69" s="1018"/>
      <c r="X69" s="1019"/>
      <c r="Y69" s="422" t="s">
        <v>13</v>
      </c>
      <c r="Z69" s="1021"/>
      <c r="AA69" s="1022"/>
      <c r="AB69" s="56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02" t="s">
        <v>490</v>
      </c>
      <c r="H2" s="603"/>
      <c r="I2" s="603"/>
      <c r="J2" s="603"/>
      <c r="K2" s="603"/>
      <c r="L2" s="603"/>
      <c r="M2" s="603"/>
      <c r="N2" s="603"/>
      <c r="O2" s="603"/>
      <c r="P2" s="603"/>
      <c r="Q2" s="603"/>
      <c r="R2" s="603"/>
      <c r="S2" s="603"/>
      <c r="T2" s="603"/>
      <c r="U2" s="603"/>
      <c r="V2" s="603"/>
      <c r="W2" s="603"/>
      <c r="X2" s="603"/>
      <c r="Y2" s="603"/>
      <c r="Z2" s="603"/>
      <c r="AA2" s="603"/>
      <c r="AB2" s="604"/>
      <c r="AC2" s="602"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395"/>
      <c r="Z4" s="396"/>
      <c r="AA4" s="396"/>
      <c r="AB4" s="812"/>
      <c r="AC4" s="677"/>
      <c r="AD4" s="678"/>
      <c r="AE4" s="678"/>
      <c r="AF4" s="678"/>
      <c r="AG4" s="679"/>
      <c r="AH4" s="671"/>
      <c r="AI4" s="672"/>
      <c r="AJ4" s="672"/>
      <c r="AK4" s="672"/>
      <c r="AL4" s="672"/>
      <c r="AM4" s="672"/>
      <c r="AN4" s="672"/>
      <c r="AO4" s="672"/>
      <c r="AP4" s="672"/>
      <c r="AQ4" s="672"/>
      <c r="AR4" s="672"/>
      <c r="AS4" s="672"/>
      <c r="AT4" s="673"/>
      <c r="AU4" s="395"/>
      <c r="AV4" s="396"/>
      <c r="AW4" s="396"/>
      <c r="AX4" s="397"/>
    </row>
    <row r="5" spans="1:50" ht="24.75" customHeight="1" x14ac:dyDescent="0.15">
      <c r="A5" s="1052"/>
      <c r="B5" s="1053"/>
      <c r="C5" s="1053"/>
      <c r="D5" s="1053"/>
      <c r="E5" s="1053"/>
      <c r="F5" s="1054"/>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2"/>
      <c r="B6" s="1053"/>
      <c r="C6" s="1053"/>
      <c r="D6" s="1053"/>
      <c r="E6" s="1053"/>
      <c r="F6" s="1054"/>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2"/>
      <c r="B7" s="1053"/>
      <c r="C7" s="1053"/>
      <c r="D7" s="1053"/>
      <c r="E7" s="1053"/>
      <c r="F7" s="1054"/>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2"/>
      <c r="B8" s="1053"/>
      <c r="C8" s="1053"/>
      <c r="D8" s="1053"/>
      <c r="E8" s="1053"/>
      <c r="F8" s="1054"/>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2"/>
      <c r="B9" s="1053"/>
      <c r="C9" s="1053"/>
      <c r="D9" s="1053"/>
      <c r="E9" s="1053"/>
      <c r="F9" s="1054"/>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2"/>
      <c r="B10" s="1053"/>
      <c r="C10" s="1053"/>
      <c r="D10" s="1053"/>
      <c r="E10" s="1053"/>
      <c r="F10" s="1054"/>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2"/>
      <c r="B11" s="1053"/>
      <c r="C11" s="1053"/>
      <c r="D11" s="1053"/>
      <c r="E11" s="1053"/>
      <c r="F11" s="1054"/>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2"/>
      <c r="B12" s="1053"/>
      <c r="C12" s="1053"/>
      <c r="D12" s="1053"/>
      <c r="E12" s="1053"/>
      <c r="F12" s="1054"/>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2"/>
      <c r="B13" s="1053"/>
      <c r="C13" s="1053"/>
      <c r="D13" s="1053"/>
      <c r="E13" s="1053"/>
      <c r="F13" s="1054"/>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2"/>
      <c r="B14" s="1053"/>
      <c r="C14" s="1053"/>
      <c r="D14" s="1053"/>
      <c r="E14" s="1053"/>
      <c r="F14" s="105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2"/>
      <c r="B15" s="1053"/>
      <c r="C15" s="1053"/>
      <c r="D15" s="1053"/>
      <c r="E15" s="1053"/>
      <c r="F15" s="1054"/>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2"/>
      <c r="B16" s="1053"/>
      <c r="C16" s="1053"/>
      <c r="D16" s="1053"/>
      <c r="E16" s="1053"/>
      <c r="F16" s="1054"/>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95"/>
      <c r="Z17" s="396"/>
      <c r="AA17" s="396"/>
      <c r="AB17" s="812"/>
      <c r="AC17" s="677"/>
      <c r="AD17" s="678"/>
      <c r="AE17" s="678"/>
      <c r="AF17" s="678"/>
      <c r="AG17" s="679"/>
      <c r="AH17" s="671"/>
      <c r="AI17" s="672"/>
      <c r="AJ17" s="672"/>
      <c r="AK17" s="672"/>
      <c r="AL17" s="672"/>
      <c r="AM17" s="672"/>
      <c r="AN17" s="672"/>
      <c r="AO17" s="672"/>
      <c r="AP17" s="672"/>
      <c r="AQ17" s="672"/>
      <c r="AR17" s="672"/>
      <c r="AS17" s="672"/>
      <c r="AT17" s="673"/>
      <c r="AU17" s="395"/>
      <c r="AV17" s="396"/>
      <c r="AW17" s="396"/>
      <c r="AX17" s="397"/>
    </row>
    <row r="18" spans="1:50" ht="24.75" customHeight="1" x14ac:dyDescent="0.15">
      <c r="A18" s="1052"/>
      <c r="B18" s="1053"/>
      <c r="C18" s="1053"/>
      <c r="D18" s="1053"/>
      <c r="E18" s="1053"/>
      <c r="F18" s="1054"/>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2"/>
      <c r="B19" s="1053"/>
      <c r="C19" s="1053"/>
      <c r="D19" s="1053"/>
      <c r="E19" s="1053"/>
      <c r="F19" s="1054"/>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2"/>
      <c r="B20" s="1053"/>
      <c r="C20" s="1053"/>
      <c r="D20" s="1053"/>
      <c r="E20" s="1053"/>
      <c r="F20" s="1054"/>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2"/>
      <c r="B21" s="1053"/>
      <c r="C21" s="1053"/>
      <c r="D21" s="1053"/>
      <c r="E21" s="1053"/>
      <c r="F21" s="1054"/>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2"/>
      <c r="B22" s="1053"/>
      <c r="C22" s="1053"/>
      <c r="D22" s="1053"/>
      <c r="E22" s="1053"/>
      <c r="F22" s="1054"/>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2"/>
      <c r="B23" s="1053"/>
      <c r="C23" s="1053"/>
      <c r="D23" s="1053"/>
      <c r="E23" s="1053"/>
      <c r="F23" s="1054"/>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2"/>
      <c r="B24" s="1053"/>
      <c r="C24" s="1053"/>
      <c r="D24" s="1053"/>
      <c r="E24" s="1053"/>
      <c r="F24" s="1054"/>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2"/>
      <c r="B25" s="1053"/>
      <c r="C25" s="1053"/>
      <c r="D25" s="1053"/>
      <c r="E25" s="1053"/>
      <c r="F25" s="1054"/>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2"/>
      <c r="B26" s="1053"/>
      <c r="C26" s="1053"/>
      <c r="D26" s="1053"/>
      <c r="E26" s="1053"/>
      <c r="F26" s="1054"/>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2"/>
      <c r="B27" s="1053"/>
      <c r="C27" s="1053"/>
      <c r="D27" s="1053"/>
      <c r="E27" s="1053"/>
      <c r="F27" s="105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2"/>
      <c r="B28" s="1053"/>
      <c r="C28" s="1053"/>
      <c r="D28" s="1053"/>
      <c r="E28" s="1053"/>
      <c r="F28" s="1054"/>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2"/>
      <c r="B29" s="1053"/>
      <c r="C29" s="1053"/>
      <c r="D29" s="1053"/>
      <c r="E29" s="1053"/>
      <c r="F29" s="1054"/>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95"/>
      <c r="Z30" s="396"/>
      <c r="AA30" s="396"/>
      <c r="AB30" s="812"/>
      <c r="AC30" s="677"/>
      <c r="AD30" s="678"/>
      <c r="AE30" s="678"/>
      <c r="AF30" s="678"/>
      <c r="AG30" s="679"/>
      <c r="AH30" s="671"/>
      <c r="AI30" s="672"/>
      <c r="AJ30" s="672"/>
      <c r="AK30" s="672"/>
      <c r="AL30" s="672"/>
      <c r="AM30" s="672"/>
      <c r="AN30" s="672"/>
      <c r="AO30" s="672"/>
      <c r="AP30" s="672"/>
      <c r="AQ30" s="672"/>
      <c r="AR30" s="672"/>
      <c r="AS30" s="672"/>
      <c r="AT30" s="673"/>
      <c r="AU30" s="395"/>
      <c r="AV30" s="396"/>
      <c r="AW30" s="396"/>
      <c r="AX30" s="397"/>
    </row>
    <row r="31" spans="1:50" ht="24.75" customHeight="1" x14ac:dyDescent="0.15">
      <c r="A31" s="1052"/>
      <c r="B31" s="1053"/>
      <c r="C31" s="1053"/>
      <c r="D31" s="1053"/>
      <c r="E31" s="1053"/>
      <c r="F31" s="1054"/>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2"/>
      <c r="B32" s="1053"/>
      <c r="C32" s="1053"/>
      <c r="D32" s="1053"/>
      <c r="E32" s="1053"/>
      <c r="F32" s="1054"/>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2"/>
      <c r="B33" s="1053"/>
      <c r="C33" s="1053"/>
      <c r="D33" s="1053"/>
      <c r="E33" s="1053"/>
      <c r="F33" s="1054"/>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2"/>
      <c r="B34" s="1053"/>
      <c r="C34" s="1053"/>
      <c r="D34" s="1053"/>
      <c r="E34" s="1053"/>
      <c r="F34" s="1054"/>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2"/>
      <c r="B35" s="1053"/>
      <c r="C35" s="1053"/>
      <c r="D35" s="1053"/>
      <c r="E35" s="1053"/>
      <c r="F35" s="1054"/>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2"/>
      <c r="B36" s="1053"/>
      <c r="C36" s="1053"/>
      <c r="D36" s="1053"/>
      <c r="E36" s="1053"/>
      <c r="F36" s="1054"/>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2"/>
      <c r="B37" s="1053"/>
      <c r="C37" s="1053"/>
      <c r="D37" s="1053"/>
      <c r="E37" s="1053"/>
      <c r="F37" s="1054"/>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2"/>
      <c r="B38" s="1053"/>
      <c r="C38" s="1053"/>
      <c r="D38" s="1053"/>
      <c r="E38" s="1053"/>
      <c r="F38" s="1054"/>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2"/>
      <c r="B39" s="1053"/>
      <c r="C39" s="1053"/>
      <c r="D39" s="1053"/>
      <c r="E39" s="1053"/>
      <c r="F39" s="1054"/>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2"/>
      <c r="B40" s="1053"/>
      <c r="C40" s="1053"/>
      <c r="D40" s="1053"/>
      <c r="E40" s="1053"/>
      <c r="F40" s="105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2"/>
      <c r="B41" s="1053"/>
      <c r="C41" s="1053"/>
      <c r="D41" s="1053"/>
      <c r="E41" s="1053"/>
      <c r="F41" s="1054"/>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2"/>
      <c r="B42" s="1053"/>
      <c r="C42" s="1053"/>
      <c r="D42" s="1053"/>
      <c r="E42" s="1053"/>
      <c r="F42" s="1054"/>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95"/>
      <c r="Z43" s="396"/>
      <c r="AA43" s="396"/>
      <c r="AB43" s="812"/>
      <c r="AC43" s="677"/>
      <c r="AD43" s="678"/>
      <c r="AE43" s="678"/>
      <c r="AF43" s="678"/>
      <c r="AG43" s="679"/>
      <c r="AH43" s="671"/>
      <c r="AI43" s="672"/>
      <c r="AJ43" s="672"/>
      <c r="AK43" s="672"/>
      <c r="AL43" s="672"/>
      <c r="AM43" s="672"/>
      <c r="AN43" s="672"/>
      <c r="AO43" s="672"/>
      <c r="AP43" s="672"/>
      <c r="AQ43" s="672"/>
      <c r="AR43" s="672"/>
      <c r="AS43" s="672"/>
      <c r="AT43" s="673"/>
      <c r="AU43" s="395"/>
      <c r="AV43" s="396"/>
      <c r="AW43" s="396"/>
      <c r="AX43" s="397"/>
    </row>
    <row r="44" spans="1:50" ht="24.75" customHeight="1" x14ac:dyDescent="0.15">
      <c r="A44" s="1052"/>
      <c r="B44" s="1053"/>
      <c r="C44" s="1053"/>
      <c r="D44" s="1053"/>
      <c r="E44" s="1053"/>
      <c r="F44" s="1054"/>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2"/>
      <c r="B45" s="1053"/>
      <c r="C45" s="1053"/>
      <c r="D45" s="1053"/>
      <c r="E45" s="1053"/>
      <c r="F45" s="1054"/>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2"/>
      <c r="B46" s="1053"/>
      <c r="C46" s="1053"/>
      <c r="D46" s="1053"/>
      <c r="E46" s="1053"/>
      <c r="F46" s="1054"/>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2"/>
      <c r="B47" s="1053"/>
      <c r="C47" s="1053"/>
      <c r="D47" s="1053"/>
      <c r="E47" s="1053"/>
      <c r="F47" s="1054"/>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2"/>
      <c r="B48" s="1053"/>
      <c r="C48" s="1053"/>
      <c r="D48" s="1053"/>
      <c r="E48" s="1053"/>
      <c r="F48" s="1054"/>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2"/>
      <c r="B49" s="1053"/>
      <c r="C49" s="1053"/>
      <c r="D49" s="1053"/>
      <c r="E49" s="1053"/>
      <c r="F49" s="1054"/>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2"/>
      <c r="B50" s="1053"/>
      <c r="C50" s="1053"/>
      <c r="D50" s="1053"/>
      <c r="E50" s="1053"/>
      <c r="F50" s="1054"/>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2"/>
      <c r="B51" s="1053"/>
      <c r="C51" s="1053"/>
      <c r="D51" s="1053"/>
      <c r="E51" s="1053"/>
      <c r="F51" s="1054"/>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2"/>
      <c r="B52" s="1053"/>
      <c r="C52" s="1053"/>
      <c r="D52" s="1053"/>
      <c r="E52" s="1053"/>
      <c r="F52" s="1054"/>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2"/>
      <c r="B56" s="1053"/>
      <c r="C56" s="1053"/>
      <c r="D56" s="1053"/>
      <c r="E56" s="1053"/>
      <c r="F56" s="1054"/>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95"/>
      <c r="Z57" s="396"/>
      <c r="AA57" s="396"/>
      <c r="AB57" s="812"/>
      <c r="AC57" s="677"/>
      <c r="AD57" s="678"/>
      <c r="AE57" s="678"/>
      <c r="AF57" s="678"/>
      <c r="AG57" s="679"/>
      <c r="AH57" s="671"/>
      <c r="AI57" s="672"/>
      <c r="AJ57" s="672"/>
      <c r="AK57" s="672"/>
      <c r="AL57" s="672"/>
      <c r="AM57" s="672"/>
      <c r="AN57" s="672"/>
      <c r="AO57" s="672"/>
      <c r="AP57" s="672"/>
      <c r="AQ57" s="672"/>
      <c r="AR57" s="672"/>
      <c r="AS57" s="672"/>
      <c r="AT57" s="673"/>
      <c r="AU57" s="395"/>
      <c r="AV57" s="396"/>
      <c r="AW57" s="396"/>
      <c r="AX57" s="397"/>
    </row>
    <row r="58" spans="1:50" ht="24.75" customHeight="1" x14ac:dyDescent="0.15">
      <c r="A58" s="1052"/>
      <c r="B58" s="1053"/>
      <c r="C58" s="1053"/>
      <c r="D58" s="1053"/>
      <c r="E58" s="1053"/>
      <c r="F58" s="1054"/>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2"/>
      <c r="B59" s="1053"/>
      <c r="C59" s="1053"/>
      <c r="D59" s="1053"/>
      <c r="E59" s="1053"/>
      <c r="F59" s="1054"/>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2"/>
      <c r="B60" s="1053"/>
      <c r="C60" s="1053"/>
      <c r="D60" s="1053"/>
      <c r="E60" s="1053"/>
      <c r="F60" s="1054"/>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2"/>
      <c r="B61" s="1053"/>
      <c r="C61" s="1053"/>
      <c r="D61" s="1053"/>
      <c r="E61" s="1053"/>
      <c r="F61" s="1054"/>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2"/>
      <c r="B62" s="1053"/>
      <c r="C62" s="1053"/>
      <c r="D62" s="1053"/>
      <c r="E62" s="1053"/>
      <c r="F62" s="1054"/>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2"/>
      <c r="B63" s="1053"/>
      <c r="C63" s="1053"/>
      <c r="D63" s="1053"/>
      <c r="E63" s="1053"/>
      <c r="F63" s="1054"/>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2"/>
      <c r="B64" s="1053"/>
      <c r="C64" s="1053"/>
      <c r="D64" s="1053"/>
      <c r="E64" s="1053"/>
      <c r="F64" s="1054"/>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2"/>
      <c r="B65" s="1053"/>
      <c r="C65" s="1053"/>
      <c r="D65" s="1053"/>
      <c r="E65" s="1053"/>
      <c r="F65" s="1054"/>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2"/>
      <c r="B66" s="1053"/>
      <c r="C66" s="1053"/>
      <c r="D66" s="1053"/>
      <c r="E66" s="1053"/>
      <c r="F66" s="1054"/>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2"/>
      <c r="B67" s="1053"/>
      <c r="C67" s="1053"/>
      <c r="D67" s="1053"/>
      <c r="E67" s="1053"/>
      <c r="F67" s="105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2"/>
      <c r="B68" s="1053"/>
      <c r="C68" s="1053"/>
      <c r="D68" s="1053"/>
      <c r="E68" s="1053"/>
      <c r="F68" s="1054"/>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2"/>
      <c r="B69" s="1053"/>
      <c r="C69" s="1053"/>
      <c r="D69" s="1053"/>
      <c r="E69" s="1053"/>
      <c r="F69" s="1054"/>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95"/>
      <c r="Z70" s="396"/>
      <c r="AA70" s="396"/>
      <c r="AB70" s="812"/>
      <c r="AC70" s="677"/>
      <c r="AD70" s="678"/>
      <c r="AE70" s="678"/>
      <c r="AF70" s="678"/>
      <c r="AG70" s="679"/>
      <c r="AH70" s="671"/>
      <c r="AI70" s="672"/>
      <c r="AJ70" s="672"/>
      <c r="AK70" s="672"/>
      <c r="AL70" s="672"/>
      <c r="AM70" s="672"/>
      <c r="AN70" s="672"/>
      <c r="AO70" s="672"/>
      <c r="AP70" s="672"/>
      <c r="AQ70" s="672"/>
      <c r="AR70" s="672"/>
      <c r="AS70" s="672"/>
      <c r="AT70" s="673"/>
      <c r="AU70" s="395"/>
      <c r="AV70" s="396"/>
      <c r="AW70" s="396"/>
      <c r="AX70" s="397"/>
    </row>
    <row r="71" spans="1:50" ht="24.75" customHeight="1" x14ac:dyDescent="0.15">
      <c r="A71" s="1052"/>
      <c r="B71" s="1053"/>
      <c r="C71" s="1053"/>
      <c r="D71" s="1053"/>
      <c r="E71" s="1053"/>
      <c r="F71" s="1054"/>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2"/>
      <c r="B72" s="1053"/>
      <c r="C72" s="1053"/>
      <c r="D72" s="1053"/>
      <c r="E72" s="1053"/>
      <c r="F72" s="1054"/>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2"/>
      <c r="B73" s="1053"/>
      <c r="C73" s="1053"/>
      <c r="D73" s="1053"/>
      <c r="E73" s="1053"/>
      <c r="F73" s="1054"/>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2"/>
      <c r="B74" s="1053"/>
      <c r="C74" s="1053"/>
      <c r="D74" s="1053"/>
      <c r="E74" s="1053"/>
      <c r="F74" s="1054"/>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2"/>
      <c r="B75" s="1053"/>
      <c r="C75" s="1053"/>
      <c r="D75" s="1053"/>
      <c r="E75" s="1053"/>
      <c r="F75" s="1054"/>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2"/>
      <c r="B76" s="1053"/>
      <c r="C76" s="1053"/>
      <c r="D76" s="1053"/>
      <c r="E76" s="1053"/>
      <c r="F76" s="1054"/>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2"/>
      <c r="B77" s="1053"/>
      <c r="C77" s="1053"/>
      <c r="D77" s="1053"/>
      <c r="E77" s="1053"/>
      <c r="F77" s="1054"/>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2"/>
      <c r="B78" s="1053"/>
      <c r="C78" s="1053"/>
      <c r="D78" s="1053"/>
      <c r="E78" s="1053"/>
      <c r="F78" s="1054"/>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2"/>
      <c r="B79" s="1053"/>
      <c r="C79" s="1053"/>
      <c r="D79" s="1053"/>
      <c r="E79" s="1053"/>
      <c r="F79" s="1054"/>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2"/>
      <c r="B80" s="1053"/>
      <c r="C80" s="1053"/>
      <c r="D80" s="1053"/>
      <c r="E80" s="1053"/>
      <c r="F80" s="105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2"/>
      <c r="B81" s="1053"/>
      <c r="C81" s="1053"/>
      <c r="D81" s="1053"/>
      <c r="E81" s="1053"/>
      <c r="F81" s="1054"/>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2"/>
      <c r="B82" s="1053"/>
      <c r="C82" s="1053"/>
      <c r="D82" s="1053"/>
      <c r="E82" s="1053"/>
      <c r="F82" s="1054"/>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95"/>
      <c r="Z83" s="396"/>
      <c r="AA83" s="396"/>
      <c r="AB83" s="812"/>
      <c r="AC83" s="677"/>
      <c r="AD83" s="678"/>
      <c r="AE83" s="678"/>
      <c r="AF83" s="678"/>
      <c r="AG83" s="679"/>
      <c r="AH83" s="671"/>
      <c r="AI83" s="672"/>
      <c r="AJ83" s="672"/>
      <c r="AK83" s="672"/>
      <c r="AL83" s="672"/>
      <c r="AM83" s="672"/>
      <c r="AN83" s="672"/>
      <c r="AO83" s="672"/>
      <c r="AP83" s="672"/>
      <c r="AQ83" s="672"/>
      <c r="AR83" s="672"/>
      <c r="AS83" s="672"/>
      <c r="AT83" s="673"/>
      <c r="AU83" s="395"/>
      <c r="AV83" s="396"/>
      <c r="AW83" s="396"/>
      <c r="AX83" s="397"/>
    </row>
    <row r="84" spans="1:50" ht="24.75" customHeight="1" x14ac:dyDescent="0.15">
      <c r="A84" s="1052"/>
      <c r="B84" s="1053"/>
      <c r="C84" s="1053"/>
      <c r="D84" s="1053"/>
      <c r="E84" s="1053"/>
      <c r="F84" s="1054"/>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2"/>
      <c r="B85" s="1053"/>
      <c r="C85" s="1053"/>
      <c r="D85" s="1053"/>
      <c r="E85" s="1053"/>
      <c r="F85" s="1054"/>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2"/>
      <c r="B86" s="1053"/>
      <c r="C86" s="1053"/>
      <c r="D86" s="1053"/>
      <c r="E86" s="1053"/>
      <c r="F86" s="1054"/>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2"/>
      <c r="B87" s="1053"/>
      <c r="C87" s="1053"/>
      <c r="D87" s="1053"/>
      <c r="E87" s="1053"/>
      <c r="F87" s="1054"/>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2"/>
      <c r="B88" s="1053"/>
      <c r="C88" s="1053"/>
      <c r="D88" s="1053"/>
      <c r="E88" s="1053"/>
      <c r="F88" s="1054"/>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2"/>
      <c r="B89" s="1053"/>
      <c r="C89" s="1053"/>
      <c r="D89" s="1053"/>
      <c r="E89" s="1053"/>
      <c r="F89" s="1054"/>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2"/>
      <c r="B90" s="1053"/>
      <c r="C90" s="1053"/>
      <c r="D90" s="1053"/>
      <c r="E90" s="1053"/>
      <c r="F90" s="1054"/>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2"/>
      <c r="B91" s="1053"/>
      <c r="C91" s="1053"/>
      <c r="D91" s="1053"/>
      <c r="E91" s="1053"/>
      <c r="F91" s="1054"/>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2"/>
      <c r="B92" s="1053"/>
      <c r="C92" s="1053"/>
      <c r="D92" s="1053"/>
      <c r="E92" s="1053"/>
      <c r="F92" s="1054"/>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2"/>
      <c r="B93" s="1053"/>
      <c r="C93" s="1053"/>
      <c r="D93" s="1053"/>
      <c r="E93" s="1053"/>
      <c r="F93" s="105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2"/>
      <c r="B94" s="1053"/>
      <c r="C94" s="1053"/>
      <c r="D94" s="1053"/>
      <c r="E94" s="1053"/>
      <c r="F94" s="1054"/>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2"/>
      <c r="B95" s="1053"/>
      <c r="C95" s="1053"/>
      <c r="D95" s="1053"/>
      <c r="E95" s="1053"/>
      <c r="F95" s="1054"/>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95"/>
      <c r="Z96" s="396"/>
      <c r="AA96" s="396"/>
      <c r="AB96" s="812"/>
      <c r="AC96" s="677"/>
      <c r="AD96" s="678"/>
      <c r="AE96" s="678"/>
      <c r="AF96" s="678"/>
      <c r="AG96" s="679"/>
      <c r="AH96" s="671"/>
      <c r="AI96" s="672"/>
      <c r="AJ96" s="672"/>
      <c r="AK96" s="672"/>
      <c r="AL96" s="672"/>
      <c r="AM96" s="672"/>
      <c r="AN96" s="672"/>
      <c r="AO96" s="672"/>
      <c r="AP96" s="672"/>
      <c r="AQ96" s="672"/>
      <c r="AR96" s="672"/>
      <c r="AS96" s="672"/>
      <c r="AT96" s="673"/>
      <c r="AU96" s="395"/>
      <c r="AV96" s="396"/>
      <c r="AW96" s="396"/>
      <c r="AX96" s="397"/>
    </row>
    <row r="97" spans="1:50" ht="24.75" customHeight="1" x14ac:dyDescent="0.15">
      <c r="A97" s="1052"/>
      <c r="B97" s="1053"/>
      <c r="C97" s="1053"/>
      <c r="D97" s="1053"/>
      <c r="E97" s="1053"/>
      <c r="F97" s="1054"/>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2"/>
      <c r="B98" s="1053"/>
      <c r="C98" s="1053"/>
      <c r="D98" s="1053"/>
      <c r="E98" s="1053"/>
      <c r="F98" s="1054"/>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2"/>
      <c r="B99" s="1053"/>
      <c r="C99" s="1053"/>
      <c r="D99" s="1053"/>
      <c r="E99" s="1053"/>
      <c r="F99" s="1054"/>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2"/>
      <c r="B100" s="1053"/>
      <c r="C100" s="1053"/>
      <c r="D100" s="1053"/>
      <c r="E100" s="1053"/>
      <c r="F100" s="1054"/>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2"/>
      <c r="B101" s="1053"/>
      <c r="C101" s="1053"/>
      <c r="D101" s="1053"/>
      <c r="E101" s="1053"/>
      <c r="F101" s="1054"/>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2"/>
      <c r="B102" s="1053"/>
      <c r="C102" s="1053"/>
      <c r="D102" s="1053"/>
      <c r="E102" s="1053"/>
      <c r="F102" s="1054"/>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2"/>
      <c r="B103" s="1053"/>
      <c r="C103" s="1053"/>
      <c r="D103" s="1053"/>
      <c r="E103" s="1053"/>
      <c r="F103" s="1054"/>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2"/>
      <c r="B104" s="1053"/>
      <c r="C104" s="1053"/>
      <c r="D104" s="1053"/>
      <c r="E104" s="1053"/>
      <c r="F104" s="1054"/>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2"/>
      <c r="B105" s="1053"/>
      <c r="C105" s="1053"/>
      <c r="D105" s="1053"/>
      <c r="E105" s="1053"/>
      <c r="F105" s="1054"/>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2"/>
      <c r="B109" s="1053"/>
      <c r="C109" s="1053"/>
      <c r="D109" s="1053"/>
      <c r="E109" s="1053"/>
      <c r="F109" s="1054"/>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95"/>
      <c r="Z110" s="396"/>
      <c r="AA110" s="396"/>
      <c r="AB110" s="812"/>
      <c r="AC110" s="677"/>
      <c r="AD110" s="678"/>
      <c r="AE110" s="678"/>
      <c r="AF110" s="678"/>
      <c r="AG110" s="679"/>
      <c r="AH110" s="671"/>
      <c r="AI110" s="672"/>
      <c r="AJ110" s="672"/>
      <c r="AK110" s="672"/>
      <c r="AL110" s="672"/>
      <c r="AM110" s="672"/>
      <c r="AN110" s="672"/>
      <c r="AO110" s="672"/>
      <c r="AP110" s="672"/>
      <c r="AQ110" s="672"/>
      <c r="AR110" s="672"/>
      <c r="AS110" s="672"/>
      <c r="AT110" s="673"/>
      <c r="AU110" s="395"/>
      <c r="AV110" s="396"/>
      <c r="AW110" s="396"/>
      <c r="AX110" s="397"/>
    </row>
    <row r="111" spans="1:50" ht="24.75" customHeight="1" x14ac:dyDescent="0.15">
      <c r="A111" s="1052"/>
      <c r="B111" s="1053"/>
      <c r="C111" s="1053"/>
      <c r="D111" s="1053"/>
      <c r="E111" s="1053"/>
      <c r="F111" s="1054"/>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2"/>
      <c r="B112" s="1053"/>
      <c r="C112" s="1053"/>
      <c r="D112" s="1053"/>
      <c r="E112" s="1053"/>
      <c r="F112" s="1054"/>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2"/>
      <c r="B113" s="1053"/>
      <c r="C113" s="1053"/>
      <c r="D113" s="1053"/>
      <c r="E113" s="1053"/>
      <c r="F113" s="1054"/>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2"/>
      <c r="B114" s="1053"/>
      <c r="C114" s="1053"/>
      <c r="D114" s="1053"/>
      <c r="E114" s="1053"/>
      <c r="F114" s="1054"/>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2"/>
      <c r="B115" s="1053"/>
      <c r="C115" s="1053"/>
      <c r="D115" s="1053"/>
      <c r="E115" s="1053"/>
      <c r="F115" s="1054"/>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2"/>
      <c r="B116" s="1053"/>
      <c r="C116" s="1053"/>
      <c r="D116" s="1053"/>
      <c r="E116" s="1053"/>
      <c r="F116" s="1054"/>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2"/>
      <c r="B117" s="1053"/>
      <c r="C117" s="1053"/>
      <c r="D117" s="1053"/>
      <c r="E117" s="1053"/>
      <c r="F117" s="1054"/>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2"/>
      <c r="B118" s="1053"/>
      <c r="C118" s="1053"/>
      <c r="D118" s="1053"/>
      <c r="E118" s="1053"/>
      <c r="F118" s="1054"/>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2"/>
      <c r="B119" s="1053"/>
      <c r="C119" s="1053"/>
      <c r="D119" s="1053"/>
      <c r="E119" s="1053"/>
      <c r="F119" s="1054"/>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2"/>
      <c r="B120" s="1053"/>
      <c r="C120" s="1053"/>
      <c r="D120" s="1053"/>
      <c r="E120" s="1053"/>
      <c r="F120" s="105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2"/>
      <c r="B121" s="1053"/>
      <c r="C121" s="1053"/>
      <c r="D121" s="1053"/>
      <c r="E121" s="1053"/>
      <c r="F121" s="1054"/>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2"/>
      <c r="B122" s="1053"/>
      <c r="C122" s="1053"/>
      <c r="D122" s="1053"/>
      <c r="E122" s="1053"/>
      <c r="F122" s="1054"/>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95"/>
      <c r="Z123" s="396"/>
      <c r="AA123" s="396"/>
      <c r="AB123" s="812"/>
      <c r="AC123" s="677"/>
      <c r="AD123" s="678"/>
      <c r="AE123" s="678"/>
      <c r="AF123" s="678"/>
      <c r="AG123" s="679"/>
      <c r="AH123" s="671"/>
      <c r="AI123" s="672"/>
      <c r="AJ123" s="672"/>
      <c r="AK123" s="672"/>
      <c r="AL123" s="672"/>
      <c r="AM123" s="672"/>
      <c r="AN123" s="672"/>
      <c r="AO123" s="672"/>
      <c r="AP123" s="672"/>
      <c r="AQ123" s="672"/>
      <c r="AR123" s="672"/>
      <c r="AS123" s="672"/>
      <c r="AT123" s="673"/>
      <c r="AU123" s="395"/>
      <c r="AV123" s="396"/>
      <c r="AW123" s="396"/>
      <c r="AX123" s="397"/>
    </row>
    <row r="124" spans="1:50" ht="24.75" customHeight="1" x14ac:dyDescent="0.15">
      <c r="A124" s="1052"/>
      <c r="B124" s="1053"/>
      <c r="C124" s="1053"/>
      <c r="D124" s="1053"/>
      <c r="E124" s="1053"/>
      <c r="F124" s="1054"/>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2"/>
      <c r="B125" s="1053"/>
      <c r="C125" s="1053"/>
      <c r="D125" s="1053"/>
      <c r="E125" s="1053"/>
      <c r="F125" s="1054"/>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2"/>
      <c r="B126" s="1053"/>
      <c r="C126" s="1053"/>
      <c r="D126" s="1053"/>
      <c r="E126" s="1053"/>
      <c r="F126" s="1054"/>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2"/>
      <c r="B127" s="1053"/>
      <c r="C127" s="1053"/>
      <c r="D127" s="1053"/>
      <c r="E127" s="1053"/>
      <c r="F127" s="1054"/>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2"/>
      <c r="B128" s="1053"/>
      <c r="C128" s="1053"/>
      <c r="D128" s="1053"/>
      <c r="E128" s="1053"/>
      <c r="F128" s="1054"/>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2"/>
      <c r="B129" s="1053"/>
      <c r="C129" s="1053"/>
      <c r="D129" s="1053"/>
      <c r="E129" s="1053"/>
      <c r="F129" s="1054"/>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2"/>
      <c r="B130" s="1053"/>
      <c r="C130" s="1053"/>
      <c r="D130" s="1053"/>
      <c r="E130" s="1053"/>
      <c r="F130" s="1054"/>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2"/>
      <c r="B131" s="1053"/>
      <c r="C131" s="1053"/>
      <c r="D131" s="1053"/>
      <c r="E131" s="1053"/>
      <c r="F131" s="1054"/>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2"/>
      <c r="B132" s="1053"/>
      <c r="C132" s="1053"/>
      <c r="D132" s="1053"/>
      <c r="E132" s="1053"/>
      <c r="F132" s="1054"/>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2"/>
      <c r="B133" s="1053"/>
      <c r="C133" s="1053"/>
      <c r="D133" s="1053"/>
      <c r="E133" s="1053"/>
      <c r="F133" s="105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2"/>
      <c r="B134" s="1053"/>
      <c r="C134" s="1053"/>
      <c r="D134" s="1053"/>
      <c r="E134" s="1053"/>
      <c r="F134" s="1054"/>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2"/>
      <c r="B135" s="1053"/>
      <c r="C135" s="1053"/>
      <c r="D135" s="1053"/>
      <c r="E135" s="1053"/>
      <c r="F135" s="1054"/>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95"/>
      <c r="Z136" s="396"/>
      <c r="AA136" s="396"/>
      <c r="AB136" s="812"/>
      <c r="AC136" s="677"/>
      <c r="AD136" s="678"/>
      <c r="AE136" s="678"/>
      <c r="AF136" s="678"/>
      <c r="AG136" s="679"/>
      <c r="AH136" s="671"/>
      <c r="AI136" s="672"/>
      <c r="AJ136" s="672"/>
      <c r="AK136" s="672"/>
      <c r="AL136" s="672"/>
      <c r="AM136" s="672"/>
      <c r="AN136" s="672"/>
      <c r="AO136" s="672"/>
      <c r="AP136" s="672"/>
      <c r="AQ136" s="672"/>
      <c r="AR136" s="672"/>
      <c r="AS136" s="672"/>
      <c r="AT136" s="673"/>
      <c r="AU136" s="395"/>
      <c r="AV136" s="396"/>
      <c r="AW136" s="396"/>
      <c r="AX136" s="397"/>
    </row>
    <row r="137" spans="1:50" ht="24.75" customHeight="1" x14ac:dyDescent="0.15">
      <c r="A137" s="1052"/>
      <c r="B137" s="1053"/>
      <c r="C137" s="1053"/>
      <c r="D137" s="1053"/>
      <c r="E137" s="1053"/>
      <c r="F137" s="1054"/>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2"/>
      <c r="B138" s="1053"/>
      <c r="C138" s="1053"/>
      <c r="D138" s="1053"/>
      <c r="E138" s="1053"/>
      <c r="F138" s="1054"/>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2"/>
      <c r="B139" s="1053"/>
      <c r="C139" s="1053"/>
      <c r="D139" s="1053"/>
      <c r="E139" s="1053"/>
      <c r="F139" s="1054"/>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2"/>
      <c r="B140" s="1053"/>
      <c r="C140" s="1053"/>
      <c r="D140" s="1053"/>
      <c r="E140" s="1053"/>
      <c r="F140" s="1054"/>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2"/>
      <c r="B141" s="1053"/>
      <c r="C141" s="1053"/>
      <c r="D141" s="1053"/>
      <c r="E141" s="1053"/>
      <c r="F141" s="1054"/>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2"/>
      <c r="B142" s="1053"/>
      <c r="C142" s="1053"/>
      <c r="D142" s="1053"/>
      <c r="E142" s="1053"/>
      <c r="F142" s="1054"/>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2"/>
      <c r="B143" s="1053"/>
      <c r="C143" s="1053"/>
      <c r="D143" s="1053"/>
      <c r="E143" s="1053"/>
      <c r="F143" s="1054"/>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2"/>
      <c r="B144" s="1053"/>
      <c r="C144" s="1053"/>
      <c r="D144" s="1053"/>
      <c r="E144" s="1053"/>
      <c r="F144" s="1054"/>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2"/>
      <c r="B145" s="1053"/>
      <c r="C145" s="1053"/>
      <c r="D145" s="1053"/>
      <c r="E145" s="1053"/>
      <c r="F145" s="1054"/>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2"/>
      <c r="B146" s="1053"/>
      <c r="C146" s="1053"/>
      <c r="D146" s="1053"/>
      <c r="E146" s="1053"/>
      <c r="F146" s="105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2"/>
      <c r="B147" s="1053"/>
      <c r="C147" s="1053"/>
      <c r="D147" s="1053"/>
      <c r="E147" s="1053"/>
      <c r="F147" s="1054"/>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2"/>
      <c r="B148" s="1053"/>
      <c r="C148" s="1053"/>
      <c r="D148" s="1053"/>
      <c r="E148" s="1053"/>
      <c r="F148" s="1054"/>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95"/>
      <c r="Z149" s="396"/>
      <c r="AA149" s="396"/>
      <c r="AB149" s="812"/>
      <c r="AC149" s="677"/>
      <c r="AD149" s="678"/>
      <c r="AE149" s="678"/>
      <c r="AF149" s="678"/>
      <c r="AG149" s="679"/>
      <c r="AH149" s="671"/>
      <c r="AI149" s="672"/>
      <c r="AJ149" s="672"/>
      <c r="AK149" s="672"/>
      <c r="AL149" s="672"/>
      <c r="AM149" s="672"/>
      <c r="AN149" s="672"/>
      <c r="AO149" s="672"/>
      <c r="AP149" s="672"/>
      <c r="AQ149" s="672"/>
      <c r="AR149" s="672"/>
      <c r="AS149" s="672"/>
      <c r="AT149" s="673"/>
      <c r="AU149" s="395"/>
      <c r="AV149" s="396"/>
      <c r="AW149" s="396"/>
      <c r="AX149" s="397"/>
    </row>
    <row r="150" spans="1:50" ht="24.75" customHeight="1" x14ac:dyDescent="0.15">
      <c r="A150" s="1052"/>
      <c r="B150" s="1053"/>
      <c r="C150" s="1053"/>
      <c r="D150" s="1053"/>
      <c r="E150" s="1053"/>
      <c r="F150" s="1054"/>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2"/>
      <c r="B151" s="1053"/>
      <c r="C151" s="1053"/>
      <c r="D151" s="1053"/>
      <c r="E151" s="1053"/>
      <c r="F151" s="1054"/>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2"/>
      <c r="B152" s="1053"/>
      <c r="C152" s="1053"/>
      <c r="D152" s="1053"/>
      <c r="E152" s="1053"/>
      <c r="F152" s="1054"/>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2"/>
      <c r="B153" s="1053"/>
      <c r="C153" s="1053"/>
      <c r="D153" s="1053"/>
      <c r="E153" s="1053"/>
      <c r="F153" s="1054"/>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2"/>
      <c r="B154" s="1053"/>
      <c r="C154" s="1053"/>
      <c r="D154" s="1053"/>
      <c r="E154" s="1053"/>
      <c r="F154" s="1054"/>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2"/>
      <c r="B155" s="1053"/>
      <c r="C155" s="1053"/>
      <c r="D155" s="1053"/>
      <c r="E155" s="1053"/>
      <c r="F155" s="1054"/>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2"/>
      <c r="B156" s="1053"/>
      <c r="C156" s="1053"/>
      <c r="D156" s="1053"/>
      <c r="E156" s="1053"/>
      <c r="F156" s="1054"/>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2"/>
      <c r="B157" s="1053"/>
      <c r="C157" s="1053"/>
      <c r="D157" s="1053"/>
      <c r="E157" s="1053"/>
      <c r="F157" s="1054"/>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2"/>
      <c r="B158" s="1053"/>
      <c r="C158" s="1053"/>
      <c r="D158" s="1053"/>
      <c r="E158" s="1053"/>
      <c r="F158" s="1054"/>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2"/>
      <c r="B162" s="1053"/>
      <c r="C162" s="1053"/>
      <c r="D162" s="1053"/>
      <c r="E162" s="1053"/>
      <c r="F162" s="1054"/>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95"/>
      <c r="Z163" s="396"/>
      <c r="AA163" s="396"/>
      <c r="AB163" s="812"/>
      <c r="AC163" s="677"/>
      <c r="AD163" s="678"/>
      <c r="AE163" s="678"/>
      <c r="AF163" s="678"/>
      <c r="AG163" s="679"/>
      <c r="AH163" s="671"/>
      <c r="AI163" s="672"/>
      <c r="AJ163" s="672"/>
      <c r="AK163" s="672"/>
      <c r="AL163" s="672"/>
      <c r="AM163" s="672"/>
      <c r="AN163" s="672"/>
      <c r="AO163" s="672"/>
      <c r="AP163" s="672"/>
      <c r="AQ163" s="672"/>
      <c r="AR163" s="672"/>
      <c r="AS163" s="672"/>
      <c r="AT163" s="673"/>
      <c r="AU163" s="395"/>
      <c r="AV163" s="396"/>
      <c r="AW163" s="396"/>
      <c r="AX163" s="397"/>
    </row>
    <row r="164" spans="1:50" ht="24.75" customHeight="1" x14ac:dyDescent="0.15">
      <c r="A164" s="1052"/>
      <c r="B164" s="1053"/>
      <c r="C164" s="1053"/>
      <c r="D164" s="1053"/>
      <c r="E164" s="1053"/>
      <c r="F164" s="1054"/>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2"/>
      <c r="B165" s="1053"/>
      <c r="C165" s="1053"/>
      <c r="D165" s="1053"/>
      <c r="E165" s="1053"/>
      <c r="F165" s="1054"/>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2"/>
      <c r="B166" s="1053"/>
      <c r="C166" s="1053"/>
      <c r="D166" s="1053"/>
      <c r="E166" s="1053"/>
      <c r="F166" s="1054"/>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2"/>
      <c r="B167" s="1053"/>
      <c r="C167" s="1053"/>
      <c r="D167" s="1053"/>
      <c r="E167" s="1053"/>
      <c r="F167" s="1054"/>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2"/>
      <c r="B168" s="1053"/>
      <c r="C168" s="1053"/>
      <c r="D168" s="1053"/>
      <c r="E168" s="1053"/>
      <c r="F168" s="1054"/>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2"/>
      <c r="B169" s="1053"/>
      <c r="C169" s="1053"/>
      <c r="D169" s="1053"/>
      <c r="E169" s="1053"/>
      <c r="F169" s="1054"/>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2"/>
      <c r="B170" s="1053"/>
      <c r="C170" s="1053"/>
      <c r="D170" s="1053"/>
      <c r="E170" s="1053"/>
      <c r="F170" s="1054"/>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2"/>
      <c r="B171" s="1053"/>
      <c r="C171" s="1053"/>
      <c r="D171" s="1053"/>
      <c r="E171" s="1053"/>
      <c r="F171" s="1054"/>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2"/>
      <c r="B172" s="1053"/>
      <c r="C172" s="1053"/>
      <c r="D172" s="1053"/>
      <c r="E172" s="1053"/>
      <c r="F172" s="1054"/>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2"/>
      <c r="B173" s="1053"/>
      <c r="C173" s="1053"/>
      <c r="D173" s="1053"/>
      <c r="E173" s="1053"/>
      <c r="F173" s="105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2"/>
      <c r="B174" s="1053"/>
      <c r="C174" s="1053"/>
      <c r="D174" s="1053"/>
      <c r="E174" s="1053"/>
      <c r="F174" s="1054"/>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2"/>
      <c r="B175" s="1053"/>
      <c r="C175" s="1053"/>
      <c r="D175" s="1053"/>
      <c r="E175" s="1053"/>
      <c r="F175" s="1054"/>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95"/>
      <c r="Z176" s="396"/>
      <c r="AA176" s="396"/>
      <c r="AB176" s="812"/>
      <c r="AC176" s="677"/>
      <c r="AD176" s="678"/>
      <c r="AE176" s="678"/>
      <c r="AF176" s="678"/>
      <c r="AG176" s="679"/>
      <c r="AH176" s="671"/>
      <c r="AI176" s="672"/>
      <c r="AJ176" s="672"/>
      <c r="AK176" s="672"/>
      <c r="AL176" s="672"/>
      <c r="AM176" s="672"/>
      <c r="AN176" s="672"/>
      <c r="AO176" s="672"/>
      <c r="AP176" s="672"/>
      <c r="AQ176" s="672"/>
      <c r="AR176" s="672"/>
      <c r="AS176" s="672"/>
      <c r="AT176" s="673"/>
      <c r="AU176" s="395"/>
      <c r="AV176" s="396"/>
      <c r="AW176" s="396"/>
      <c r="AX176" s="397"/>
    </row>
    <row r="177" spans="1:50" ht="24.75" customHeight="1" x14ac:dyDescent="0.15">
      <c r="A177" s="1052"/>
      <c r="B177" s="1053"/>
      <c r="C177" s="1053"/>
      <c r="D177" s="1053"/>
      <c r="E177" s="1053"/>
      <c r="F177" s="1054"/>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2"/>
      <c r="B178" s="1053"/>
      <c r="C178" s="1053"/>
      <c r="D178" s="1053"/>
      <c r="E178" s="1053"/>
      <c r="F178" s="1054"/>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2"/>
      <c r="B179" s="1053"/>
      <c r="C179" s="1053"/>
      <c r="D179" s="1053"/>
      <c r="E179" s="1053"/>
      <c r="F179" s="1054"/>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2"/>
      <c r="B180" s="1053"/>
      <c r="C180" s="1053"/>
      <c r="D180" s="1053"/>
      <c r="E180" s="1053"/>
      <c r="F180" s="1054"/>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2"/>
      <c r="B181" s="1053"/>
      <c r="C181" s="1053"/>
      <c r="D181" s="1053"/>
      <c r="E181" s="1053"/>
      <c r="F181" s="1054"/>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2"/>
      <c r="B182" s="1053"/>
      <c r="C182" s="1053"/>
      <c r="D182" s="1053"/>
      <c r="E182" s="1053"/>
      <c r="F182" s="1054"/>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2"/>
      <c r="B183" s="1053"/>
      <c r="C183" s="1053"/>
      <c r="D183" s="1053"/>
      <c r="E183" s="1053"/>
      <c r="F183" s="1054"/>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2"/>
      <c r="B184" s="1053"/>
      <c r="C184" s="1053"/>
      <c r="D184" s="1053"/>
      <c r="E184" s="1053"/>
      <c r="F184" s="1054"/>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2"/>
      <c r="B185" s="1053"/>
      <c r="C185" s="1053"/>
      <c r="D185" s="1053"/>
      <c r="E185" s="1053"/>
      <c r="F185" s="1054"/>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2"/>
      <c r="B186" s="1053"/>
      <c r="C186" s="1053"/>
      <c r="D186" s="1053"/>
      <c r="E186" s="1053"/>
      <c r="F186" s="105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2"/>
      <c r="B187" s="1053"/>
      <c r="C187" s="1053"/>
      <c r="D187" s="1053"/>
      <c r="E187" s="1053"/>
      <c r="F187" s="1054"/>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2"/>
      <c r="B188" s="1053"/>
      <c r="C188" s="1053"/>
      <c r="D188" s="1053"/>
      <c r="E188" s="1053"/>
      <c r="F188" s="1054"/>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95"/>
      <c r="Z189" s="396"/>
      <c r="AA189" s="396"/>
      <c r="AB189" s="812"/>
      <c r="AC189" s="677"/>
      <c r="AD189" s="678"/>
      <c r="AE189" s="678"/>
      <c r="AF189" s="678"/>
      <c r="AG189" s="679"/>
      <c r="AH189" s="671"/>
      <c r="AI189" s="672"/>
      <c r="AJ189" s="672"/>
      <c r="AK189" s="672"/>
      <c r="AL189" s="672"/>
      <c r="AM189" s="672"/>
      <c r="AN189" s="672"/>
      <c r="AO189" s="672"/>
      <c r="AP189" s="672"/>
      <c r="AQ189" s="672"/>
      <c r="AR189" s="672"/>
      <c r="AS189" s="672"/>
      <c r="AT189" s="673"/>
      <c r="AU189" s="395"/>
      <c r="AV189" s="396"/>
      <c r="AW189" s="396"/>
      <c r="AX189" s="397"/>
    </row>
    <row r="190" spans="1:50" ht="24.75" customHeight="1" x14ac:dyDescent="0.15">
      <c r="A190" s="1052"/>
      <c r="B190" s="1053"/>
      <c r="C190" s="1053"/>
      <c r="D190" s="1053"/>
      <c r="E190" s="1053"/>
      <c r="F190" s="1054"/>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2"/>
      <c r="B191" s="1053"/>
      <c r="C191" s="1053"/>
      <c r="D191" s="1053"/>
      <c r="E191" s="1053"/>
      <c r="F191" s="1054"/>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2"/>
      <c r="B192" s="1053"/>
      <c r="C192" s="1053"/>
      <c r="D192" s="1053"/>
      <c r="E192" s="1053"/>
      <c r="F192" s="1054"/>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2"/>
      <c r="B193" s="1053"/>
      <c r="C193" s="1053"/>
      <c r="D193" s="1053"/>
      <c r="E193" s="1053"/>
      <c r="F193" s="1054"/>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2"/>
      <c r="B194" s="1053"/>
      <c r="C194" s="1053"/>
      <c r="D194" s="1053"/>
      <c r="E194" s="1053"/>
      <c r="F194" s="1054"/>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2"/>
      <c r="B195" s="1053"/>
      <c r="C195" s="1053"/>
      <c r="D195" s="1053"/>
      <c r="E195" s="1053"/>
      <c r="F195" s="1054"/>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2"/>
      <c r="B196" s="1053"/>
      <c r="C196" s="1053"/>
      <c r="D196" s="1053"/>
      <c r="E196" s="1053"/>
      <c r="F196" s="1054"/>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2"/>
      <c r="B197" s="1053"/>
      <c r="C197" s="1053"/>
      <c r="D197" s="1053"/>
      <c r="E197" s="1053"/>
      <c r="F197" s="1054"/>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2"/>
      <c r="B198" s="1053"/>
      <c r="C198" s="1053"/>
      <c r="D198" s="1053"/>
      <c r="E198" s="1053"/>
      <c r="F198" s="1054"/>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2"/>
      <c r="B199" s="1053"/>
      <c r="C199" s="1053"/>
      <c r="D199" s="1053"/>
      <c r="E199" s="1053"/>
      <c r="F199" s="105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2"/>
      <c r="B200" s="1053"/>
      <c r="C200" s="1053"/>
      <c r="D200" s="1053"/>
      <c r="E200" s="1053"/>
      <c r="F200" s="1054"/>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2"/>
      <c r="B201" s="1053"/>
      <c r="C201" s="1053"/>
      <c r="D201" s="1053"/>
      <c r="E201" s="1053"/>
      <c r="F201" s="1054"/>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95"/>
      <c r="Z202" s="396"/>
      <c r="AA202" s="396"/>
      <c r="AB202" s="812"/>
      <c r="AC202" s="677"/>
      <c r="AD202" s="678"/>
      <c r="AE202" s="678"/>
      <c r="AF202" s="678"/>
      <c r="AG202" s="679"/>
      <c r="AH202" s="671"/>
      <c r="AI202" s="672"/>
      <c r="AJ202" s="672"/>
      <c r="AK202" s="672"/>
      <c r="AL202" s="672"/>
      <c r="AM202" s="672"/>
      <c r="AN202" s="672"/>
      <c r="AO202" s="672"/>
      <c r="AP202" s="672"/>
      <c r="AQ202" s="672"/>
      <c r="AR202" s="672"/>
      <c r="AS202" s="672"/>
      <c r="AT202" s="673"/>
      <c r="AU202" s="395"/>
      <c r="AV202" s="396"/>
      <c r="AW202" s="396"/>
      <c r="AX202" s="397"/>
    </row>
    <row r="203" spans="1:50" ht="24.75" customHeight="1" x14ac:dyDescent="0.15">
      <c r="A203" s="1052"/>
      <c r="B203" s="1053"/>
      <c r="C203" s="1053"/>
      <c r="D203" s="1053"/>
      <c r="E203" s="1053"/>
      <c r="F203" s="1054"/>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2"/>
      <c r="B204" s="1053"/>
      <c r="C204" s="1053"/>
      <c r="D204" s="1053"/>
      <c r="E204" s="1053"/>
      <c r="F204" s="1054"/>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2"/>
      <c r="B205" s="1053"/>
      <c r="C205" s="1053"/>
      <c r="D205" s="1053"/>
      <c r="E205" s="1053"/>
      <c r="F205" s="1054"/>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2"/>
      <c r="B206" s="1053"/>
      <c r="C206" s="1053"/>
      <c r="D206" s="1053"/>
      <c r="E206" s="1053"/>
      <c r="F206" s="1054"/>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2"/>
      <c r="B207" s="1053"/>
      <c r="C207" s="1053"/>
      <c r="D207" s="1053"/>
      <c r="E207" s="1053"/>
      <c r="F207" s="1054"/>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2"/>
      <c r="B208" s="1053"/>
      <c r="C208" s="1053"/>
      <c r="D208" s="1053"/>
      <c r="E208" s="1053"/>
      <c r="F208" s="1054"/>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2"/>
      <c r="B209" s="1053"/>
      <c r="C209" s="1053"/>
      <c r="D209" s="1053"/>
      <c r="E209" s="1053"/>
      <c r="F209" s="1054"/>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2"/>
      <c r="B210" s="1053"/>
      <c r="C210" s="1053"/>
      <c r="D210" s="1053"/>
      <c r="E210" s="1053"/>
      <c r="F210" s="1054"/>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2"/>
      <c r="B211" s="1053"/>
      <c r="C211" s="1053"/>
      <c r="D211" s="1053"/>
      <c r="E211" s="1053"/>
      <c r="F211" s="1054"/>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2"/>
      <c r="B215" s="1053"/>
      <c r="C215" s="1053"/>
      <c r="D215" s="1053"/>
      <c r="E215" s="1053"/>
      <c r="F215" s="1054"/>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95"/>
      <c r="Z216" s="396"/>
      <c r="AA216" s="396"/>
      <c r="AB216" s="812"/>
      <c r="AC216" s="677"/>
      <c r="AD216" s="678"/>
      <c r="AE216" s="678"/>
      <c r="AF216" s="678"/>
      <c r="AG216" s="679"/>
      <c r="AH216" s="671"/>
      <c r="AI216" s="672"/>
      <c r="AJ216" s="672"/>
      <c r="AK216" s="672"/>
      <c r="AL216" s="672"/>
      <c r="AM216" s="672"/>
      <c r="AN216" s="672"/>
      <c r="AO216" s="672"/>
      <c r="AP216" s="672"/>
      <c r="AQ216" s="672"/>
      <c r="AR216" s="672"/>
      <c r="AS216" s="672"/>
      <c r="AT216" s="673"/>
      <c r="AU216" s="395"/>
      <c r="AV216" s="396"/>
      <c r="AW216" s="396"/>
      <c r="AX216" s="397"/>
    </row>
    <row r="217" spans="1:50" ht="24.75" customHeight="1" x14ac:dyDescent="0.15">
      <c r="A217" s="1052"/>
      <c r="B217" s="1053"/>
      <c r="C217" s="1053"/>
      <c r="D217" s="1053"/>
      <c r="E217" s="1053"/>
      <c r="F217" s="1054"/>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2"/>
      <c r="B218" s="1053"/>
      <c r="C218" s="1053"/>
      <c r="D218" s="1053"/>
      <c r="E218" s="1053"/>
      <c r="F218" s="1054"/>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2"/>
      <c r="B219" s="1053"/>
      <c r="C219" s="1053"/>
      <c r="D219" s="1053"/>
      <c r="E219" s="1053"/>
      <c r="F219" s="1054"/>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2"/>
      <c r="B220" s="1053"/>
      <c r="C220" s="1053"/>
      <c r="D220" s="1053"/>
      <c r="E220" s="1053"/>
      <c r="F220" s="1054"/>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2"/>
      <c r="B221" s="1053"/>
      <c r="C221" s="1053"/>
      <c r="D221" s="1053"/>
      <c r="E221" s="1053"/>
      <c r="F221" s="1054"/>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2"/>
      <c r="B222" s="1053"/>
      <c r="C222" s="1053"/>
      <c r="D222" s="1053"/>
      <c r="E222" s="1053"/>
      <c r="F222" s="1054"/>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2"/>
      <c r="B223" s="1053"/>
      <c r="C223" s="1053"/>
      <c r="D223" s="1053"/>
      <c r="E223" s="1053"/>
      <c r="F223" s="1054"/>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2"/>
      <c r="B224" s="1053"/>
      <c r="C224" s="1053"/>
      <c r="D224" s="1053"/>
      <c r="E224" s="1053"/>
      <c r="F224" s="1054"/>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2"/>
      <c r="B225" s="1053"/>
      <c r="C225" s="1053"/>
      <c r="D225" s="1053"/>
      <c r="E225" s="1053"/>
      <c r="F225" s="1054"/>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2"/>
      <c r="B226" s="1053"/>
      <c r="C226" s="1053"/>
      <c r="D226" s="1053"/>
      <c r="E226" s="1053"/>
      <c r="F226" s="105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2"/>
      <c r="B227" s="1053"/>
      <c r="C227" s="1053"/>
      <c r="D227" s="1053"/>
      <c r="E227" s="1053"/>
      <c r="F227" s="1054"/>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2"/>
      <c r="B228" s="1053"/>
      <c r="C228" s="1053"/>
      <c r="D228" s="1053"/>
      <c r="E228" s="1053"/>
      <c r="F228" s="1054"/>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95"/>
      <c r="Z229" s="396"/>
      <c r="AA229" s="396"/>
      <c r="AB229" s="812"/>
      <c r="AC229" s="677"/>
      <c r="AD229" s="678"/>
      <c r="AE229" s="678"/>
      <c r="AF229" s="678"/>
      <c r="AG229" s="679"/>
      <c r="AH229" s="671"/>
      <c r="AI229" s="672"/>
      <c r="AJ229" s="672"/>
      <c r="AK229" s="672"/>
      <c r="AL229" s="672"/>
      <c r="AM229" s="672"/>
      <c r="AN229" s="672"/>
      <c r="AO229" s="672"/>
      <c r="AP229" s="672"/>
      <c r="AQ229" s="672"/>
      <c r="AR229" s="672"/>
      <c r="AS229" s="672"/>
      <c r="AT229" s="673"/>
      <c r="AU229" s="395"/>
      <c r="AV229" s="396"/>
      <c r="AW229" s="396"/>
      <c r="AX229" s="397"/>
    </row>
    <row r="230" spans="1:50" ht="24.75" customHeight="1" x14ac:dyDescent="0.15">
      <c r="A230" s="1052"/>
      <c r="B230" s="1053"/>
      <c r="C230" s="1053"/>
      <c r="D230" s="1053"/>
      <c r="E230" s="1053"/>
      <c r="F230" s="1054"/>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2"/>
      <c r="B231" s="1053"/>
      <c r="C231" s="1053"/>
      <c r="D231" s="1053"/>
      <c r="E231" s="1053"/>
      <c r="F231" s="1054"/>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2"/>
      <c r="B232" s="1053"/>
      <c r="C232" s="1053"/>
      <c r="D232" s="1053"/>
      <c r="E232" s="1053"/>
      <c r="F232" s="1054"/>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2"/>
      <c r="B233" s="1053"/>
      <c r="C233" s="1053"/>
      <c r="D233" s="1053"/>
      <c r="E233" s="1053"/>
      <c r="F233" s="1054"/>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2"/>
      <c r="B234" s="1053"/>
      <c r="C234" s="1053"/>
      <c r="D234" s="1053"/>
      <c r="E234" s="1053"/>
      <c r="F234" s="1054"/>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2"/>
      <c r="B235" s="1053"/>
      <c r="C235" s="1053"/>
      <c r="D235" s="1053"/>
      <c r="E235" s="1053"/>
      <c r="F235" s="1054"/>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2"/>
      <c r="B236" s="1053"/>
      <c r="C236" s="1053"/>
      <c r="D236" s="1053"/>
      <c r="E236" s="1053"/>
      <c r="F236" s="1054"/>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2"/>
      <c r="B237" s="1053"/>
      <c r="C237" s="1053"/>
      <c r="D237" s="1053"/>
      <c r="E237" s="1053"/>
      <c r="F237" s="1054"/>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2"/>
      <c r="B238" s="1053"/>
      <c r="C238" s="1053"/>
      <c r="D238" s="1053"/>
      <c r="E238" s="1053"/>
      <c r="F238" s="1054"/>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2"/>
      <c r="B239" s="1053"/>
      <c r="C239" s="1053"/>
      <c r="D239" s="1053"/>
      <c r="E239" s="1053"/>
      <c r="F239" s="105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2"/>
      <c r="B240" s="1053"/>
      <c r="C240" s="1053"/>
      <c r="D240" s="1053"/>
      <c r="E240" s="1053"/>
      <c r="F240" s="1054"/>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2"/>
      <c r="B241" s="1053"/>
      <c r="C241" s="1053"/>
      <c r="D241" s="1053"/>
      <c r="E241" s="1053"/>
      <c r="F241" s="1054"/>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95"/>
      <c r="Z242" s="396"/>
      <c r="AA242" s="396"/>
      <c r="AB242" s="812"/>
      <c r="AC242" s="677"/>
      <c r="AD242" s="678"/>
      <c r="AE242" s="678"/>
      <c r="AF242" s="678"/>
      <c r="AG242" s="679"/>
      <c r="AH242" s="671"/>
      <c r="AI242" s="672"/>
      <c r="AJ242" s="672"/>
      <c r="AK242" s="672"/>
      <c r="AL242" s="672"/>
      <c r="AM242" s="672"/>
      <c r="AN242" s="672"/>
      <c r="AO242" s="672"/>
      <c r="AP242" s="672"/>
      <c r="AQ242" s="672"/>
      <c r="AR242" s="672"/>
      <c r="AS242" s="672"/>
      <c r="AT242" s="673"/>
      <c r="AU242" s="395"/>
      <c r="AV242" s="396"/>
      <c r="AW242" s="396"/>
      <c r="AX242" s="397"/>
    </row>
    <row r="243" spans="1:50" ht="24.75" customHeight="1" x14ac:dyDescent="0.15">
      <c r="A243" s="1052"/>
      <c r="B243" s="1053"/>
      <c r="C243" s="1053"/>
      <c r="D243" s="1053"/>
      <c r="E243" s="1053"/>
      <c r="F243" s="1054"/>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2"/>
      <c r="B244" s="1053"/>
      <c r="C244" s="1053"/>
      <c r="D244" s="1053"/>
      <c r="E244" s="1053"/>
      <c r="F244" s="1054"/>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2"/>
      <c r="B245" s="1053"/>
      <c r="C245" s="1053"/>
      <c r="D245" s="1053"/>
      <c r="E245" s="1053"/>
      <c r="F245" s="1054"/>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2"/>
      <c r="B246" s="1053"/>
      <c r="C246" s="1053"/>
      <c r="D246" s="1053"/>
      <c r="E246" s="1053"/>
      <c r="F246" s="1054"/>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2"/>
      <c r="B247" s="1053"/>
      <c r="C247" s="1053"/>
      <c r="D247" s="1053"/>
      <c r="E247" s="1053"/>
      <c r="F247" s="1054"/>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2"/>
      <c r="B248" s="1053"/>
      <c r="C248" s="1053"/>
      <c r="D248" s="1053"/>
      <c r="E248" s="1053"/>
      <c r="F248" s="1054"/>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2"/>
      <c r="B249" s="1053"/>
      <c r="C249" s="1053"/>
      <c r="D249" s="1053"/>
      <c r="E249" s="1053"/>
      <c r="F249" s="1054"/>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2"/>
      <c r="B250" s="1053"/>
      <c r="C250" s="1053"/>
      <c r="D250" s="1053"/>
      <c r="E250" s="1053"/>
      <c r="F250" s="1054"/>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2"/>
      <c r="B251" s="1053"/>
      <c r="C251" s="1053"/>
      <c r="D251" s="1053"/>
      <c r="E251" s="1053"/>
      <c r="F251" s="1054"/>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2"/>
      <c r="B252" s="1053"/>
      <c r="C252" s="1053"/>
      <c r="D252" s="1053"/>
      <c r="E252" s="1053"/>
      <c r="F252" s="105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2"/>
      <c r="B253" s="1053"/>
      <c r="C253" s="1053"/>
      <c r="D253" s="1053"/>
      <c r="E253" s="1053"/>
      <c r="F253" s="1054"/>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2"/>
      <c r="B254" s="1053"/>
      <c r="C254" s="1053"/>
      <c r="D254" s="1053"/>
      <c r="E254" s="1053"/>
      <c r="F254" s="1054"/>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95"/>
      <c r="Z255" s="396"/>
      <c r="AA255" s="396"/>
      <c r="AB255" s="812"/>
      <c r="AC255" s="677"/>
      <c r="AD255" s="678"/>
      <c r="AE255" s="678"/>
      <c r="AF255" s="678"/>
      <c r="AG255" s="679"/>
      <c r="AH255" s="671"/>
      <c r="AI255" s="672"/>
      <c r="AJ255" s="672"/>
      <c r="AK255" s="672"/>
      <c r="AL255" s="672"/>
      <c r="AM255" s="672"/>
      <c r="AN255" s="672"/>
      <c r="AO255" s="672"/>
      <c r="AP255" s="672"/>
      <c r="AQ255" s="672"/>
      <c r="AR255" s="672"/>
      <c r="AS255" s="672"/>
      <c r="AT255" s="673"/>
      <c r="AU255" s="395"/>
      <c r="AV255" s="396"/>
      <c r="AW255" s="396"/>
      <c r="AX255" s="397"/>
    </row>
    <row r="256" spans="1:50" ht="24.75" customHeight="1" x14ac:dyDescent="0.15">
      <c r="A256" s="1052"/>
      <c r="B256" s="1053"/>
      <c r="C256" s="1053"/>
      <c r="D256" s="1053"/>
      <c r="E256" s="1053"/>
      <c r="F256" s="1054"/>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2"/>
      <c r="B257" s="1053"/>
      <c r="C257" s="1053"/>
      <c r="D257" s="1053"/>
      <c r="E257" s="1053"/>
      <c r="F257" s="1054"/>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2"/>
      <c r="B258" s="1053"/>
      <c r="C258" s="1053"/>
      <c r="D258" s="1053"/>
      <c r="E258" s="1053"/>
      <c r="F258" s="1054"/>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2"/>
      <c r="B259" s="1053"/>
      <c r="C259" s="1053"/>
      <c r="D259" s="1053"/>
      <c r="E259" s="1053"/>
      <c r="F259" s="1054"/>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2"/>
      <c r="B260" s="1053"/>
      <c r="C260" s="1053"/>
      <c r="D260" s="1053"/>
      <c r="E260" s="1053"/>
      <c r="F260" s="1054"/>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2"/>
      <c r="B261" s="1053"/>
      <c r="C261" s="1053"/>
      <c r="D261" s="1053"/>
      <c r="E261" s="1053"/>
      <c r="F261" s="1054"/>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2"/>
      <c r="B262" s="1053"/>
      <c r="C262" s="1053"/>
      <c r="D262" s="1053"/>
      <c r="E262" s="1053"/>
      <c r="F262" s="1054"/>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2"/>
      <c r="B263" s="1053"/>
      <c r="C263" s="1053"/>
      <c r="D263" s="1053"/>
      <c r="E263" s="1053"/>
      <c r="F263" s="1054"/>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2"/>
      <c r="B264" s="1053"/>
      <c r="C264" s="1053"/>
      <c r="D264" s="1053"/>
      <c r="E264" s="1053"/>
      <c r="F264" s="1054"/>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駿佑(mochizuki-shunsuke)</dc:creator>
  <cp:lastModifiedBy>厚生労働省ネットワークシステム</cp:lastModifiedBy>
  <cp:lastPrinted>2019-05-08T05:53:04Z</cp:lastPrinted>
  <dcterms:created xsi:type="dcterms:W3CDTF">2019-05-15T04:41:10Z</dcterms:created>
  <dcterms:modified xsi:type="dcterms:W3CDTF">2019-08-14T01:10:46Z</dcterms:modified>
</cp:coreProperties>
</file>